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E0DA5FE-B1E9-441C-AA12-96CA858AF51A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TV18 " sheetId="27" r:id="rId1"/>
    <sheet name="Eenadu Television Pvt Limited" sheetId="1" r:id="rId2"/>
    <sheet name="Raj Television Network Limited" sheetId="2" r:id="rId3"/>
    <sheet name="Times Network" sheetId="4" r:id="rId4"/>
    <sheet name="Turner International Pvt Ltd." sheetId="5" r:id="rId5"/>
    <sheet name="Silverstar Communications Ltd." sheetId="6" r:id="rId6"/>
    <sheet name="Mavis Satcom Limted" sheetId="8" r:id="rId7"/>
    <sheet name="Odisha Television" sheetId="10" r:id="rId8"/>
    <sheet name="NDTV" sheetId="11" r:id="rId9"/>
    <sheet name="TV TODAY" sheetId="12" r:id="rId10"/>
    <sheet name="SUN " sheetId="13" r:id="rId11"/>
    <sheet name="Discovery " sheetId="14" r:id="rId12"/>
    <sheet name="Star " sheetId="25" r:id="rId13"/>
    <sheet name="Sony" sheetId="22" r:id="rId14"/>
    <sheet name="ZEE" sheetId="26" r:id="rId15"/>
  </sheets>
  <definedNames>
    <definedName name="_xlnm._FilterDatabase" localSheetId="11" hidden="1">'Discovery '!$A$2:$E$10</definedName>
    <definedName name="_xlnm._FilterDatabase" localSheetId="0" hidden="1">'TV18 '!$A$3:$F$42</definedName>
    <definedName name="_xlnm._FilterDatabase" localSheetId="14" hidden="1">ZEE!$A$2:$F$28</definedName>
    <definedName name="_xlnm.Print_Area" localSheetId="12">'Star '!$A$2:$F$2683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15" i="25" l="1"/>
  <c r="E1376" i="25" l="1"/>
  <c r="E1316" i="25"/>
  <c r="E1272" i="25"/>
  <c r="E276" i="25"/>
  <c r="E224" i="25"/>
  <c r="E186" i="25"/>
  <c r="E148" i="25"/>
  <c r="E887" i="26" l="1"/>
  <c r="E855" i="26"/>
  <c r="E58" i="26"/>
  <c r="E28" i="26"/>
  <c r="E39" i="4" l="1"/>
  <c r="E982" i="25" l="1"/>
  <c r="E28" i="1"/>
  <c r="E2826" i="25"/>
  <c r="E2964" i="25"/>
  <c r="E1134" i="25"/>
  <c r="E2958" i="25"/>
  <c r="E2946" i="25"/>
  <c r="E2935" i="25"/>
  <c r="E2925" i="25"/>
  <c r="E2898" i="25"/>
  <c r="E2881" i="25"/>
  <c r="E2864" i="25"/>
  <c r="E2845" i="25"/>
  <c r="E2809" i="25"/>
  <c r="E2767" i="25"/>
  <c r="E2739" i="25"/>
  <c r="E2711" i="25"/>
  <c r="E2654" i="25"/>
  <c r="E2634" i="25"/>
  <c r="E2614" i="25"/>
  <c r="E1109" i="25"/>
  <c r="E1056" i="25"/>
  <c r="E2575" i="25"/>
  <c r="E2554" i="25"/>
  <c r="E2533" i="25"/>
  <c r="E2492" i="25"/>
  <c r="E2479" i="25"/>
  <c r="E2466" i="25"/>
  <c r="E1018" i="25"/>
  <c r="E2440" i="25"/>
  <c r="E2393" i="25"/>
  <c r="E2363" i="25"/>
  <c r="E2340" i="25"/>
  <c r="E2317" i="25"/>
  <c r="E2271" i="25"/>
  <c r="E2257" i="25"/>
  <c r="E2243" i="25"/>
  <c r="E922" i="25"/>
  <c r="E881" i="25"/>
  <c r="E2214" i="25"/>
  <c r="E2169" i="25"/>
  <c r="E2156" i="25"/>
  <c r="E2143" i="25"/>
  <c r="E833" i="25"/>
  <c r="E2081" i="25"/>
  <c r="E2017" i="25"/>
  <c r="E774" i="25"/>
  <c r="E718" i="25"/>
  <c r="E1975" i="25"/>
  <c r="E1944" i="25"/>
  <c r="E1913" i="25"/>
  <c r="E1852" i="25"/>
  <c r="E1832" i="25"/>
  <c r="E676" i="25"/>
  <c r="E622" i="25"/>
  <c r="E1811" i="25"/>
  <c r="E1770" i="25"/>
  <c r="E1738" i="25"/>
  <c r="E1706" i="25"/>
  <c r="E1684" i="25"/>
  <c r="E1560" i="25"/>
  <c r="E1518" i="25"/>
  <c r="E368" i="25"/>
  <c r="E356" i="25"/>
  <c r="E345" i="25"/>
  <c r="E334" i="25"/>
  <c r="E385" i="25"/>
  <c r="E1436" i="25"/>
  <c r="E1397" i="25"/>
  <c r="E205" i="25"/>
  <c r="E113" i="25"/>
  <c r="E131" i="25"/>
  <c r="E340" i="22"/>
  <c r="E1630" i="26"/>
  <c r="E1700" i="26"/>
  <c r="E1671" i="26"/>
  <c r="E1602" i="26"/>
  <c r="E1563" i="26"/>
  <c r="E1534" i="26"/>
  <c r="E1482" i="26"/>
  <c r="E1454" i="26"/>
  <c r="E1405" i="26"/>
  <c r="E1378" i="26"/>
  <c r="E1332" i="26"/>
  <c r="E1304" i="26"/>
  <c r="E1255" i="26"/>
  <c r="E1229" i="26"/>
  <c r="E1186" i="26"/>
  <c r="E1159" i="26"/>
  <c r="E1113" i="26"/>
  <c r="E1087" i="26"/>
  <c r="E1044" i="26"/>
  <c r="E1018" i="26"/>
  <c r="E996" i="26"/>
  <c r="E969" i="26"/>
  <c r="E946" i="26"/>
  <c r="E918" i="26"/>
  <c r="E34" i="4"/>
  <c r="E27" i="4"/>
  <c r="E1645" i="26"/>
  <c r="E1577" i="26"/>
  <c r="E827" i="26"/>
  <c r="E800" i="26"/>
  <c r="E775" i="26"/>
  <c r="E760" i="26"/>
  <c r="E734" i="26"/>
  <c r="E710" i="26"/>
  <c r="E696" i="26"/>
  <c r="E669" i="26"/>
  <c r="E619" i="26"/>
  <c r="E593" i="26"/>
  <c r="E546" i="26"/>
  <c r="E521" i="26"/>
  <c r="E477" i="26"/>
  <c r="E451" i="26"/>
  <c r="E404" i="26"/>
  <c r="E380" i="26"/>
  <c r="E339" i="26"/>
  <c r="E314" i="26"/>
  <c r="E270" i="26"/>
  <c r="E246" i="26"/>
  <c r="E205" i="26"/>
  <c r="E181" i="26"/>
  <c r="E160" i="26"/>
  <c r="E135" i="26"/>
  <c r="E113" i="26"/>
  <c r="E87" i="26"/>
  <c r="E603" i="25"/>
  <c r="E31" i="5"/>
  <c r="E1511" i="26"/>
  <c r="E1496" i="26"/>
  <c r="E1432" i="26"/>
  <c r="E1418" i="26"/>
  <c r="E1357" i="26"/>
  <c r="E1344" i="26"/>
  <c r="E1282" i="26"/>
  <c r="E1268" i="26"/>
  <c r="E1209" i="26"/>
  <c r="E1197" i="26"/>
  <c r="E1138" i="26"/>
  <c r="E1125" i="26"/>
  <c r="E1067" i="26"/>
  <c r="E1055" i="26"/>
  <c r="E648" i="26"/>
  <c r="E633" i="26"/>
  <c r="E573" i="26"/>
  <c r="E559" i="26"/>
  <c r="E502" i="26"/>
  <c r="E489" i="26"/>
  <c r="E431" i="26"/>
  <c r="E417" i="26"/>
  <c r="E362" i="26"/>
  <c r="E350" i="26"/>
  <c r="E295" i="26"/>
  <c r="E282" i="26"/>
  <c r="E228" i="26"/>
  <c r="E216" i="26"/>
  <c r="E1923" i="27"/>
  <c r="E1906" i="27"/>
  <c r="E1890" i="27"/>
  <c r="E1876" i="27"/>
  <c r="E1864" i="27"/>
  <c r="E1847" i="27"/>
  <c r="E1831" i="27"/>
  <c r="E1817" i="27"/>
  <c r="E1805" i="27"/>
  <c r="E1774" i="27"/>
  <c r="E1744" i="27"/>
  <c r="E1723" i="27"/>
  <c r="E1705" i="27"/>
  <c r="E1688" i="27"/>
  <c r="E1673" i="27"/>
  <c r="E1642" i="27"/>
  <c r="E1612" i="27"/>
  <c r="E1593" i="27"/>
  <c r="E1572" i="27"/>
  <c r="E1554" i="27"/>
  <c r="E1537" i="27"/>
  <c r="E1522" i="27"/>
  <c r="E1490" i="27"/>
  <c r="E1459" i="27"/>
  <c r="E1437" i="27"/>
  <c r="E1413" i="27"/>
  <c r="E1392" i="27"/>
  <c r="E1372" i="27"/>
  <c r="E1354" i="27"/>
  <c r="E1321" i="27"/>
  <c r="E1289" i="27"/>
  <c r="E1266" i="27"/>
  <c r="E1246" i="27"/>
  <c r="E1227" i="27"/>
  <c r="E1210" i="27"/>
  <c r="E1174" i="27"/>
  <c r="E1139" i="27"/>
  <c r="E1115" i="27"/>
  <c r="E1094" i="27"/>
  <c r="E1078" i="27"/>
  <c r="E1065" i="27"/>
  <c r="E1048" i="27"/>
  <c r="E1033" i="27"/>
  <c r="E1021" i="27"/>
  <c r="E1006" i="27"/>
  <c r="E993" i="27"/>
  <c r="E982" i="27"/>
  <c r="E973" i="27"/>
  <c r="E945" i="27"/>
  <c r="E918" i="27"/>
  <c r="E895" i="27"/>
  <c r="E870" i="27"/>
  <c r="E848" i="27"/>
  <c r="E827" i="27"/>
  <c r="E808" i="27"/>
  <c r="E793" i="27"/>
  <c r="E780" i="27"/>
  <c r="E768" i="27"/>
  <c r="E753" i="27"/>
  <c r="E740" i="27"/>
  <c r="E728" i="27"/>
  <c r="E699" i="27"/>
  <c r="E679" i="27"/>
  <c r="E661" i="27"/>
  <c r="E644" i="27"/>
  <c r="E629" i="27"/>
  <c r="E600" i="27"/>
  <c r="E580" i="27"/>
  <c r="E562" i="27"/>
  <c r="E545" i="27"/>
  <c r="E530" i="27"/>
  <c r="E500" i="27"/>
  <c r="E477" i="27"/>
  <c r="E456" i="27"/>
  <c r="E436" i="27"/>
  <c r="E418" i="27"/>
  <c r="E387" i="27"/>
  <c r="E365" i="27"/>
  <c r="E345" i="27"/>
  <c r="E326" i="27"/>
  <c r="E309" i="27"/>
  <c r="E275" i="27"/>
  <c r="E252" i="27"/>
  <c r="E231" i="27"/>
  <c r="E216" i="27"/>
  <c r="E203" i="27"/>
  <c r="E187" i="27"/>
  <c r="E173" i="27"/>
  <c r="E161" i="27"/>
  <c r="E147" i="27"/>
  <c r="E134" i="27"/>
  <c r="E123" i="27"/>
  <c r="E114" i="27"/>
  <c r="E88" i="27"/>
  <c r="E64" i="27"/>
  <c r="E42" i="27"/>
  <c r="E21" i="27"/>
  <c r="E2775" i="25"/>
  <c r="E2791" i="25"/>
  <c r="E1883" i="25"/>
  <c r="E1128" i="25"/>
  <c r="E1346" i="25"/>
  <c r="E1115" i="25"/>
  <c r="E649" i="25"/>
  <c r="E556" i="25"/>
  <c r="E584" i="25"/>
  <c r="E490" i="25"/>
  <c r="E463" i="25"/>
  <c r="E250" i="25"/>
  <c r="E109" i="14"/>
  <c r="E103" i="14"/>
  <c r="E95" i="14"/>
  <c r="E88" i="14"/>
  <c r="E78" i="14"/>
  <c r="E32" i="14"/>
  <c r="G1673" i="26"/>
  <c r="G1647" i="26"/>
  <c r="G1604" i="26"/>
  <c r="G1579" i="26"/>
  <c r="G1536" i="26"/>
  <c r="G1513" i="26"/>
  <c r="G1484" i="26"/>
  <c r="G1211" i="26"/>
  <c r="G1188" i="26"/>
  <c r="G1161" i="26"/>
  <c r="G1115" i="26"/>
  <c r="G1089" i="26"/>
  <c r="G1069" i="26"/>
  <c r="G1046" i="26"/>
  <c r="G1020" i="26"/>
  <c r="G998" i="26"/>
  <c r="G971" i="26"/>
  <c r="G948" i="26"/>
  <c r="G896" i="26"/>
  <c r="E894" i="26"/>
  <c r="G857" i="26"/>
  <c r="G829" i="26"/>
  <c r="G802" i="26"/>
  <c r="G777" i="26"/>
  <c r="G736" i="26"/>
  <c r="G712" i="26"/>
  <c r="G671" i="26"/>
  <c r="G650" i="26"/>
  <c r="G621" i="26"/>
  <c r="G382" i="26"/>
  <c r="G364" i="26"/>
  <c r="G341" i="26"/>
  <c r="G316" i="26"/>
  <c r="G297" i="26"/>
  <c r="G272" i="26"/>
  <c r="G248" i="26"/>
  <c r="G230" i="26"/>
  <c r="G207" i="26"/>
  <c r="G183" i="26"/>
  <c r="G162" i="26"/>
  <c r="G137" i="26"/>
  <c r="G115" i="26"/>
  <c r="G89" i="26"/>
  <c r="G66" i="26"/>
  <c r="E64" i="26"/>
  <c r="G30" i="26"/>
  <c r="E2683" i="25"/>
  <c r="E2595" i="25"/>
  <c r="E2512" i="25"/>
  <c r="E2453" i="25"/>
  <c r="E2417" i="25"/>
  <c r="E2378" i="25"/>
  <c r="E2294" i="25"/>
  <c r="E2229" i="25"/>
  <c r="E2192" i="25"/>
  <c r="E2130" i="25"/>
  <c r="E2117" i="25"/>
  <c r="E2095" i="25"/>
  <c r="E2049" i="25"/>
  <c r="E1996" i="25"/>
  <c r="E1612" i="25"/>
  <c r="E1581" i="25"/>
  <c r="E1790" i="25"/>
  <c r="E1662" i="25"/>
  <c r="E1632" i="25"/>
  <c r="E1539" i="25"/>
  <c r="E1506" i="25"/>
  <c r="E1494" i="25"/>
  <c r="E1475" i="25"/>
  <c r="E1464" i="25"/>
  <c r="E1445" i="25"/>
  <c r="E1416" i="25"/>
  <c r="E1386" i="25"/>
  <c r="E1294" i="25"/>
  <c r="E1252" i="25"/>
  <c r="E1230" i="25"/>
  <c r="E1201" i="25"/>
  <c r="E1181" i="25"/>
  <c r="E1153" i="25"/>
  <c r="E1082" i="25"/>
  <c r="E1037" i="25"/>
  <c r="E1000" i="25"/>
  <c r="E969" i="25"/>
  <c r="E957" i="25"/>
  <c r="E937" i="25"/>
  <c r="E902" i="25"/>
  <c r="E867" i="25"/>
  <c r="E853" i="25"/>
  <c r="E820" i="25"/>
  <c r="E807" i="25"/>
  <c r="E788" i="25"/>
  <c r="E746" i="25"/>
  <c r="E697" i="25"/>
  <c r="E535" i="25"/>
  <c r="E509" i="25"/>
  <c r="E443" i="25"/>
  <c r="E425" i="25"/>
  <c r="E413" i="25"/>
  <c r="E397" i="25"/>
  <c r="E323" i="25"/>
  <c r="E312" i="25"/>
  <c r="E302" i="25"/>
  <c r="E286" i="25"/>
  <c r="E167" i="25"/>
  <c r="E87" i="25"/>
  <c r="E62" i="25"/>
  <c r="E43" i="25"/>
  <c r="E19" i="25"/>
  <c r="E143" i="22"/>
  <c r="E149" i="22"/>
  <c r="E161" i="22"/>
  <c r="E173" i="22"/>
  <c r="E179" i="22"/>
  <c r="E186" i="22"/>
  <c r="E191" i="22"/>
  <c r="E201" i="22"/>
  <c r="E214" i="22"/>
  <c r="E220" i="22"/>
  <c r="E227" i="22"/>
  <c r="E232" i="22"/>
  <c r="E242" i="22"/>
  <c r="E261" i="22"/>
  <c r="E280" i="22"/>
  <c r="E298" i="22"/>
  <c r="E318" i="22"/>
  <c r="E137" i="22"/>
  <c r="E119" i="22"/>
  <c r="E100" i="22"/>
  <c r="E81" i="22"/>
  <c r="E69" i="22"/>
  <c r="E56" i="22"/>
  <c r="E43" i="22"/>
  <c r="E32" i="22"/>
  <c r="E23" i="22"/>
  <c r="E326" i="22"/>
  <c r="E13" i="22"/>
  <c r="E67" i="14"/>
  <c r="E60" i="14"/>
  <c r="E51" i="14"/>
  <c r="E43" i="14"/>
  <c r="E26" i="14"/>
  <c r="E18" i="14"/>
  <c r="E11" i="14"/>
  <c r="E313" i="13"/>
  <c r="E286" i="13"/>
  <c r="E273" i="13"/>
  <c r="E263" i="13"/>
  <c r="E256" i="13"/>
  <c r="E243" i="13"/>
  <c r="E232" i="13"/>
  <c r="E224" i="13"/>
  <c r="E210" i="13"/>
  <c r="E199" i="13"/>
  <c r="E190" i="13"/>
  <c r="E177" i="13"/>
  <c r="E166" i="13"/>
  <c r="E157" i="13"/>
  <c r="E130" i="13"/>
  <c r="E117" i="13"/>
  <c r="E107" i="13"/>
  <c r="E100" i="13"/>
  <c r="E87" i="13"/>
  <c r="E76" i="13"/>
  <c r="E68" i="13"/>
  <c r="E54" i="13"/>
  <c r="E43" i="13"/>
  <c r="E34" i="13"/>
  <c r="E21" i="13"/>
  <c r="E10" i="13"/>
  <c r="E19" i="12"/>
  <c r="E14" i="12"/>
  <c r="E10" i="12"/>
  <c r="E5" i="12"/>
  <c r="E30" i="11"/>
  <c r="E26" i="11"/>
  <c r="E22" i="11"/>
  <c r="E17" i="11"/>
  <c r="E12" i="11"/>
  <c r="E7" i="11"/>
  <c r="E7" i="10"/>
  <c r="E7" i="8"/>
  <c r="E14" i="6"/>
  <c r="E10" i="6"/>
  <c r="E6" i="6"/>
  <c r="E23" i="5"/>
  <c r="E16" i="5"/>
  <c r="E12" i="5"/>
  <c r="E5" i="5"/>
  <c r="E16" i="4"/>
  <c r="E7" i="4"/>
  <c r="E7" i="2"/>
  <c r="E19" i="1"/>
  <c r="E10" i="1"/>
</calcChain>
</file>

<file path=xl/sharedStrings.xml><?xml version="1.0" encoding="utf-8"?>
<sst xmlns="http://schemas.openxmlformats.org/spreadsheetml/2006/main" count="7640" uniqueCount="958">
  <si>
    <t>Bouquet name</t>
  </si>
  <si>
    <t>Bouquet - 1</t>
  </si>
  <si>
    <t xml:space="preserve">ETV </t>
  </si>
  <si>
    <t xml:space="preserve">ETV Plus </t>
  </si>
  <si>
    <t xml:space="preserve">ETV Cinema </t>
  </si>
  <si>
    <t xml:space="preserve">ETV Abhiruchi </t>
  </si>
  <si>
    <t xml:space="preserve">ETV Life </t>
  </si>
  <si>
    <t>ETV Andhra Pradesh</t>
  </si>
  <si>
    <t>Bouquet - 2</t>
  </si>
  <si>
    <t>ETV HD</t>
  </si>
  <si>
    <t>ETV Plus HD</t>
  </si>
  <si>
    <t>ETV Cinema HD</t>
  </si>
  <si>
    <t>ETV Abhiruchi HD</t>
  </si>
  <si>
    <t>ETV Life HD</t>
  </si>
  <si>
    <t>Eenadu Television Pvt Limited</t>
  </si>
  <si>
    <t>Raj Television Network Limited</t>
  </si>
  <si>
    <t>Bouquet Name</t>
  </si>
  <si>
    <t>Hungama TV</t>
  </si>
  <si>
    <t>Disney Junior</t>
  </si>
  <si>
    <t>UTV Action</t>
  </si>
  <si>
    <t>UTV Movies</t>
  </si>
  <si>
    <t>Bouquet 2</t>
  </si>
  <si>
    <t>UTV HD</t>
  </si>
  <si>
    <t>Zoom</t>
  </si>
  <si>
    <t>Mirror Now</t>
  </si>
  <si>
    <t xml:space="preserve">BOUQUET-1 </t>
  </si>
  <si>
    <t>Movies Now</t>
  </si>
  <si>
    <t>MNX</t>
  </si>
  <si>
    <t>Romedy Now</t>
  </si>
  <si>
    <t>Times Now</t>
  </si>
  <si>
    <t>Movies Now HD</t>
  </si>
  <si>
    <t>Romedy Now HD</t>
  </si>
  <si>
    <t>MNX HD</t>
  </si>
  <si>
    <t>BOUQUET-3</t>
  </si>
  <si>
    <t>Bouquet 1</t>
  </si>
  <si>
    <t>Cartoon Network</t>
  </si>
  <si>
    <t>Turner International Pvt Ltd.</t>
  </si>
  <si>
    <t>CNN International</t>
  </si>
  <si>
    <t>HBO</t>
  </si>
  <si>
    <t>WB</t>
  </si>
  <si>
    <t>Bouquet 3</t>
  </si>
  <si>
    <t>Cartoon Network HD+</t>
  </si>
  <si>
    <t>HBO HD</t>
  </si>
  <si>
    <t>Sliverstar Communications Ltd.</t>
  </si>
  <si>
    <t>Bouquet</t>
  </si>
  <si>
    <t>Mega TV</t>
  </si>
  <si>
    <t>Mega Musiq</t>
  </si>
  <si>
    <t>Mega 24</t>
  </si>
  <si>
    <t>Mavis Satcom Limted</t>
  </si>
  <si>
    <t>Tarang</t>
  </si>
  <si>
    <t>Tarang Music</t>
  </si>
  <si>
    <t>Prarthana</t>
  </si>
  <si>
    <t>Alankar</t>
  </si>
  <si>
    <t>NDTV ULTRA</t>
  </si>
  <si>
    <t>NDTV 24*7</t>
  </si>
  <si>
    <t>NDTV North
 INFO</t>
  </si>
  <si>
    <t>NDTV NORTH LIFE</t>
  </si>
  <si>
    <t>NDTV SOUTH</t>
  </si>
  <si>
    <t>NDTV SOUTH 
INFO</t>
  </si>
  <si>
    <t>NDTV SOUTH LIFE</t>
  </si>
  <si>
    <t>Aaj Tak</t>
  </si>
  <si>
    <t>India Today</t>
  </si>
  <si>
    <t>KTV</t>
  </si>
  <si>
    <t>Adithya TV</t>
  </si>
  <si>
    <t xml:space="preserve">Sun Music </t>
  </si>
  <si>
    <t>Chutti TV</t>
  </si>
  <si>
    <t xml:space="preserve">Sun News </t>
  </si>
  <si>
    <t>Gemini TV</t>
  </si>
  <si>
    <t>Surya TV</t>
  </si>
  <si>
    <t>Gemini Movies</t>
  </si>
  <si>
    <t>Surya Movies</t>
  </si>
  <si>
    <t>Gemini Comedy</t>
  </si>
  <si>
    <t>Gemini Music</t>
  </si>
  <si>
    <t>Kushi TV</t>
  </si>
  <si>
    <t>Gemini Life</t>
  </si>
  <si>
    <t>Gemini News</t>
  </si>
  <si>
    <t>Udaya TV</t>
  </si>
  <si>
    <t>Udaya Movies</t>
  </si>
  <si>
    <t>Udaya Comedy</t>
  </si>
  <si>
    <t>Udaya Music</t>
  </si>
  <si>
    <t>Chintu TV</t>
  </si>
  <si>
    <t>Udaya News</t>
  </si>
  <si>
    <t>Kuchu TV</t>
  </si>
  <si>
    <t xml:space="preserve">Surya Music </t>
  </si>
  <si>
    <t>Surya Comedy</t>
  </si>
  <si>
    <t>KTV HD</t>
  </si>
  <si>
    <t>Sun Music HD</t>
  </si>
  <si>
    <t>Sun News</t>
  </si>
  <si>
    <t>Gemini TV HD</t>
  </si>
  <si>
    <t>Gemini Movies HD</t>
  </si>
  <si>
    <t xml:space="preserve">Gemini Comedy </t>
  </si>
  <si>
    <t>Gemini Music HD</t>
  </si>
  <si>
    <t>Kochu TV</t>
  </si>
  <si>
    <t>Surya Music</t>
  </si>
  <si>
    <t>Aditya TV</t>
  </si>
  <si>
    <t>Discovery Channel</t>
  </si>
  <si>
    <t>Animal Planet</t>
  </si>
  <si>
    <t>TLC</t>
  </si>
  <si>
    <t>Discovery Science</t>
  </si>
  <si>
    <t>Discovery Turbo</t>
  </si>
  <si>
    <t>Star Plus</t>
  </si>
  <si>
    <t>Star Bharat</t>
  </si>
  <si>
    <t>Star Utsav</t>
  </si>
  <si>
    <t>Star Gold</t>
  </si>
  <si>
    <t>Star Utsav Movies</t>
  </si>
  <si>
    <t>Star Sports 2</t>
  </si>
  <si>
    <t>Star Sports 3</t>
  </si>
  <si>
    <t>Star Sports First</t>
  </si>
  <si>
    <t>Star Sports 1</t>
  </si>
  <si>
    <t>Star Sports Select 1</t>
  </si>
  <si>
    <t>Star Sports Select 2</t>
  </si>
  <si>
    <t>Star Gold Select</t>
  </si>
  <si>
    <t>Star Movies</t>
  </si>
  <si>
    <t>Star World</t>
  </si>
  <si>
    <t>Fox Life</t>
  </si>
  <si>
    <t>Star Pravah</t>
  </si>
  <si>
    <t>Star Jalsha</t>
  </si>
  <si>
    <t>Jalsha Movies</t>
  </si>
  <si>
    <t>Vijay Super</t>
  </si>
  <si>
    <t>Star Sports 1 Tamil</t>
  </si>
  <si>
    <t>Star Suvarna</t>
  </si>
  <si>
    <t>Suvarna Plus</t>
  </si>
  <si>
    <t>Asianet</t>
  </si>
  <si>
    <t>Asianet Plus</t>
  </si>
  <si>
    <t>Asianet Movies</t>
  </si>
  <si>
    <t>Star Sports 1 Kannada</t>
  </si>
  <si>
    <t>Star Plus HD</t>
  </si>
  <si>
    <t>Star Bharat HD</t>
  </si>
  <si>
    <t>Star Gold HD</t>
  </si>
  <si>
    <t>Movies OK</t>
  </si>
  <si>
    <t xml:space="preserve">National Geographic HD
</t>
  </si>
  <si>
    <t>Star Sports 1 HD Hindi</t>
  </si>
  <si>
    <t>Star Gold Select HD</t>
  </si>
  <si>
    <t>Star Movies HD</t>
  </si>
  <si>
    <t>Star Movies Select HD</t>
  </si>
  <si>
    <t>Star World HD</t>
  </si>
  <si>
    <t>Fox Life HD</t>
  </si>
  <si>
    <t>Baby TV HD</t>
  </si>
  <si>
    <t>Star Pravah HD</t>
  </si>
  <si>
    <t>Star Jalsha HD</t>
  </si>
  <si>
    <t>Jalsha Movies HD</t>
  </si>
  <si>
    <t>National Geographic HD</t>
  </si>
  <si>
    <t>Star World Premiere HD</t>
  </si>
  <si>
    <t>Vijay HD</t>
  </si>
  <si>
    <t>Asianet HD</t>
  </si>
  <si>
    <t xml:space="preserve"> </t>
  </si>
  <si>
    <t/>
  </si>
  <si>
    <t xml:space="preserve">Discount in Bouque </t>
  </si>
  <si>
    <t>Zee Family Pack Hindi SD</t>
  </si>
  <si>
    <t>Zee TV</t>
  </si>
  <si>
    <t>Zee Anmol</t>
  </si>
  <si>
    <t>Big Magic</t>
  </si>
  <si>
    <t>Zee Cinema</t>
  </si>
  <si>
    <t>Zee Action</t>
  </si>
  <si>
    <t>Zee Anmol Cinema</t>
  </si>
  <si>
    <t>Zee News</t>
  </si>
  <si>
    <t>Zee Hindustan</t>
  </si>
  <si>
    <t>Zee Business</t>
  </si>
  <si>
    <t>Living Foodz</t>
  </si>
  <si>
    <t>Zee ETC</t>
  </si>
  <si>
    <t>Zing</t>
  </si>
  <si>
    <t>Zee Salaam</t>
  </si>
  <si>
    <t>Big Ganga</t>
  </si>
  <si>
    <t>Zee Bihar Jharkhand</t>
  </si>
  <si>
    <t>Zee Punjab Haryana Himachal</t>
  </si>
  <si>
    <t>Zee Madhya Pradesh Chattisgarh</t>
  </si>
  <si>
    <t>Zee Rajasthan News</t>
  </si>
  <si>
    <t>Zee Uttar Pradesh Uttarakhand</t>
  </si>
  <si>
    <t>Zee 24 Kalak</t>
  </si>
  <si>
    <t>Zee Café</t>
  </si>
  <si>
    <t>WION</t>
  </si>
  <si>
    <t>Zee Family Pack Marathi SD</t>
  </si>
  <si>
    <t>Zee Marathi</t>
  </si>
  <si>
    <t>Zee Talkies</t>
  </si>
  <si>
    <t>Zee Yuva</t>
  </si>
  <si>
    <t>Zee 24 Taas</t>
  </si>
  <si>
    <t>Zee Family Pack Bangla SD</t>
  </si>
  <si>
    <t>Zee Bangla</t>
  </si>
  <si>
    <t>Zee Bangla Cinema</t>
  </si>
  <si>
    <t>Zee Family Pack Odia SD</t>
  </si>
  <si>
    <t>Zee Sarthak</t>
  </si>
  <si>
    <t>Zee Prime Pack Tamil SD</t>
  </si>
  <si>
    <t>Zee Tamil</t>
  </si>
  <si>
    <t>Zee Keralam</t>
  </si>
  <si>
    <t>Zee Family Pack Tamil SD</t>
  </si>
  <si>
    <t>Zee Prime Pack Telugu SD</t>
  </si>
  <si>
    <t>Zee Family Pack Telugu SD</t>
  </si>
  <si>
    <t>Zee Prime Pack Kannada SD</t>
  </si>
  <si>
    <t>Zee Family Pack Kannada SD</t>
  </si>
  <si>
    <t>Zee Prime Pack All South SD</t>
  </si>
  <si>
    <t>Zee Family Pack All South SD</t>
  </si>
  <si>
    <t>Zee Family Pack Odia-Telugu SD</t>
  </si>
  <si>
    <t>Zee Telugu</t>
  </si>
  <si>
    <t>Zee Cinemalu</t>
  </si>
  <si>
    <t>Zee Family Pack Marathi-Kannada SD</t>
  </si>
  <si>
    <t>Zee Kannada</t>
  </si>
  <si>
    <t>Zee Family Pack Hindi HD</t>
  </si>
  <si>
    <t>Zee TV HD</t>
  </si>
  <si>
    <t>Zee Cinema HD</t>
  </si>
  <si>
    <t>Living Foodz HD</t>
  </si>
  <si>
    <t>Zee Café HD</t>
  </si>
  <si>
    <t>Zee Family Pack Marathi HD</t>
  </si>
  <si>
    <t>Zee Marathi HD</t>
  </si>
  <si>
    <t>Zee Talkies HD</t>
  </si>
  <si>
    <t>Zee Family Pack Bangla HD</t>
  </si>
  <si>
    <t>Zee Bangla HD</t>
  </si>
  <si>
    <t>Zee Family Pack Odia HD</t>
  </si>
  <si>
    <t>Zee Prime Pack Tamil HD</t>
  </si>
  <si>
    <t>Zee Family Pack Tamil HD</t>
  </si>
  <si>
    <t>&amp;prive HD</t>
  </si>
  <si>
    <t>Zee Tamil HD</t>
  </si>
  <si>
    <t>Zee Prime Pack Telugu HD</t>
  </si>
  <si>
    <t>Zee Telugu HD</t>
  </si>
  <si>
    <t>Zee Cinemalu HD</t>
  </si>
  <si>
    <t>Zee Keralam HD</t>
  </si>
  <si>
    <t>Zee Family Pack Telugu HD</t>
  </si>
  <si>
    <t>Zee Prime Pack Kannada HD</t>
  </si>
  <si>
    <t>Zee Family Pack Kannada HD</t>
  </si>
  <si>
    <t>Zee Kannada HD</t>
  </si>
  <si>
    <t>Zee Prime Pack All South HD</t>
  </si>
  <si>
    <t>Zee Family Pack All South HD</t>
  </si>
  <si>
    <t>Zee Family Pack Odia-Telugu HD</t>
  </si>
  <si>
    <t>Zee Family Pack Marathi-Kannada HD</t>
  </si>
  <si>
    <t>New Delhi Television Limited (NDTV)</t>
  </si>
  <si>
    <t>Channels in Bouquet</t>
  </si>
  <si>
    <t>S. No.</t>
  </si>
  <si>
    <t xml:space="preserve">Bennett, Coleman &amp; Company Limited (Times Network) </t>
  </si>
  <si>
    <t xml:space="preserve">Channels in Bouquet </t>
  </si>
  <si>
    <t xml:space="preserve">BOUQUET-2 </t>
  </si>
  <si>
    <t>Hindi News Bouquet</t>
  </si>
  <si>
    <t>TVTN News Bouquet</t>
  </si>
  <si>
    <t>Hindi News HD Bouquet</t>
  </si>
  <si>
    <t>TVTN News HD Bouquet</t>
  </si>
  <si>
    <t>TV Today Network Ltd.</t>
  </si>
  <si>
    <t>Tamil Basic</t>
  </si>
  <si>
    <t>Tamil Prime</t>
  </si>
  <si>
    <t>Tamil Super</t>
  </si>
  <si>
    <t>Telugu Basic</t>
  </si>
  <si>
    <t>Telugu Prime</t>
  </si>
  <si>
    <t xml:space="preserve"> Telugu Super</t>
  </si>
  <si>
    <t>Kannada Basic</t>
  </si>
  <si>
    <t>Kannada Prime</t>
  </si>
  <si>
    <t>Kannada Super</t>
  </si>
  <si>
    <t>Kerala Basic</t>
  </si>
  <si>
    <t>Kerala Prime</t>
  </si>
  <si>
    <t>Kerala Super</t>
  </si>
  <si>
    <t>Sun Ultimate</t>
  </si>
  <si>
    <t>Tamil Basic HD</t>
  </si>
  <si>
    <t>Tamil Prime HD</t>
  </si>
  <si>
    <t xml:space="preserve"> Tamil Super HD</t>
  </si>
  <si>
    <t>Telugu Basic  HD</t>
  </si>
  <si>
    <t>Telugu Prime HD</t>
  </si>
  <si>
    <t xml:space="preserve"> Telugu Super HD</t>
  </si>
  <si>
    <t>Kannada Basic HD</t>
  </si>
  <si>
    <t>Kannada Prime HD</t>
  </si>
  <si>
    <t>Kannada Super HD</t>
  </si>
  <si>
    <t>Kerala Basic HD</t>
  </si>
  <si>
    <t>Kerala Prime HD</t>
  </si>
  <si>
    <t>Kerala Super HD</t>
  </si>
  <si>
    <t>SUN ULTIMATE PACK HD</t>
  </si>
  <si>
    <t>TV 18 Broadcast Ltd.</t>
  </si>
  <si>
    <t>CNBC Awaaz</t>
  </si>
  <si>
    <t>Colors</t>
  </si>
  <si>
    <t>The History Channel</t>
  </si>
  <si>
    <t>MTV</t>
  </si>
  <si>
    <t>MTV Beats</t>
  </si>
  <si>
    <t>Colors Infinity</t>
  </si>
  <si>
    <t>Comedy Central</t>
  </si>
  <si>
    <t>Colors Kannada</t>
  </si>
  <si>
    <t>Colors Kannada Cinema</t>
  </si>
  <si>
    <t>Colors Super</t>
  </si>
  <si>
    <t>Colors Tamil</t>
  </si>
  <si>
    <t>CNBC Bajaar</t>
  </si>
  <si>
    <t>Colors Gujarati</t>
  </si>
  <si>
    <t>Colors Gujarati Cinema</t>
  </si>
  <si>
    <t>Colors Bangla</t>
  </si>
  <si>
    <t>Colors Marathi</t>
  </si>
  <si>
    <t>Colors Oriya</t>
  </si>
  <si>
    <t>Colors HD</t>
  </si>
  <si>
    <t>MTV HD+</t>
  </si>
  <si>
    <t>MTV Beats HD</t>
  </si>
  <si>
    <t>Colors Infinity HD</t>
  </si>
  <si>
    <t>Comedy Central HD</t>
  </si>
  <si>
    <t>Colors Kannada HD</t>
  </si>
  <si>
    <t>Colors Tamil HD</t>
  </si>
  <si>
    <t>Colors Bangla HD</t>
  </si>
  <si>
    <t>Colors Marathi HD</t>
  </si>
  <si>
    <t>Sony Pictures Networks India Private Limited</t>
  </si>
  <si>
    <t>S.No</t>
  </si>
  <si>
    <t>SAB</t>
  </si>
  <si>
    <t>SET MAX</t>
  </si>
  <si>
    <t>MAX 2</t>
  </si>
  <si>
    <t>PAL</t>
  </si>
  <si>
    <t>MIX</t>
  </si>
  <si>
    <t>TEN 3</t>
  </si>
  <si>
    <t>SONY BBC EARTH</t>
  </si>
  <si>
    <t>SIX</t>
  </si>
  <si>
    <t>Ten 3</t>
  </si>
  <si>
    <t>SONY ESPN</t>
  </si>
  <si>
    <t>AXN</t>
  </si>
  <si>
    <t>PIX</t>
  </si>
  <si>
    <t>SET HD</t>
  </si>
  <si>
    <t>SAB HD</t>
  </si>
  <si>
    <t>MAX HD</t>
  </si>
  <si>
    <t>SONY BBC EARTH HD</t>
  </si>
  <si>
    <t>SONY ESPN HD</t>
  </si>
  <si>
    <t>PIX HD</t>
  </si>
  <si>
    <t>AXN HD</t>
  </si>
  <si>
    <t>Zee Entertainment Enterprises Limited</t>
  </si>
  <si>
    <t>Star Movies Select
HD</t>
  </si>
  <si>
    <t>BOUQUET-4</t>
  </si>
  <si>
    <t xml:space="preserve">MTV Beats </t>
  </si>
  <si>
    <t xml:space="preserve">Happy India 39 </t>
  </si>
  <si>
    <t>Happy India Bangla 39</t>
  </si>
  <si>
    <t>Happy India 39 (A)</t>
  </si>
  <si>
    <t>Happy India Platinum 69</t>
  </si>
  <si>
    <t>Happy India Platinum  69 (A)</t>
  </si>
  <si>
    <t>Happy India South 19</t>
  </si>
  <si>
    <t>Happy India Football 17</t>
  </si>
  <si>
    <t>Happy India South Football 33</t>
  </si>
  <si>
    <t>Happy India Sports 31</t>
  </si>
  <si>
    <t>Happy India Sports 39</t>
  </si>
  <si>
    <t>Happy India English 12</t>
  </si>
  <si>
    <t>Happy India HD 59</t>
  </si>
  <si>
    <t>Happy India Sports HD 59</t>
  </si>
  <si>
    <t>Happy India English HD 20</t>
  </si>
  <si>
    <t>Ten1 HD</t>
  </si>
  <si>
    <t>Ten2 HD</t>
  </si>
  <si>
    <t xml:space="preserve">PAL </t>
  </si>
  <si>
    <t>Ten 1 HD</t>
  </si>
  <si>
    <t>Ten 2 HD</t>
  </si>
  <si>
    <t>Ten 3 HD</t>
  </si>
  <si>
    <t>Happy India Platinum HD 90 (A)</t>
  </si>
  <si>
    <t>Happy India Platinum  HD 93</t>
  </si>
  <si>
    <t xml:space="preserve">Happy India 31 </t>
  </si>
  <si>
    <t>Happy India Sports + English 47</t>
  </si>
  <si>
    <t>Happy India Sports + English HD 50</t>
  </si>
  <si>
    <t>Discovery Communications India</t>
  </si>
  <si>
    <t>SUN TV Network Limited</t>
  </si>
  <si>
    <t>Odisha Television Limited</t>
  </si>
  <si>
    <t xml:space="preserve">ETV - Telangana  </t>
  </si>
  <si>
    <t>Raj Digital Plus</t>
  </si>
  <si>
    <t>Raj Musix</t>
  </si>
  <si>
    <t xml:space="preserve">Raj News </t>
  </si>
  <si>
    <t>Raj TV</t>
  </si>
  <si>
    <t>The Disney Channel</t>
  </si>
  <si>
    <t>UTV Bindass</t>
  </si>
  <si>
    <t>ET NOW</t>
  </si>
  <si>
    <t xml:space="preserve">MN+ </t>
  </si>
  <si>
    <t xml:space="preserve">POGO </t>
  </si>
  <si>
    <t>J Movies</t>
  </si>
  <si>
    <t>Jaya Max</t>
  </si>
  <si>
    <t>Jaya Plus</t>
  </si>
  <si>
    <t>Jaya TV HD</t>
  </si>
  <si>
    <t>NDTV India</t>
  </si>
  <si>
    <t xml:space="preserve">NDTV Profit </t>
  </si>
  <si>
    <t>Good Times</t>
  </si>
  <si>
    <t>AAJ Tak HD</t>
  </si>
  <si>
    <t>Aaj Tak Tez</t>
  </si>
  <si>
    <t>Discovery Channel – Tamil</t>
  </si>
  <si>
    <t>Discovery Kids Channel</t>
  </si>
  <si>
    <t xml:space="preserve">Discovery Jeet </t>
  </si>
  <si>
    <t xml:space="preserve">Discovery HD World </t>
  </si>
  <si>
    <t xml:space="preserve">Animal Planet HD World </t>
  </si>
  <si>
    <t xml:space="preserve">TLC HD world </t>
  </si>
  <si>
    <t>Discovery Jeet HD</t>
  </si>
  <si>
    <t xml:space="preserve">TLC </t>
  </si>
  <si>
    <t>Dsport</t>
  </si>
  <si>
    <t xml:space="preserve">Star Sports 1 Tamil </t>
  </si>
  <si>
    <t xml:space="preserve">Sony YAY! </t>
  </si>
  <si>
    <t xml:space="preserve">Sony YAY!  </t>
  </si>
  <si>
    <t>SONY ENTERTAINMENT CHANNEL (SET)</t>
  </si>
  <si>
    <t>SIX  HD</t>
  </si>
  <si>
    <t xml:space="preserve">SONY ESPN </t>
  </si>
  <si>
    <t xml:space="preserve">Ten 2 </t>
  </si>
  <si>
    <t>Ten 1</t>
  </si>
  <si>
    <t xml:space="preserve">Ten 1 HD </t>
  </si>
  <si>
    <t>SONY Wah</t>
  </si>
  <si>
    <t xml:space="preserve">Star Sports 3 </t>
  </si>
  <si>
    <t xml:space="preserve">Star Sports Select 2 </t>
  </si>
  <si>
    <t xml:space="preserve">Star Bharat </t>
  </si>
  <si>
    <t xml:space="preserve">Star Sports 1 Hindi </t>
  </si>
  <si>
    <t xml:space="preserve">Star Sports 2 </t>
  </si>
  <si>
    <t>Star Sports HD 2</t>
  </si>
  <si>
    <t xml:space="preserve">Star Sports  HD 1 </t>
  </si>
  <si>
    <t xml:space="preserve">Star Bharat HD </t>
  </si>
  <si>
    <t>Star World Prmiere HD</t>
  </si>
  <si>
    <t xml:space="preserve">Star Sports 1 HD Hindi </t>
  </si>
  <si>
    <t xml:space="preserve">MAA Gold </t>
  </si>
  <si>
    <t xml:space="preserve">MAA Gold  </t>
  </si>
  <si>
    <t xml:space="preserve">MAA Movies </t>
  </si>
  <si>
    <t>MAA Music</t>
  </si>
  <si>
    <t>MAA TV</t>
  </si>
  <si>
    <t>Star Sports Select HD 1</t>
  </si>
  <si>
    <t>Star Sports Select HD 2</t>
  </si>
  <si>
    <t>MAA HD</t>
  </si>
  <si>
    <t xml:space="preserve">Star Gold Select HD </t>
  </si>
  <si>
    <t>MAA Movies HD</t>
  </si>
  <si>
    <t>Star Sport 1 Telugu</t>
  </si>
  <si>
    <t>Star Sport 1 Kannada</t>
  </si>
  <si>
    <t>SUN Life</t>
  </si>
  <si>
    <t>SUN TV</t>
  </si>
  <si>
    <t>SUN TV HD</t>
  </si>
  <si>
    <t xml:space="preserve">Surya TV HD </t>
  </si>
  <si>
    <t xml:space="preserve">Udaya TV HD </t>
  </si>
  <si>
    <t xml:space="preserve">CNN News 18 </t>
  </si>
  <si>
    <t>CNBC TV 18 Prime HD</t>
  </si>
  <si>
    <t>News 18 Tamil Nadu</t>
  </si>
  <si>
    <t>News 18 Kerala</t>
  </si>
  <si>
    <t>News 18 Assam / North East</t>
  </si>
  <si>
    <t>News 18 India</t>
  </si>
  <si>
    <t>CNBC TV 18</t>
  </si>
  <si>
    <t xml:space="preserve">NICK </t>
  </si>
  <si>
    <t>NICK  HD+</t>
  </si>
  <si>
    <t xml:space="preserve">NICK JR </t>
  </si>
  <si>
    <t xml:space="preserve">SONIC </t>
  </si>
  <si>
    <t>Histroy TV 18 HD</t>
  </si>
  <si>
    <t>News 18 Bihar Jharkhand</t>
  </si>
  <si>
    <t xml:space="preserve">News 18 Madhya Pradesh / Chattisgarh </t>
  </si>
  <si>
    <t>News 18 Rajasthan</t>
  </si>
  <si>
    <t>News 18 Uttar Pradesh/ Uttarakhand</t>
  </si>
  <si>
    <t xml:space="preserve">News 18 Urdu </t>
  </si>
  <si>
    <t xml:space="preserve">News 18 Kannada </t>
  </si>
  <si>
    <t xml:space="preserve">News 18 Bangla </t>
  </si>
  <si>
    <t>News 18 Punjab / Haryana / Himanchal Pradesh</t>
  </si>
  <si>
    <t>News 18 Gujarati</t>
  </si>
  <si>
    <t xml:space="preserve">News 18 Odia </t>
  </si>
  <si>
    <t>National Geographic Channel (NGC)</t>
  </si>
  <si>
    <t>Nat Geo  Wild</t>
  </si>
  <si>
    <t xml:space="preserve">Nat Geo Wild HD </t>
  </si>
  <si>
    <t>Star Suvarna  HD</t>
  </si>
  <si>
    <t>AATH</t>
  </si>
  <si>
    <t xml:space="preserve">SONY Marathi </t>
  </si>
  <si>
    <t xml:space="preserve">News 18 Lokmat </t>
  </si>
  <si>
    <t xml:space="preserve">Vijay TV </t>
  </si>
  <si>
    <t>S.NO.</t>
  </si>
  <si>
    <t>Total Sum of MRP</t>
  </si>
  <si>
    <t>S.No.</t>
  </si>
  <si>
    <t>Happy India  South Platinum 35</t>
  </si>
  <si>
    <t xml:space="preserve">Happy India Sports HD 48 </t>
  </si>
  <si>
    <t>Happy India Platinum HD 90</t>
  </si>
  <si>
    <t>Happy India Bangla Platinum   HD 90</t>
  </si>
  <si>
    <t>Turner Kids Pack</t>
  </si>
  <si>
    <t>Turner Family Pack</t>
  </si>
  <si>
    <t>Turner HD Pack</t>
  </si>
  <si>
    <t>Turner Family  HD Pack</t>
  </si>
  <si>
    <t xml:space="preserve">Happy India 31 (A) </t>
  </si>
  <si>
    <t xml:space="preserve">Happy India 31 (B)  </t>
  </si>
  <si>
    <t xml:space="preserve">Happy India Bangla 31 </t>
  </si>
  <si>
    <t xml:space="preserve">19.00
</t>
  </si>
  <si>
    <r>
      <rPr>
        <sz val="12"/>
        <rFont val="Times New Roman"/>
        <family val="1"/>
      </rPr>
      <t>Zee Marathi</t>
    </r>
  </si>
  <si>
    <r>
      <rPr>
        <sz val="12"/>
        <rFont val="Times New Roman"/>
        <family val="1"/>
      </rPr>
      <t>Zee Talkies</t>
    </r>
  </si>
  <si>
    <r>
      <rPr>
        <sz val="12"/>
        <rFont val="Times New Roman"/>
        <family val="1"/>
      </rPr>
      <t>Zee Yuva</t>
    </r>
  </si>
  <si>
    <r>
      <rPr>
        <sz val="12"/>
        <rFont val="Times New Roman"/>
        <family val="1"/>
      </rPr>
      <t>Zee 24 Taas</t>
    </r>
  </si>
  <si>
    <t>Happy India Bangla Platinum  69</t>
  </si>
  <si>
    <t>A la Carte MRP of Channel                      (in Rs.)              (excluding taxes)</t>
  </si>
  <si>
    <t>MRP of Bouquet            (in Rs.)               (excluding taxes)</t>
  </si>
  <si>
    <t>A la Carte MRP of Channel                        (in Rs.)                 (excluding taxes)</t>
  </si>
  <si>
    <t>MRP of Bouquet                  (in Rs.)                           (excluding taxes)</t>
  </si>
  <si>
    <t>MRP of Bouquet           (in Rs.)              (excluding taxes)</t>
  </si>
  <si>
    <t>A la Carte MRP of Channel                              (in Rs.)             (excluding taxes)</t>
  </si>
  <si>
    <t>A la Carte MRP of Channel                          (in Rs.)                       (excluding taxes)</t>
  </si>
  <si>
    <t>MRP of Bouquet               (in Rs.)                    (excluding taxes)</t>
  </si>
  <si>
    <t>A la Carte MRP of Channel                         (in Rs.)                    (excluding taxes)</t>
  </si>
  <si>
    <t>MRP of Bouquet                (in Rs.)                           (excluding taxes)</t>
  </si>
  <si>
    <t>A la Carte MRP of Channel                      (in Rs.)           (excluding taxes)</t>
  </si>
  <si>
    <t>MRP of Bouquet                (in Rs.)                       (excluding taxes)</t>
  </si>
  <si>
    <t>A la Carte MRP of Channel                        (in Rs.)                      (excluding taxes)</t>
  </si>
  <si>
    <t>MRP of Bouquet                         (in Rs.)                                (excluding taxes)</t>
  </si>
  <si>
    <t>MRP of Bouquet                   (in Rs.)               (excluding taxes)</t>
  </si>
  <si>
    <t>A la Carte MRP of Channel                             (in Rs.)                         (excluding taxes)</t>
  </si>
  <si>
    <t>A la Carte MRP of Channel                        (in Rs.)                     (excluding taxes)</t>
  </si>
  <si>
    <t>MRP of Bouquet                  (in Rs.)                          (excluding taxes)</t>
  </si>
  <si>
    <t>MRP of Bouquet                 (in Rs.)                   (excluding taxes)</t>
  </si>
  <si>
    <t>A la Carte MRP of Channel                         (in Rs.)                 (excluding taxes)</t>
  </si>
  <si>
    <t>MRP of Bouquet                       (in Rs.)                    (excluding taxes)</t>
  </si>
  <si>
    <t>A la Carte MRP of Channel                            (in Rs.)                (excluding taxes)</t>
  </si>
  <si>
    <t>A-la-carte MRP of Channel                     (in Rs)             (excluding taxes)</t>
  </si>
  <si>
    <t>MRP of Bouquet          (in Rs.)              (excluding taxes)</t>
  </si>
  <si>
    <t>MRP of Bouquet  (in Rs.)            (excluding taxes)</t>
  </si>
  <si>
    <t>A la Carte MRP of Channel                           (in Rs.)                  (excluding taxes)</t>
  </si>
  <si>
    <t>MRP of Bouquet (in Rs.)             (excluding taxes)</t>
  </si>
  <si>
    <t>A-la-carte MRP of Channel                       (in Rs)                (excluding taxes)</t>
  </si>
  <si>
    <t>MRP of Bouquet         (in Rs.)            (excluding taxes)</t>
  </si>
  <si>
    <t>A-la-carte MRP of Channel                 (in Rs)               (excluding taxes)</t>
  </si>
  <si>
    <t>STAR India Private Limited</t>
  </si>
  <si>
    <t>SONY MARATHI</t>
  </si>
  <si>
    <t>&amp;TV</t>
  </si>
  <si>
    <t>&amp;pictures</t>
  </si>
  <si>
    <t>Zee Bollywood</t>
  </si>
  <si>
    <t>Zee All-in-One Pack Hindi SD</t>
  </si>
  <si>
    <t>&amp;flix</t>
  </si>
  <si>
    <t>Zee Prime pack English SD</t>
  </si>
  <si>
    <t xml:space="preserve">Living foodz </t>
  </si>
  <si>
    <t>Zee All-in-One Pack Marathi SD</t>
  </si>
  <si>
    <t>Zee All-in-One Pack Bangla SD</t>
  </si>
  <si>
    <t xml:space="preserve">Zee Odisha </t>
  </si>
  <si>
    <t>Zee All-in-One Pack Odia SD</t>
  </si>
  <si>
    <t>Zee All-in-One Pack Tamil SD</t>
  </si>
  <si>
    <t>Zee All-in-One Pack Telugu SD</t>
  </si>
  <si>
    <t>Zee All-in-One Pack Kannada SD</t>
  </si>
  <si>
    <t>Zee Prime Pack Tamil-Telugu SD</t>
  </si>
  <si>
    <t xml:space="preserve">Zee News </t>
  </si>
  <si>
    <t xml:space="preserve">Zee Hindustan </t>
  </si>
  <si>
    <t>Zee Family Pack Tamil-Telugu SD</t>
  </si>
  <si>
    <t xml:space="preserve">Zee Cinema </t>
  </si>
  <si>
    <t xml:space="preserve">Zee Bollywood </t>
  </si>
  <si>
    <t xml:space="preserve">Zee Action </t>
  </si>
  <si>
    <t>Zee All-in-One Pack Tamil-Telugu SD</t>
  </si>
  <si>
    <t>Zee Prime Pack Tamil-Kannada SD</t>
  </si>
  <si>
    <t>Zee Family Pack Tamil-Kannada SD</t>
  </si>
  <si>
    <t>Zee All-in-One Pack Tamil-Kannada SD</t>
  </si>
  <si>
    <t>Zee Prime Pack Telugu-Kannada SD</t>
  </si>
  <si>
    <t>Zee Family Pack Telugu-Kannada  SD</t>
  </si>
  <si>
    <t>Zee All-in-One Pack Telugu-Kannada SD</t>
  </si>
  <si>
    <t>Zee All-in-One Pack All South SD</t>
  </si>
  <si>
    <t>Zee All-in-One Pack Odia-Telugu SD</t>
  </si>
  <si>
    <t>Zee All-in-One Pack Marathi-Kannada SD</t>
  </si>
  <si>
    <t>&amp;TV HD</t>
  </si>
  <si>
    <t>&amp;pictures HD</t>
  </si>
  <si>
    <t>Zee All-in-One Pack Hindi HD</t>
  </si>
  <si>
    <t>&amp;flix HD</t>
  </si>
  <si>
    <t>Zee Prime pack English HD</t>
  </si>
  <si>
    <t>Living foodz HD</t>
  </si>
  <si>
    <t>Zee All-in-One Pack Marathi HD</t>
  </si>
  <si>
    <t>Zee All-in-One Pack Bangla HD</t>
  </si>
  <si>
    <t>Zee All-in-One Pack Odia HD</t>
  </si>
  <si>
    <t>Zee Odisha</t>
  </si>
  <si>
    <t>Zee All-in-One Pack Tamil HD</t>
  </si>
  <si>
    <t>Zee All-in-One  Pack Telugu HD</t>
  </si>
  <si>
    <t>Zee All-in-One Pack Kannada  HD</t>
  </si>
  <si>
    <t>Zee Prime Pack Tamil-Telugu HD</t>
  </si>
  <si>
    <t>Zee Family Pack Tamil-Telugu HD</t>
  </si>
  <si>
    <t>Zee All-in-One pack Tamil -Telugu HD</t>
  </si>
  <si>
    <t xml:space="preserve">Total Sum of MRP </t>
  </si>
  <si>
    <t>Zee Prime Pack Tamil-Kannada HD</t>
  </si>
  <si>
    <t>Zee Family Pack Tamil-Kannada HD</t>
  </si>
  <si>
    <t>Zee All-in-One Pack Tamil-Kannada HD</t>
  </si>
  <si>
    <t>Zee prime pack Telugu-Kannada HD</t>
  </si>
  <si>
    <t>Zee Family pack Telugu-Kannada HD</t>
  </si>
  <si>
    <t>Zee All-in-One pack Telugu-Kannada HD</t>
  </si>
  <si>
    <t>Zee All-in-One Pack All South HD</t>
  </si>
  <si>
    <t>Zee All-in-One Pack Odia-Telugu HD</t>
  </si>
  <si>
    <t>Zee All-in-One Pack Marathi-Kannada HD</t>
  </si>
  <si>
    <t>Marvel HQ</t>
  </si>
  <si>
    <t xml:space="preserve">Colors Bangla Cinema </t>
  </si>
  <si>
    <t>Zee 24 Ghanta</t>
  </si>
  <si>
    <t>Zee Super Pack Tamil SD</t>
  </si>
  <si>
    <t>Zee Super Pack Telugu SD</t>
  </si>
  <si>
    <t>Zee Super Pack Kannada SD</t>
  </si>
  <si>
    <t>Zee Super Pack Tamil-Telugu SD</t>
  </si>
  <si>
    <t>Zee Super Pack Tamil-Kannada SD</t>
  </si>
  <si>
    <t>Zee Super Pack Telugu-Kannada SD</t>
  </si>
  <si>
    <t>Zee Super Pack All South SD</t>
  </si>
  <si>
    <t xml:space="preserve">Zee Sarthak </t>
  </si>
  <si>
    <t>Zee Super Pack Tamil HD</t>
  </si>
  <si>
    <t>Zee Super Pack Telugu HD</t>
  </si>
  <si>
    <t>Zee Super Pack Kannada HD</t>
  </si>
  <si>
    <t>Zee Super Pack Tamil-Telugu HD</t>
  </si>
  <si>
    <t>Zee Super Pack Tamil-Kannada HD</t>
  </si>
  <si>
    <t>Zee Super pack Telugu-Kannada HD</t>
  </si>
  <si>
    <t>Zee Super Pack All South HD</t>
  </si>
  <si>
    <t xml:space="preserve">Zee Yuva </t>
  </si>
  <si>
    <t>SD BOUQUET 1 -  
BASIC INFOTAINMENT PACK</t>
  </si>
  <si>
    <t>SD BOUQUET 2 - 
INFOTAINMENT +  SPORTS PACK</t>
  </si>
  <si>
    <t xml:space="preserve">SD BOUQUET 3 - 
INFOTAINMENT PACK </t>
  </si>
  <si>
    <t xml:space="preserve">SD BOUQUET 4 - 
KIDS INFOTAINMENT PACK </t>
  </si>
  <si>
    <t>SD BOUQUET 5 - 
BASIC INFOTAINMENT (TAMIL) PACK</t>
  </si>
  <si>
    <t>SD BOUQUET 6 - 
INFOTAINMENT + SPORTS  (TAMIL) PACK</t>
  </si>
  <si>
    <t>SD BOUQUET 7 - 
INFOTAINMENT (TAMIL) PACK</t>
  </si>
  <si>
    <t>SD BOUQUET 8 - 
KIDS INFOTAINMENT (TAMIL) PACK</t>
  </si>
  <si>
    <t>HD BOUQUET 1 - 
BASIC INFOTAINMENT HIGH DEFINITION (TAMIL) PACK</t>
  </si>
  <si>
    <t>HD BOUQUET 2 - BASIC
INFOTAINMENT HIGH DEFINITION PACK</t>
  </si>
  <si>
    <t>HD BOUQUET 3 - 
INFOTAINMENT + SPORTS  HIGH DEFINITION PACK</t>
  </si>
  <si>
    <t>HD BOUQUET 4 - 
 INFOTAINMENT  HIGH DEFINITION PACK</t>
  </si>
  <si>
    <t>HD BOUQUET 5 - 
KIDS INFOTAINMENT  HIGH DEFINITION PACK</t>
  </si>
  <si>
    <t>Colors Wala Hindi Budget</t>
  </si>
  <si>
    <t>Colors Rishtey</t>
  </si>
  <si>
    <t>Colors Cineplex</t>
  </si>
  <si>
    <t>Colors Wala Hindi Value</t>
  </si>
  <si>
    <t>Colors Wala Hindi Budget Plus</t>
  </si>
  <si>
    <t>FYI TV18</t>
  </si>
  <si>
    <t>Colors Wala Hindi Value Plus</t>
  </si>
  <si>
    <t>Colors Wala Hindi Family</t>
  </si>
  <si>
    <t>Colors Wala North East Budget</t>
  </si>
  <si>
    <t>Colors Wala North East Value</t>
  </si>
  <si>
    <t>Colors Wala North East Budget Plus</t>
  </si>
  <si>
    <t>Colors Wala North East Value Plus</t>
  </si>
  <si>
    <t>Colors Wala Kerala Budget</t>
  </si>
  <si>
    <t>Colors Wala Kerela Budget Plus</t>
  </si>
  <si>
    <t>Colors Wala Kerela Value</t>
  </si>
  <si>
    <t>Colors Wala Karanataka Budget</t>
  </si>
  <si>
    <t>Colors Wala Karanataka Budget Plus</t>
  </si>
  <si>
    <t>Colors Wala Karnataka Value</t>
  </si>
  <si>
    <t>Colors Wala Karnataka Family</t>
  </si>
  <si>
    <t>Colors Wala Gujarat Budget</t>
  </si>
  <si>
    <t>Colors Wala Gujarat Budget Plus</t>
  </si>
  <si>
    <t>Colors Wala Gujarat Value</t>
  </si>
  <si>
    <t>Colors Wala Gujarat Value Plus</t>
  </si>
  <si>
    <t>Colors Wala Gujarat Family</t>
  </si>
  <si>
    <t>Colors Wala Bengal Budget</t>
  </si>
  <si>
    <t>Colors Wala Bengal Budget Plus</t>
  </si>
  <si>
    <t>Colors Wala Bengal Value</t>
  </si>
  <si>
    <t>Colors Wala Bengal Value Plus</t>
  </si>
  <si>
    <t>Colors Wala Bengal Family</t>
  </si>
  <si>
    <t>Colors Wala Maharashtra Budget</t>
  </si>
  <si>
    <t>Colors Wala Maharashtra Budget Plus</t>
  </si>
  <si>
    <t>Colors Wala Maharashtra Value</t>
  </si>
  <si>
    <t>Colors Wala Maharashtra Value Plus</t>
  </si>
  <si>
    <t>Colors Wala Maharashtra Family</t>
  </si>
  <si>
    <t>Colors Wala Odia Budget</t>
  </si>
  <si>
    <t>Colors Wala Odia Budget Plus</t>
  </si>
  <si>
    <t>Colors Wala Odia Value</t>
  </si>
  <si>
    <t>Colors  Cineplex</t>
  </si>
  <si>
    <t>Colors Wala Odia Value Plus</t>
  </si>
  <si>
    <t>Colors Wala Odia Family</t>
  </si>
  <si>
    <t>Colors Wala Telegu Budget</t>
  </si>
  <si>
    <t>Colors Wala Telegu Budget Plus</t>
  </si>
  <si>
    <t>Colors Wala Telugu Value</t>
  </si>
  <si>
    <t>Colors Wala Tamil Budget</t>
  </si>
  <si>
    <t>Colors Wala Tamil Value</t>
  </si>
  <si>
    <t>Colors Cineplex HD</t>
  </si>
  <si>
    <t>Colors Wala Hindi Value HD</t>
  </si>
  <si>
    <t>Colors Wala Hindi Value Plus HD</t>
  </si>
  <si>
    <t>Colors Wala Hindi Family HD</t>
  </si>
  <si>
    <t>Colors Wala Hindi Family Plus HD</t>
  </si>
  <si>
    <t>Colors Wala North East Budget HD</t>
  </si>
  <si>
    <t>Colors Wala North East Budget Plus HD</t>
  </si>
  <si>
    <t>Colors Wala North East Value HD</t>
  </si>
  <si>
    <t>Colors Wala North East Value Plus HD</t>
  </si>
  <si>
    <t>Colors Wala Kerala Budget Plus HD</t>
  </si>
  <si>
    <t>Colors Wala Kerala Budget HD</t>
  </si>
  <si>
    <t>Colors Wala Kerala Value HD</t>
  </si>
  <si>
    <t>Colors Wala Karnataka Budget HD</t>
  </si>
  <si>
    <t>Colors Wala Karnataka Budget Plus HD</t>
  </si>
  <si>
    <t>Colors Wala Karnataka Value HD</t>
  </si>
  <si>
    <t>Colors Wala Karnataka Value Plus HD</t>
  </si>
  <si>
    <t>Colors Wala Karnataka Family HD</t>
  </si>
  <si>
    <t>Colors Wala Karnataka Family Plus HD</t>
  </si>
  <si>
    <t>Colors Wala Gujarat Value HD</t>
  </si>
  <si>
    <t>Colors Wala Gujarat Value Plus HD</t>
  </si>
  <si>
    <t>Colors Wala Gujarat Family HD</t>
  </si>
  <si>
    <t>Colors Wala Gujarat Family Plus HD</t>
  </si>
  <si>
    <t>Colors Wala Bengal Budget HD</t>
  </si>
  <si>
    <t>Colors Wala Bengal Budget Plus HD</t>
  </si>
  <si>
    <t>Colors Wala Bengal Value HD</t>
  </si>
  <si>
    <t>Colors Wala Bengal Value Plus HD</t>
  </si>
  <si>
    <t>Colors Wala Bengal Family HD</t>
  </si>
  <si>
    <t>Colors Wala Bengal Family Plus HD</t>
  </si>
  <si>
    <t>Colors Wala Maharashtra Budget HD</t>
  </si>
  <si>
    <t>Colors Wala Maharashtra Budget Plus HD</t>
  </si>
  <si>
    <t>Colors Wala Maharashtra Value HD</t>
  </si>
  <si>
    <t>Colors Wala Maharashtra Value Plus HD</t>
  </si>
  <si>
    <t>Colors Wala Maharashtra Family HD</t>
  </si>
  <si>
    <t>Colors Wala Maharashtra Family Plus HD</t>
  </si>
  <si>
    <t>Colors Wala Odia Budget HD</t>
  </si>
  <si>
    <t>Colors Wala Odia Budget Plus HD</t>
  </si>
  <si>
    <t>Colors Wala Odia Value HD</t>
  </si>
  <si>
    <t>Colors Wala Odia Value Plus HD</t>
  </si>
  <si>
    <t>Colors Wala Odia Family HD</t>
  </si>
  <si>
    <t>Colors Wala Odia Family Plus HD</t>
  </si>
  <si>
    <t>Colors Wala Telugu Budget HD</t>
  </si>
  <si>
    <t>Colors Wala Telugu Budget Plus HD</t>
  </si>
  <si>
    <t>Colors Wala Telugu Value HD</t>
  </si>
  <si>
    <t>Colors Wala Telugu Value Plus HD</t>
  </si>
  <si>
    <t>Colors Wala Tamil Budget HD</t>
  </si>
  <si>
    <t>Colors Wala Tamil Budget Plus HD</t>
  </si>
  <si>
    <t>Colors Wala Tamil Value HD</t>
  </si>
  <si>
    <t>Colors Wala Tamil Value Plus HD</t>
  </si>
  <si>
    <t>Vh1</t>
  </si>
  <si>
    <t>Vh1 HD</t>
  </si>
  <si>
    <t>FYI TV18 HD</t>
  </si>
  <si>
    <t>Colors Wala Karnataka Value Plus</t>
  </si>
  <si>
    <t>Colors Wala Tamil Budget Plus</t>
  </si>
  <si>
    <t>Colors Wala Hindi Budget Plus HD</t>
  </si>
  <si>
    <t>Colors Wala Gujarat Budget HD</t>
  </si>
  <si>
    <t>Colors Wala Gujarat Budget Plus HD</t>
  </si>
  <si>
    <t xml:space="preserve">Star Sports 1 Hindi
</t>
  </si>
  <si>
    <t>Colors Wala Hindi Budget HD</t>
  </si>
  <si>
    <t>Colors Wala Hindi Value Plus HD (A)</t>
  </si>
  <si>
    <t>Colors Wala Bengal Value Plus HD (A)</t>
  </si>
  <si>
    <t>Colors Wala Maharashtra Value Plus HD (A)</t>
  </si>
  <si>
    <t>Turner Family  HD Plus Pack</t>
  </si>
  <si>
    <t>Happy India  South  25</t>
  </si>
  <si>
    <t>Zee Classic</t>
  </si>
  <si>
    <t>Zee Prime Pack Odia-Telugu SD</t>
  </si>
  <si>
    <t>Zee Prime Pack Odia-Bangla SD</t>
  </si>
  <si>
    <t>Zee Prime Pack Odia-Telugu HD</t>
  </si>
  <si>
    <t>Zee Prime Pack Odia-Bangla HD</t>
  </si>
  <si>
    <t xml:space="preserve">Zee Bangla Cinema </t>
  </si>
  <si>
    <t>Times Now World (HD)</t>
  </si>
  <si>
    <t>&amp;Xplor HD</t>
  </si>
  <si>
    <t>+</t>
  </si>
  <si>
    <t>Happy India HD 70</t>
  </si>
  <si>
    <t>SVP Kannada (A)</t>
  </si>
  <si>
    <t>National Geographic Channel (NGC) / National Geographic Tamil</t>
  </si>
  <si>
    <t>National Geographic Channel (NGC) / National Geographic Telugu</t>
  </si>
  <si>
    <t>National Geographic Channel (NGC) / National Geographic Tamil / National Geographic Telugu</t>
  </si>
  <si>
    <t>SVP Hindi</t>
  </si>
  <si>
    <t xml:space="preserve">UTV Movies </t>
  </si>
  <si>
    <t>SPP Hindi</t>
  </si>
  <si>
    <t>SVP HD Hindi</t>
  </si>
  <si>
    <t>SPP HD Hindi</t>
  </si>
  <si>
    <t>SVP Marathi</t>
  </si>
  <si>
    <t>Star Sports 1 Marathi</t>
  </si>
  <si>
    <t>SPP Marathi</t>
  </si>
  <si>
    <t>SPP Marathi (A)</t>
  </si>
  <si>
    <t xml:space="preserve"> Star Sports 1 Marathi</t>
  </si>
  <si>
    <t>SVP Bengali</t>
  </si>
  <si>
    <t>SPP Bengali</t>
  </si>
  <si>
    <t>SVP HD Marathi</t>
  </si>
  <si>
    <t>SPP HD Marathi</t>
  </si>
  <si>
    <t>4(A)</t>
  </si>
  <si>
    <t>SVP HD Bengali</t>
  </si>
  <si>
    <t>SPP HD Bengali</t>
  </si>
  <si>
    <t>SVP Bengali-Hindi</t>
  </si>
  <si>
    <t>SPP Bengali - Hindi</t>
  </si>
  <si>
    <t>SPP HD Bengali - Hindi</t>
  </si>
  <si>
    <t>SVP Tamil</t>
  </si>
  <si>
    <t>SPP Tamil</t>
  </si>
  <si>
    <t>SVP HD Tamil</t>
  </si>
  <si>
    <t>SVP HD Tamil (A)</t>
  </si>
  <si>
    <t xml:space="preserve">National Geographic HD </t>
  </si>
  <si>
    <t xml:space="preserve"> National Geographic Tamil</t>
  </si>
  <si>
    <t>SPP HD Tamil</t>
  </si>
  <si>
    <t>SPP HD Tamil (A)</t>
  </si>
  <si>
    <t>National Geographic Tamil</t>
  </si>
  <si>
    <t>SVP HD Kannada</t>
  </si>
  <si>
    <t>SPP HD Kannada</t>
  </si>
  <si>
    <t>SVP kannada (B)</t>
  </si>
  <si>
    <t xml:space="preserve">SPP kannada </t>
  </si>
  <si>
    <t>Star Sports 1 Kannada / Star Sports 1</t>
  </si>
  <si>
    <t>SVP kannada (B)(1)</t>
  </si>
  <si>
    <t>SVP kannada (B)(2)</t>
  </si>
  <si>
    <t>SVP kannada (B)(3)</t>
  </si>
  <si>
    <t xml:space="preserve">MAA TV </t>
  </si>
  <si>
    <t xml:space="preserve">Asianet </t>
  </si>
  <si>
    <t>.</t>
  </si>
  <si>
    <t>SVP kannada (C)</t>
  </si>
  <si>
    <t xml:space="preserve">Star Sports 1 Kannada </t>
  </si>
  <si>
    <t>SVP Malayalam</t>
  </si>
  <si>
    <t xml:space="preserve">SPP Malayalam </t>
  </si>
  <si>
    <t xml:space="preserve">SVP HD Malayalam </t>
  </si>
  <si>
    <t xml:space="preserve">SPP HD Malayalam </t>
  </si>
  <si>
    <t xml:space="preserve">SVP Telugu </t>
  </si>
  <si>
    <t xml:space="preserve">SPP Telugu </t>
  </si>
  <si>
    <t xml:space="preserve">SVP HD Telugu </t>
  </si>
  <si>
    <t>SVP HD Telugu (A)</t>
  </si>
  <si>
    <t>National Geographic Telugu</t>
  </si>
  <si>
    <t xml:space="preserve">SPP HD Telugu </t>
  </si>
  <si>
    <t>SPP HD Telugu (A)</t>
  </si>
  <si>
    <t xml:space="preserve">SPP Hindi-Malayalam </t>
  </si>
  <si>
    <t xml:space="preserve">SVP HD Hindi- Malayalam </t>
  </si>
  <si>
    <t xml:space="preserve">SPP HD Hindi- Malayalam </t>
  </si>
  <si>
    <t xml:space="preserve">SPP Hindi- Kannada </t>
  </si>
  <si>
    <t xml:space="preserve">SPP HD  Hindi- Kannada </t>
  </si>
  <si>
    <t xml:space="preserve">SVP Hindi- Telugu </t>
  </si>
  <si>
    <t xml:space="preserve">SPP Hindi- Telugu </t>
  </si>
  <si>
    <t>SVP HD Hindi- Telugu</t>
  </si>
  <si>
    <t>SVP HD Hindi- Telugu (A)</t>
  </si>
  <si>
    <t xml:space="preserve">SPP HD Hindi- Telugu </t>
  </si>
  <si>
    <t>SPP HD Hindi- Telugu (A)</t>
  </si>
  <si>
    <t xml:space="preserve">SVP Hindi-Tamil </t>
  </si>
  <si>
    <t xml:space="preserve">SPP Hindi- Tamil </t>
  </si>
  <si>
    <t>SVP Hindi-Tamil (A)</t>
  </si>
  <si>
    <t>Star Sports 1 Hindi</t>
  </si>
  <si>
    <t>SPP Hindi- Tamil (A)</t>
  </si>
  <si>
    <t>SVP HD Hindi - Tamil (A)</t>
  </si>
  <si>
    <t>SVP HD Hindi - Tamil (B)</t>
  </si>
  <si>
    <t>SVP HD Hindi - Tamil (C)</t>
  </si>
  <si>
    <t xml:space="preserve">SVP HD Hindi - Tamil </t>
  </si>
  <si>
    <t xml:space="preserve">SPP HD Hindi- Tamil </t>
  </si>
  <si>
    <t>SPP HD Hindi- Tamil (A)</t>
  </si>
  <si>
    <t>SPP HD Hindi- Tamil (B)</t>
  </si>
  <si>
    <t>SPP HD Hindi- Tamil (C)</t>
  </si>
  <si>
    <t xml:space="preserve">SVP Marathi- Kannada </t>
  </si>
  <si>
    <t xml:space="preserve">Star Sport 1 Marathi 
</t>
  </si>
  <si>
    <t>SVP Marathi- Kannada (A)</t>
  </si>
  <si>
    <t xml:space="preserve">SPP Marathi- Kannada </t>
  </si>
  <si>
    <t>SPP Marathi- Kannada (A)</t>
  </si>
  <si>
    <t xml:space="preserve">SVP HD Marathi- Kannada </t>
  </si>
  <si>
    <t>SVP HD Marathi- Kannada (A)</t>
  </si>
  <si>
    <t xml:space="preserve">SPP HD Marathi- Kannada </t>
  </si>
  <si>
    <t>SPP HD Marathi- Kannada (A)</t>
  </si>
  <si>
    <t xml:space="preserve">SVP Kannada- Malayalam </t>
  </si>
  <si>
    <t xml:space="preserve">SPP Kannada- Malayalam </t>
  </si>
  <si>
    <t xml:space="preserve">SVP HD Kannada- Malayalam </t>
  </si>
  <si>
    <t xml:space="preserve">SPP HD Kannada- Malayalam </t>
  </si>
  <si>
    <t xml:space="preserve">SPP Tamil- Malayalam </t>
  </si>
  <si>
    <t xml:space="preserve">SVP Tamil- Malayalam </t>
  </si>
  <si>
    <t>SVP Tamil- Malayalam (A)</t>
  </si>
  <si>
    <t xml:space="preserve">SVP HD Tamil- Malayalam </t>
  </si>
  <si>
    <t>SVP HD Tamil- Malayalam (A)</t>
  </si>
  <si>
    <t>SVP HD Tamil- Malayalam (B)</t>
  </si>
  <si>
    <t>SVP HD Tamil- Malayalam (C)</t>
  </si>
  <si>
    <t xml:space="preserve">SPP HD Tamil- Malayalam </t>
  </si>
  <si>
    <t>SPP HD Tamil- Malayalam (A)</t>
  </si>
  <si>
    <t xml:space="preserve">SVP Tamil- Telugu </t>
  </si>
  <si>
    <t>SVP Tamil- Telugu (A)</t>
  </si>
  <si>
    <t xml:space="preserve">SPP Tamil- Telugu </t>
  </si>
  <si>
    <t>SPP Tamil- Telugu (A)</t>
  </si>
  <si>
    <t xml:space="preserve">SVP HD Tamil- Telugu </t>
  </si>
  <si>
    <t>SVP HD Tamil- Telugu (A)</t>
  </si>
  <si>
    <t>SVP HD Tamil- Telugu (B)</t>
  </si>
  <si>
    <t>SVP HD Tamil- Telugu (C)</t>
  </si>
  <si>
    <t>National Geographic Tamil / National Georaphic Telugu</t>
  </si>
  <si>
    <t xml:space="preserve">SPP HD Tamil- Telugu </t>
  </si>
  <si>
    <t>SPP HD Tamil- Telugu (A)</t>
  </si>
  <si>
    <t>Star Sports 1 Telugu</t>
  </si>
  <si>
    <t>SPP HD Tamil- Telugu (B)</t>
  </si>
  <si>
    <t>SPP HD Tamil- Telugu (C)</t>
  </si>
  <si>
    <t xml:space="preserve">SVP Telugu-  Kannada </t>
  </si>
  <si>
    <t xml:space="preserve">SPP Telugu- Kannada </t>
  </si>
  <si>
    <t xml:space="preserve">SVP HD Telugu- Kannada </t>
  </si>
  <si>
    <t>SVP HD Telugu- Kannada (A)</t>
  </si>
  <si>
    <t xml:space="preserve">SPP HD Telugu- Kannada </t>
  </si>
  <si>
    <t>SPP HD Telugu- Kannada (A)</t>
  </si>
  <si>
    <t xml:space="preserve">SVP Kannada- Tamil </t>
  </si>
  <si>
    <t xml:space="preserve">SPP Kannada- Tamil </t>
  </si>
  <si>
    <t>SPP Kannada- Tamil (A)</t>
  </si>
  <si>
    <t xml:space="preserve">SVP HD Kannada- Tamil  </t>
  </si>
  <si>
    <t>SVP HD Kannada- Tamil  (A)</t>
  </si>
  <si>
    <t>SVP HD Kannada- Tamil  (B)</t>
  </si>
  <si>
    <t xml:space="preserve">SVP HD Kannada- Tamil  (C) </t>
  </si>
  <si>
    <t xml:space="preserve">SPP HD Kannada- Tamil </t>
  </si>
  <si>
    <t>SPP HD Kannada- Tamil (A)</t>
  </si>
  <si>
    <t>SPP HD Kannada- Tamil (B)</t>
  </si>
  <si>
    <t>SPP HD Kannada- Tamil (C)</t>
  </si>
  <si>
    <t xml:space="preserve">SVP All South </t>
  </si>
  <si>
    <t>SVP All South (A)</t>
  </si>
  <si>
    <t xml:space="preserve">SPP All South </t>
  </si>
  <si>
    <t>SPP All South (A)</t>
  </si>
  <si>
    <t xml:space="preserve">SVP HD All South </t>
  </si>
  <si>
    <t>SVP HD All South (A)</t>
  </si>
  <si>
    <t>SVP HD All South (B)</t>
  </si>
  <si>
    <t>SVP HD All South (C)</t>
  </si>
  <si>
    <t>National Geographic Tamil / National Geographic Telugu</t>
  </si>
  <si>
    <t xml:space="preserve">SPP HD All South </t>
  </si>
  <si>
    <t>SPP HD All South (A)</t>
  </si>
  <si>
    <t>SPP HD All South (B)</t>
  </si>
  <si>
    <t>SPP HD All South (C)</t>
  </si>
  <si>
    <t>Star English Special Pack</t>
  </si>
  <si>
    <t xml:space="preserve">SPP English </t>
  </si>
  <si>
    <t>Star English Special Pack HD</t>
  </si>
  <si>
    <t xml:space="preserve">SPP HD English </t>
  </si>
  <si>
    <t>Nat Geo Wild</t>
  </si>
  <si>
    <t xml:space="preserve">SVP HD Lite Hindi GEC </t>
  </si>
  <si>
    <t>SVP HD Lite Hindi Sports</t>
  </si>
  <si>
    <t xml:space="preserve">SVP HD Lite Marathi  GEC </t>
  </si>
  <si>
    <t xml:space="preserve">Star Sports First </t>
  </si>
  <si>
    <t>SVP HD Lite Marathi Sports</t>
  </si>
  <si>
    <t xml:space="preserve">SVP HD Lite Bengali  GEC </t>
  </si>
  <si>
    <t>SVP HD Lite Bengali Sports</t>
  </si>
  <si>
    <t>SVP HD Lite Tamil</t>
  </si>
  <si>
    <t>SVP HD Lite Kannada</t>
  </si>
  <si>
    <t>Star Suvarna HD</t>
  </si>
  <si>
    <t>SVP HD Lite Malayalam</t>
  </si>
  <si>
    <t>SVP HD Lite Telugu</t>
  </si>
  <si>
    <t>MAA Movies</t>
  </si>
  <si>
    <t>MAA Gold</t>
  </si>
  <si>
    <t>National Geographic / National Geographic Telugu</t>
  </si>
  <si>
    <t>SVP Lite Hindi</t>
  </si>
  <si>
    <t>Disney Kids Pack</t>
  </si>
  <si>
    <t>12(A)</t>
  </si>
  <si>
    <t>12(B)</t>
  </si>
  <si>
    <t>12(C)</t>
  </si>
  <si>
    <t xml:space="preserve">SVP Hindi -Malayalam </t>
  </si>
  <si>
    <t xml:space="preserve">SVP Hindi - Kannada </t>
  </si>
  <si>
    <t>25 (A)</t>
  </si>
  <si>
    <t>26(A)</t>
  </si>
  <si>
    <t>27(A)</t>
  </si>
  <si>
    <t>28(A)</t>
  </si>
  <si>
    <t>31(A)</t>
  </si>
  <si>
    <t>33(A)</t>
  </si>
  <si>
    <t>34(A)</t>
  </si>
  <si>
    <t>39(A)</t>
  </si>
  <si>
    <t>52(A)</t>
  </si>
  <si>
    <t>64(A)</t>
  </si>
  <si>
    <t>65(A)</t>
  </si>
  <si>
    <t>66(A)</t>
  </si>
  <si>
    <t>67(A)</t>
  </si>
  <si>
    <t>68(A)</t>
  </si>
  <si>
    <t>72(A)</t>
  </si>
  <si>
    <t>73(A)</t>
  </si>
  <si>
    <t>74(A)</t>
  </si>
  <si>
    <t>74(B)</t>
  </si>
  <si>
    <t>74©</t>
  </si>
  <si>
    <t>75(A)</t>
  </si>
  <si>
    <t>76(A)</t>
  </si>
  <si>
    <t>77(A)</t>
  </si>
  <si>
    <t>78(A)</t>
  </si>
  <si>
    <t>78(B)</t>
  </si>
  <si>
    <t>78©</t>
  </si>
  <si>
    <t>79(A)</t>
  </si>
  <si>
    <t>79(B)</t>
  </si>
  <si>
    <t>79©</t>
  </si>
  <si>
    <t>80(A)</t>
  </si>
  <si>
    <t>80(B)</t>
  </si>
  <si>
    <t>38(A)</t>
  </si>
  <si>
    <t>40 (A)</t>
  </si>
  <si>
    <t>51(A)</t>
  </si>
  <si>
    <t>57(A)</t>
  </si>
  <si>
    <t>58 (A)</t>
  </si>
  <si>
    <t>63(A)</t>
  </si>
  <si>
    <t>65(B)</t>
  </si>
  <si>
    <t>65(C)</t>
  </si>
  <si>
    <t>66 (B)</t>
  </si>
  <si>
    <t>66©</t>
  </si>
  <si>
    <t>71(A)</t>
  </si>
  <si>
    <t>71(B)</t>
  </si>
  <si>
    <t>71©</t>
  </si>
  <si>
    <t>73(B)</t>
  </si>
  <si>
    <t>73©</t>
  </si>
  <si>
    <t>77(B)</t>
  </si>
  <si>
    <t>77©</t>
  </si>
  <si>
    <t>80(C)</t>
  </si>
  <si>
    <t>ETV HD Mini Family Pack</t>
  </si>
  <si>
    <t>37 (A)</t>
  </si>
  <si>
    <t>SVP Kannada- Tamil (A)</t>
  </si>
  <si>
    <t xml:space="preserve">SVP HD Hindi- Kannada </t>
  </si>
  <si>
    <t>BOUQUET-5</t>
  </si>
  <si>
    <t>Ganga Biskope</t>
  </si>
  <si>
    <t>National Geographic  Channel (NGC)</t>
  </si>
  <si>
    <t>5(A)</t>
  </si>
  <si>
    <t>Star Sport 1 Bangla</t>
  </si>
  <si>
    <t>6(A)</t>
  </si>
  <si>
    <t>7(A)</t>
  </si>
  <si>
    <t>8(A)</t>
  </si>
  <si>
    <t>Star Sports 1 Hindi/Star Sport 1</t>
  </si>
  <si>
    <t>Star Sports 1 Hindi/Star Sport 1 Kannada</t>
  </si>
  <si>
    <t>Star Sports 1 Hindi/ Star Sport 1 Telugu</t>
  </si>
  <si>
    <t xml:space="preserve">Star Sports 1 Hindi/Star Sports 1 Kannada
</t>
  </si>
  <si>
    <t xml:space="preserve">Star Sports 1 Hindi/Star Sport 1 Kannada
</t>
  </si>
  <si>
    <t>Star Sports 1 Kannada/ Star Sports 1</t>
  </si>
  <si>
    <t>Star Sport 1 Telugu/ Star Sports 1 Kannada</t>
  </si>
  <si>
    <t>Star Sport 1 Telugu/ Star Sport 1 Kannada</t>
  </si>
  <si>
    <t>Star Sports 1 Kannada/Star Sports Telugu/Star Sports 1</t>
  </si>
  <si>
    <t>Star Sports 1 Kannada/Star Sport 1 Telugu</t>
  </si>
  <si>
    <t>48(A)</t>
  </si>
  <si>
    <t>Star Sports 1 Bangla</t>
  </si>
  <si>
    <t>SVP HD Bengali (A)</t>
  </si>
  <si>
    <t>49(A)</t>
  </si>
  <si>
    <t>SPP HD Bengali (A)</t>
  </si>
  <si>
    <t>50(A)</t>
  </si>
  <si>
    <t>SPP HD Bengali - Hindi (A)</t>
  </si>
  <si>
    <t xml:space="preserve">Star Sports 1 HD Hindi /Star Sports  HD 1 </t>
  </si>
  <si>
    <t>Star Sports 1 HD Hindi /Star Sports 1 Kannada</t>
  </si>
  <si>
    <t>Star Sports 1 HD Hindi /Star Sport 1 Telugu</t>
  </si>
  <si>
    <t xml:space="preserve">Star Sports 1 Kannada/Star Sports  HD 1 </t>
  </si>
  <si>
    <t xml:space="preserve">Star Sports 1 Kannada / Star Sport 1 Telugu/Star Sports  HD 1 </t>
  </si>
  <si>
    <t>Star Sports 1 Kannada / Star Sport 1 Telugu</t>
  </si>
  <si>
    <t>National Geographic/ National Geographic Tamil</t>
  </si>
  <si>
    <t>SVP Bengali (A)</t>
  </si>
  <si>
    <t>SPP Bengali (A)</t>
  </si>
  <si>
    <t>SVP Bengali-Hindi (A)</t>
  </si>
  <si>
    <t>SPP Bengali - Hindi (A)</t>
  </si>
  <si>
    <t>88(A)</t>
  </si>
  <si>
    <t>SVP HD Lite Bengali Sports(A)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</si>
</sst>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8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8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right" vertical="top" wrapText="1" indent="3"/>
    </xf>
    <xf numFmtId="0" fontId="4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top" wrapText="1" inden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vertical="center" wrapText="1"/>
    </xf>
    <xf numFmtId="2" fontId="8" fillId="0" borderId="1" xfId="0" applyNumberFormat="1" applyFont="1" applyBorder="1" applyAlignment="1">
      <alignment vertical="top" wrapText="1"/>
    </xf>
    <xf numFmtId="2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2" fontId="1" fillId="0" borderId="1" xfId="0" applyNumberFormat="1" applyFont="1" applyBorder="1"/>
    <xf numFmtId="2" fontId="12" fillId="0" borderId="1" xfId="0" applyNumberFormat="1" applyFont="1" applyBorder="1" applyAlignment="1">
      <alignment horizontal="center" vertical="center" shrinkToFit="1"/>
    </xf>
    <xf numFmtId="2" fontId="8" fillId="0" borderId="1" xfId="0" applyNumberFormat="1" applyFont="1" applyBorder="1"/>
    <xf numFmtId="2" fontId="6" fillId="2" borderId="1" xfId="0" applyNumberFormat="1" applyFont="1" applyFill="1" applyBorder="1" applyAlignment="1">
      <alignment horizontal="center" vertical="top" wrapText="1"/>
    </xf>
    <xf numFmtId="2" fontId="6" fillId="2" borderId="1" xfId="0" applyNumberFormat="1" applyFont="1" applyFill="1" applyBorder="1" applyAlignment="1">
      <alignment vertical="top" wrapText="1"/>
    </xf>
    <xf numFmtId="2" fontId="6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 applyAlignment="1">
      <alignment horizontal="right" vertical="center" indent="1"/>
    </xf>
    <xf numFmtId="2" fontId="6" fillId="0" borderId="1" xfId="0" applyNumberFormat="1" applyFont="1" applyBorder="1" applyAlignment="1">
      <alignment horizontal="right" vertical="center" indent="1"/>
    </xf>
    <xf numFmtId="2" fontId="1" fillId="0" borderId="1" xfId="0" applyNumberFormat="1" applyFont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2" fontId="1" fillId="0" borderId="1" xfId="0" applyNumberFormat="1" applyFont="1" applyBorder="1" applyAlignment="1">
      <alignment horizontal="right" indent="1"/>
    </xf>
    <xf numFmtId="2" fontId="8" fillId="0" borderId="1" xfId="0" applyNumberFormat="1" applyFont="1" applyBorder="1" applyAlignment="1">
      <alignment horizontal="right" vertical="center" wrapText="1" indent="1"/>
    </xf>
    <xf numFmtId="2" fontId="6" fillId="0" borderId="1" xfId="0" applyNumberFormat="1" applyFont="1" applyBorder="1" applyAlignment="1">
      <alignment horizontal="right" vertical="center" wrapText="1" indent="1"/>
    </xf>
    <xf numFmtId="2" fontId="6" fillId="0" borderId="1" xfId="0" applyNumberFormat="1" applyFont="1" applyBorder="1" applyAlignment="1">
      <alignment horizontal="right" indent="1"/>
    </xf>
    <xf numFmtId="2" fontId="8" fillId="0" borderId="1" xfId="0" applyNumberFormat="1" applyFont="1" applyBorder="1" applyAlignment="1">
      <alignment horizontal="right" indent="1"/>
    </xf>
    <xf numFmtId="2" fontId="8" fillId="0" borderId="1" xfId="0" applyNumberFormat="1" applyFont="1" applyBorder="1" applyAlignment="1">
      <alignment horizontal="right" wrapText="1" indent="1"/>
    </xf>
    <xf numFmtId="2" fontId="10" fillId="0" borderId="1" xfId="0" applyNumberFormat="1" applyFont="1" applyBorder="1" applyAlignment="1">
      <alignment horizontal="right" vertical="center" wrapText="1" indent="1"/>
    </xf>
    <xf numFmtId="2" fontId="4" fillId="0" borderId="1" xfId="0" applyNumberFormat="1" applyFont="1" applyBorder="1" applyAlignment="1">
      <alignment horizontal="right" vertical="center" wrapText="1" indent="1"/>
    </xf>
    <xf numFmtId="2" fontId="8" fillId="0" borderId="1" xfId="0" applyNumberFormat="1" applyFont="1" applyBorder="1" applyAlignment="1">
      <alignment horizontal="right" vertical="top" wrapText="1" indent="1"/>
    </xf>
    <xf numFmtId="2" fontId="10" fillId="0" borderId="1" xfId="0" applyNumberFormat="1" applyFont="1" applyBorder="1" applyAlignment="1">
      <alignment horizontal="right" vertical="top" wrapText="1" indent="1"/>
    </xf>
    <xf numFmtId="2" fontId="4" fillId="0" borderId="1" xfId="0" applyNumberFormat="1" applyFont="1" applyBorder="1" applyAlignment="1">
      <alignment horizontal="right" vertical="top" wrapText="1" indent="1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center" wrapText="1" indent="1"/>
    </xf>
    <xf numFmtId="2" fontId="4" fillId="2" borderId="1" xfId="0" applyNumberFormat="1" applyFont="1" applyFill="1" applyBorder="1" applyAlignment="1">
      <alignment horizontal="right" vertical="top" wrapText="1" indent="1"/>
    </xf>
    <xf numFmtId="0" fontId="6" fillId="0" borderId="1" xfId="0" applyFont="1" applyBorder="1" applyAlignment="1">
      <alignment horizontal="right" wrapText="1"/>
    </xf>
    <xf numFmtId="2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right" wrapText="1"/>
    </xf>
    <xf numFmtId="2" fontId="6" fillId="0" borderId="4" xfId="0" applyNumberFormat="1" applyFont="1" applyBorder="1" applyAlignment="1">
      <alignment wrapText="1"/>
    </xf>
    <xf numFmtId="0" fontId="8" fillId="2" borderId="2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right" vertical="top" wrapText="1" indent="3"/>
    </xf>
    <xf numFmtId="2" fontId="6" fillId="2" borderId="2" xfId="0" applyNumberFormat="1" applyFont="1" applyFill="1" applyBorder="1" applyAlignment="1">
      <alignment vertical="top" wrapText="1"/>
    </xf>
    <xf numFmtId="2" fontId="12" fillId="0" borderId="3" xfId="0" applyNumberFormat="1" applyFont="1" applyBorder="1" applyAlignment="1">
      <alignment horizontal="center" vertical="center" shrinkToFit="1"/>
    </xf>
    <xf numFmtId="2" fontId="12" fillId="0" borderId="4" xfId="0" applyNumberFormat="1" applyFont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2" borderId="1" xfId="0" applyFont="1" applyFill="1" applyBorder="1"/>
    <xf numFmtId="2" fontId="12" fillId="0" borderId="1" xfId="0" applyNumberFormat="1" applyFont="1" applyBorder="1" applyAlignment="1">
      <alignment vertical="top" shrinkToFit="1"/>
    </xf>
    <xf numFmtId="0" fontId="0" fillId="2" borderId="0" xfId="0" applyFill="1" applyAlignment="1">
      <alignment horizontal="left" vertical="top"/>
    </xf>
    <xf numFmtId="0" fontId="4" fillId="0" borderId="2" xfId="0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 indent="6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right" vertical="top" indent="1"/>
    </xf>
    <xf numFmtId="0" fontId="8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6" fillId="0" borderId="2" xfId="0" applyNumberFormat="1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/>
    <xf numFmtId="0" fontId="10" fillId="0" borderId="1" xfId="0" applyFont="1" applyFill="1" applyBorder="1" applyAlignment="1">
      <alignment horizontal="left" vertical="top" wrapText="1"/>
    </xf>
    <xf numFmtId="0" fontId="5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top" wrapText="1"/>
    </xf>
    <xf numFmtId="2" fontId="10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2" fontId="12" fillId="0" borderId="1" xfId="0" applyNumberFormat="1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 shrinkToFit="1"/>
    </xf>
    <xf numFmtId="0" fontId="8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wrapText="1"/>
    </xf>
    <xf numFmtId="2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wrapText="1"/>
    </xf>
    <xf numFmtId="2" fontId="10" fillId="0" borderId="2" xfId="0" applyNumberFormat="1" applyFont="1" applyFill="1" applyBorder="1" applyAlignment="1">
      <alignment wrapText="1"/>
    </xf>
    <xf numFmtId="2" fontId="5" fillId="0" borderId="0" xfId="0" applyNumberFormat="1" applyFont="1" applyFill="1"/>
    <xf numFmtId="2" fontId="10" fillId="0" borderId="1" xfId="0" applyNumberFormat="1" applyFont="1" applyFill="1" applyBorder="1" applyAlignment="1">
      <alignment horizontal="right" vertical="center" wrapText="1"/>
    </xf>
    <xf numFmtId="2" fontId="10" fillId="0" borderId="2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164" fontId="10" fillId="0" borderId="1" xfId="0" applyNumberFormat="1" applyFont="1" applyFill="1" applyBorder="1" applyAlignment="1">
      <alignment horizontal="right" vertical="top" wrapText="1"/>
    </xf>
    <xf numFmtId="2" fontId="10" fillId="0" borderId="1" xfId="0" applyNumberFormat="1" applyFont="1" applyFill="1" applyBorder="1" applyAlignment="1">
      <alignment horizontal="right" vertical="top" wrapText="1"/>
    </xf>
    <xf numFmtId="2" fontId="4" fillId="0" borderId="1" xfId="0" applyNumberFormat="1" applyFont="1" applyFill="1" applyBorder="1" applyAlignment="1">
      <alignment horizontal="right" vertical="top" wrapText="1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top" wrapText="1"/>
    </xf>
    <xf numFmtId="2" fontId="8" fillId="0" borderId="2" xfId="0" applyNumberFormat="1" applyFont="1" applyFill="1" applyBorder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top" wrapText="1" indent="7"/>
    </xf>
    <xf numFmtId="2" fontId="10" fillId="0" borderId="1" xfId="0" applyNumberFormat="1" applyFont="1" applyFill="1" applyBorder="1" applyAlignment="1">
      <alignment horizontal="left" vertical="top" wrapText="1" indent="7"/>
    </xf>
    <xf numFmtId="2" fontId="12" fillId="0" borderId="2" xfId="0" applyNumberFormat="1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right"/>
    </xf>
    <xf numFmtId="0" fontId="10" fillId="0" borderId="5" xfId="0" applyFont="1" applyFill="1" applyBorder="1" applyAlignment="1">
      <alignment vertical="top" wrapText="1"/>
    </xf>
    <xf numFmtId="0" fontId="5" fillId="0" borderId="0" xfId="0" quotePrefix="1" applyFont="1" applyFill="1"/>
    <xf numFmtId="0" fontId="8" fillId="0" borderId="0" xfId="0" applyFont="1" applyFill="1" applyAlignment="1">
      <alignment horizontal="left" vertical="top" wrapText="1"/>
    </xf>
    <xf numFmtId="2" fontId="10" fillId="0" borderId="0" xfId="0" applyNumberFormat="1" applyFont="1" applyFill="1" applyAlignment="1">
      <alignment horizontal="right" vertical="center" wrapText="1" indent="1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/>
    <xf numFmtId="0" fontId="2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/>
    </xf>
    <xf numFmtId="0" fontId="7" fillId="0" borderId="1" xfId="0" applyFont="1" applyFill="1" applyBorder="1"/>
    <xf numFmtId="2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wrapText="1"/>
    </xf>
    <xf numFmtId="2" fontId="8" fillId="0" borderId="1" xfId="0" applyNumberFormat="1" applyFont="1" applyFill="1" applyBorder="1" applyAlignment="1">
      <alignment horizontal="right" vertical="center" wrapText="1"/>
    </xf>
    <xf numFmtId="2" fontId="8" fillId="0" borderId="1" xfId="0" applyNumberFormat="1" applyFont="1" applyFill="1" applyBorder="1" applyAlignment="1">
      <alignment horizontal="right" vertical="top" wrapText="1"/>
    </xf>
    <xf numFmtId="2" fontId="10" fillId="0" borderId="1" xfId="0" applyNumberFormat="1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horizontal="right" vertical="center"/>
    </xf>
    <xf numFmtId="2" fontId="8" fillId="0" borderId="1" xfId="0" applyNumberFormat="1" applyFont="1" applyFill="1" applyBorder="1" applyAlignment="1">
      <alignment horizontal="right" wrapText="1"/>
    </xf>
    <xf numFmtId="2" fontId="8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right" vertical="top" wrapText="1" indent="1"/>
    </xf>
    <xf numFmtId="2" fontId="4" fillId="0" borderId="1" xfId="0" applyNumberFormat="1" applyFont="1" applyFill="1" applyBorder="1" applyAlignment="1">
      <alignment horizontal="right" vertical="top" wrapText="1" indent="1"/>
    </xf>
    <xf numFmtId="0" fontId="0" fillId="0" borderId="0" xfId="0" applyFill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 indent="1"/>
    </xf>
    <xf numFmtId="2" fontId="6" fillId="0" borderId="1" xfId="0" applyNumberFormat="1" applyFont="1" applyFill="1" applyBorder="1" applyAlignment="1">
      <alignment vertical="top" wrapText="1"/>
    </xf>
    <xf numFmtId="2" fontId="4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left" vertical="top" wrapText="1"/>
    </xf>
    <xf numFmtId="2" fontId="6" fillId="0" borderId="1" xfId="0" applyNumberFormat="1" applyFont="1" applyFill="1" applyBorder="1" applyAlignment="1">
      <alignment horizontal="right" vertical="top" wrapText="1" indent="1"/>
    </xf>
    <xf numFmtId="0" fontId="0" fillId="0" borderId="1" xfId="0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right" vertical="top" wrapText="1" inden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right" vertical="top" wrapText="1"/>
    </xf>
    <xf numFmtId="0" fontId="1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2" fillId="0" borderId="2" xfId="0" applyNumberFormat="1" applyFont="1" applyBorder="1" applyAlignment="1">
      <alignment horizontal="center" vertical="center" shrinkToFit="1"/>
    </xf>
    <xf numFmtId="2" fontId="12" fillId="0" borderId="3" xfId="0" applyNumberFormat="1" applyFont="1" applyBorder="1" applyAlignment="1">
      <alignment horizontal="center" vertical="center" shrinkToFit="1"/>
    </xf>
    <xf numFmtId="2" fontId="12" fillId="0" borderId="4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shrinkToFi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 shrinkToFit="1"/>
    </xf>
    <xf numFmtId="2" fontId="12" fillId="0" borderId="3" xfId="0" applyNumberFormat="1" applyFont="1" applyFill="1" applyBorder="1" applyAlignment="1">
      <alignment horizontal="center" vertical="center" shrinkToFit="1"/>
    </xf>
    <xf numFmtId="2" fontId="12" fillId="0" borderId="4" xfId="0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 wrapText="1"/>
    </xf>
    <xf numFmtId="2" fontId="12" fillId="0" borderId="8" xfId="0" applyNumberFormat="1" applyFont="1" applyFill="1" applyBorder="1" applyAlignment="1">
      <alignment horizontal="center" vertical="center" shrinkToFit="1"/>
    </xf>
    <xf numFmtId="2" fontId="12" fillId="0" borderId="7" xfId="0" applyNumberFormat="1" applyFont="1" applyFill="1" applyBorder="1" applyAlignment="1">
      <alignment horizontal="center" vertical="center" shrinkToFit="1"/>
    </xf>
    <xf numFmtId="2" fontId="12" fillId="0" borderId="6" xfId="0" applyNumberFormat="1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363</xdr:row>
      <xdr:rowOff>0</xdr:rowOff>
    </xdr:from>
    <xdr:to>
      <xdr:col>3</xdr:col>
      <xdr:colOff>589396</xdr:colOff>
      <xdr:row>363</xdr:row>
      <xdr:rowOff>186681</xdr:rowOff>
    </xdr:to>
    <xdr:sp macro="" textlink="">
      <xdr:nvSpPr>
        <xdr:cNvPr id="2" name="Shape 5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781175" y="64808100"/>
          <a:ext cx="1208521" cy="186681"/>
        </a:xfrm>
        <a:custGeom>
          <a:avLst/>
          <a:gdLst/>
          <a:ahLst/>
          <a:cxnLst/>
          <a:rect l="0" t="0" r="0" b="0"/>
          <a:pathLst>
            <a:path w="2380615" h="2442845">
              <a:moveTo>
                <a:pt x="112649" y="2367915"/>
              </a:moveTo>
              <a:lnTo>
                <a:pt x="74676" y="2329942"/>
              </a:lnTo>
              <a:lnTo>
                <a:pt x="0" y="2404618"/>
              </a:lnTo>
              <a:lnTo>
                <a:pt x="37973" y="2442591"/>
              </a:lnTo>
              <a:lnTo>
                <a:pt x="112649" y="2367915"/>
              </a:lnTo>
            </a:path>
            <a:path w="2380615" h="2442845">
              <a:moveTo>
                <a:pt x="425958" y="2274062"/>
              </a:moveTo>
              <a:lnTo>
                <a:pt x="107950" y="1956181"/>
              </a:lnTo>
              <a:lnTo>
                <a:pt x="73152" y="1991106"/>
              </a:lnTo>
              <a:lnTo>
                <a:pt x="391033" y="2308987"/>
              </a:lnTo>
              <a:lnTo>
                <a:pt x="425958" y="2274062"/>
              </a:lnTo>
            </a:path>
            <a:path w="2380615" h="2442845">
              <a:moveTo>
                <a:pt x="664464" y="2044319"/>
              </a:moveTo>
              <a:lnTo>
                <a:pt x="595249" y="1975104"/>
              </a:lnTo>
              <a:lnTo>
                <a:pt x="342138" y="1721993"/>
              </a:lnTo>
              <a:lnTo>
                <a:pt x="308991" y="1755267"/>
              </a:lnTo>
              <a:lnTo>
                <a:pt x="528828" y="1975104"/>
              </a:lnTo>
              <a:lnTo>
                <a:pt x="451523" y="1954530"/>
              </a:lnTo>
              <a:lnTo>
                <a:pt x="180467" y="1883791"/>
              </a:lnTo>
              <a:lnTo>
                <a:pt x="175768" y="1888363"/>
              </a:lnTo>
              <a:lnTo>
                <a:pt x="166497" y="1897634"/>
              </a:lnTo>
              <a:lnTo>
                <a:pt x="484378" y="2215642"/>
              </a:lnTo>
              <a:lnTo>
                <a:pt x="517525" y="2182495"/>
              </a:lnTo>
              <a:lnTo>
                <a:pt x="289433" y="1954530"/>
              </a:lnTo>
              <a:lnTo>
                <a:pt x="653923" y="2054860"/>
              </a:lnTo>
              <a:lnTo>
                <a:pt x="657606" y="2051304"/>
              </a:lnTo>
              <a:lnTo>
                <a:pt x="661035" y="2047875"/>
              </a:lnTo>
              <a:lnTo>
                <a:pt x="664464" y="2044319"/>
              </a:lnTo>
            </a:path>
            <a:path w="2380615" h="2442845">
              <a:moveTo>
                <a:pt x="805561" y="1894459"/>
              </a:moveTo>
              <a:lnTo>
                <a:pt x="735838" y="1824799"/>
              </a:lnTo>
              <a:lnTo>
                <a:pt x="561581" y="1650492"/>
              </a:lnTo>
              <a:lnTo>
                <a:pt x="526669" y="1615567"/>
              </a:lnTo>
              <a:lnTo>
                <a:pt x="611505" y="1530604"/>
              </a:lnTo>
              <a:lnTo>
                <a:pt x="572516" y="1491615"/>
              </a:lnTo>
              <a:lnTo>
                <a:pt x="371348" y="1692783"/>
              </a:lnTo>
              <a:lnTo>
                <a:pt x="410464" y="1731772"/>
              </a:lnTo>
              <a:lnTo>
                <a:pt x="491744" y="1650492"/>
              </a:lnTo>
              <a:lnTo>
                <a:pt x="666102" y="1824799"/>
              </a:lnTo>
              <a:lnTo>
                <a:pt x="770636" y="1929384"/>
              </a:lnTo>
              <a:lnTo>
                <a:pt x="805561" y="1894459"/>
              </a:lnTo>
            </a:path>
            <a:path w="2380615" h="2442845">
              <a:moveTo>
                <a:pt x="1070610" y="1629537"/>
              </a:moveTo>
              <a:lnTo>
                <a:pt x="1031494" y="1590421"/>
              </a:lnTo>
              <a:lnTo>
                <a:pt x="915670" y="1706372"/>
              </a:lnTo>
              <a:lnTo>
                <a:pt x="800989" y="1591691"/>
              </a:lnTo>
              <a:lnTo>
                <a:pt x="837857" y="1554861"/>
              </a:lnTo>
              <a:lnTo>
                <a:pt x="885444" y="1507236"/>
              </a:lnTo>
              <a:lnTo>
                <a:pt x="848614" y="1470406"/>
              </a:lnTo>
              <a:lnTo>
                <a:pt x="764159" y="1554861"/>
              </a:lnTo>
              <a:lnTo>
                <a:pt x="675767" y="1466469"/>
              </a:lnTo>
              <a:lnTo>
                <a:pt x="793496" y="1348740"/>
              </a:lnTo>
              <a:lnTo>
                <a:pt x="754507" y="1309624"/>
              </a:lnTo>
              <a:lnTo>
                <a:pt x="601853" y="1462278"/>
              </a:lnTo>
              <a:lnTo>
                <a:pt x="919861" y="1780286"/>
              </a:lnTo>
              <a:lnTo>
                <a:pt x="993673" y="1706372"/>
              </a:lnTo>
              <a:lnTo>
                <a:pt x="1070610" y="1629537"/>
              </a:lnTo>
            </a:path>
            <a:path w="2380615" h="2442845">
              <a:moveTo>
                <a:pt x="1292987" y="1407160"/>
              </a:moveTo>
              <a:lnTo>
                <a:pt x="1206728" y="1378839"/>
              </a:lnTo>
              <a:lnTo>
                <a:pt x="1200061" y="1376680"/>
              </a:lnTo>
              <a:lnTo>
                <a:pt x="1072642" y="1335024"/>
              </a:lnTo>
              <a:lnTo>
                <a:pt x="1078357" y="1321041"/>
              </a:lnTo>
              <a:lnTo>
                <a:pt x="1081189" y="1305534"/>
              </a:lnTo>
              <a:lnTo>
                <a:pt x="1081049" y="1288453"/>
              </a:lnTo>
              <a:lnTo>
                <a:pt x="1071981" y="1251013"/>
              </a:lnTo>
              <a:lnTo>
                <a:pt x="1052499" y="1216698"/>
              </a:lnTo>
              <a:lnTo>
                <a:pt x="1031875" y="1195603"/>
              </a:lnTo>
              <a:lnTo>
                <a:pt x="1031875" y="1296162"/>
              </a:lnTo>
              <a:lnTo>
                <a:pt x="1029284" y="1309941"/>
              </a:lnTo>
              <a:lnTo>
                <a:pt x="998855" y="1354455"/>
              </a:lnTo>
              <a:lnTo>
                <a:pt x="972312" y="1376680"/>
              </a:lnTo>
              <a:lnTo>
                <a:pt x="868934" y="1273302"/>
              </a:lnTo>
              <a:lnTo>
                <a:pt x="903478" y="1235837"/>
              </a:lnTo>
              <a:lnTo>
                <a:pt x="947547" y="1213866"/>
              </a:lnTo>
              <a:lnTo>
                <a:pt x="961097" y="1213942"/>
              </a:lnTo>
              <a:lnTo>
                <a:pt x="1001395" y="1236980"/>
              </a:lnTo>
              <a:lnTo>
                <a:pt x="1025017" y="1267866"/>
              </a:lnTo>
              <a:lnTo>
                <a:pt x="1031875" y="1296162"/>
              </a:lnTo>
              <a:lnTo>
                <a:pt x="1031875" y="1195603"/>
              </a:lnTo>
              <a:lnTo>
                <a:pt x="1002322" y="1172006"/>
              </a:lnTo>
              <a:lnTo>
                <a:pt x="965733" y="1157503"/>
              </a:lnTo>
              <a:lnTo>
                <a:pt x="929081" y="1157668"/>
              </a:lnTo>
              <a:lnTo>
                <a:pt x="892365" y="1172527"/>
              </a:lnTo>
              <a:lnTo>
                <a:pt x="855599" y="1202055"/>
              </a:lnTo>
              <a:lnTo>
                <a:pt x="820420" y="1240155"/>
              </a:lnTo>
              <a:lnTo>
                <a:pt x="797306" y="1266647"/>
              </a:lnTo>
              <a:lnTo>
                <a:pt x="795020" y="1269111"/>
              </a:lnTo>
              <a:lnTo>
                <a:pt x="1113028" y="1587119"/>
              </a:lnTo>
              <a:lnTo>
                <a:pt x="1147826" y="1552194"/>
              </a:lnTo>
              <a:lnTo>
                <a:pt x="1009269" y="1413637"/>
              </a:lnTo>
              <a:lnTo>
                <a:pt x="1021981" y="1402829"/>
              </a:lnTo>
              <a:lnTo>
                <a:pt x="1032725" y="1393431"/>
              </a:lnTo>
              <a:lnTo>
                <a:pt x="1041514" y="1385443"/>
              </a:lnTo>
              <a:lnTo>
                <a:pt x="1048385" y="1378839"/>
              </a:lnTo>
              <a:lnTo>
                <a:pt x="1252982" y="1447038"/>
              </a:lnTo>
              <a:lnTo>
                <a:pt x="1292987" y="1407160"/>
              </a:lnTo>
            </a:path>
            <a:path w="2380615" h="2442845">
              <a:moveTo>
                <a:pt x="1460893" y="1207935"/>
              </a:moveTo>
              <a:lnTo>
                <a:pt x="1460627" y="1175258"/>
              </a:lnTo>
              <a:lnTo>
                <a:pt x="1408176" y="1161288"/>
              </a:lnTo>
              <a:lnTo>
                <a:pt x="1411439" y="1185837"/>
              </a:lnTo>
              <a:lnTo>
                <a:pt x="1408569" y="1208557"/>
              </a:lnTo>
              <a:lnTo>
                <a:pt x="1384681" y="1248283"/>
              </a:lnTo>
              <a:lnTo>
                <a:pt x="1346149" y="1269860"/>
              </a:lnTo>
              <a:lnTo>
                <a:pt x="1322895" y="1271955"/>
              </a:lnTo>
              <a:lnTo>
                <a:pt x="1297051" y="1268095"/>
              </a:lnTo>
              <a:lnTo>
                <a:pt x="1242580" y="1244968"/>
              </a:lnTo>
              <a:lnTo>
                <a:pt x="1188212" y="1201166"/>
              </a:lnTo>
              <a:lnTo>
                <a:pt x="1162367" y="1172718"/>
              </a:lnTo>
              <a:lnTo>
                <a:pt x="1126236" y="1116050"/>
              </a:lnTo>
              <a:lnTo>
                <a:pt x="1110665" y="1061135"/>
              </a:lnTo>
              <a:lnTo>
                <a:pt x="1112075" y="1037259"/>
              </a:lnTo>
              <a:lnTo>
                <a:pt x="1133602" y="997966"/>
              </a:lnTo>
              <a:lnTo>
                <a:pt x="1168438" y="970508"/>
              </a:lnTo>
              <a:lnTo>
                <a:pt x="1201293" y="960374"/>
              </a:lnTo>
              <a:lnTo>
                <a:pt x="1194943" y="948169"/>
              </a:lnTo>
              <a:lnTo>
                <a:pt x="1182357" y="923747"/>
              </a:lnTo>
              <a:lnTo>
                <a:pt x="1176020" y="911606"/>
              </a:lnTo>
              <a:lnTo>
                <a:pt x="1155560" y="916876"/>
              </a:lnTo>
              <a:lnTo>
                <a:pt x="1114323" y="940993"/>
              </a:lnTo>
              <a:lnTo>
                <a:pt x="1073213" y="985812"/>
              </a:lnTo>
              <a:lnTo>
                <a:pt x="1056919" y="1049058"/>
              </a:lnTo>
              <a:lnTo>
                <a:pt x="1061339" y="1086104"/>
              </a:lnTo>
              <a:lnTo>
                <a:pt x="1073200" y="1124585"/>
              </a:lnTo>
              <a:lnTo>
                <a:pt x="1091603" y="1162278"/>
              </a:lnTo>
              <a:lnTo>
                <a:pt x="1116749" y="1199159"/>
              </a:lnTo>
              <a:lnTo>
                <a:pt x="1148842" y="1235202"/>
              </a:lnTo>
              <a:lnTo>
                <a:pt x="1185697" y="1268323"/>
              </a:lnTo>
              <a:lnTo>
                <a:pt x="1222540" y="1294231"/>
              </a:lnTo>
              <a:lnTo>
                <a:pt x="1259370" y="1313040"/>
              </a:lnTo>
              <a:lnTo>
                <a:pt x="1296162" y="1324864"/>
              </a:lnTo>
              <a:lnTo>
                <a:pt x="1331556" y="1328966"/>
              </a:lnTo>
              <a:lnTo>
                <a:pt x="1364018" y="1324584"/>
              </a:lnTo>
              <a:lnTo>
                <a:pt x="1393507" y="1311871"/>
              </a:lnTo>
              <a:lnTo>
                <a:pt x="1419987" y="1290955"/>
              </a:lnTo>
              <a:lnTo>
                <a:pt x="1435468" y="1271955"/>
              </a:lnTo>
              <a:lnTo>
                <a:pt x="1440497" y="1265796"/>
              </a:lnTo>
              <a:lnTo>
                <a:pt x="1454162" y="1238110"/>
              </a:lnTo>
              <a:lnTo>
                <a:pt x="1460893" y="1207935"/>
              </a:lnTo>
            </a:path>
            <a:path w="2380615" h="2442845">
              <a:moveTo>
                <a:pt x="1669834" y="991285"/>
              </a:moveTo>
              <a:lnTo>
                <a:pt x="1665986" y="956056"/>
              </a:lnTo>
              <a:lnTo>
                <a:pt x="1653946" y="919340"/>
              </a:lnTo>
              <a:lnTo>
                <a:pt x="1634337" y="881926"/>
              </a:lnTo>
              <a:lnTo>
                <a:pt x="1615198" y="855243"/>
              </a:lnTo>
              <a:lnTo>
                <a:pt x="1615198" y="979830"/>
              </a:lnTo>
              <a:lnTo>
                <a:pt x="1613154" y="1002957"/>
              </a:lnTo>
              <a:lnTo>
                <a:pt x="1604721" y="1024026"/>
              </a:lnTo>
              <a:lnTo>
                <a:pt x="1589913" y="1043051"/>
              </a:lnTo>
              <a:lnTo>
                <a:pt x="1572691" y="1055636"/>
              </a:lnTo>
              <a:lnTo>
                <a:pt x="1552702" y="1061897"/>
              </a:lnTo>
              <a:lnTo>
                <a:pt x="1529930" y="1061758"/>
              </a:lnTo>
              <a:lnTo>
                <a:pt x="1477340" y="1043127"/>
              </a:lnTo>
              <a:lnTo>
                <a:pt x="1422857" y="1006271"/>
              </a:lnTo>
              <a:lnTo>
                <a:pt x="1369593" y="953160"/>
              </a:lnTo>
              <a:lnTo>
                <a:pt x="1333233" y="899731"/>
              </a:lnTo>
              <a:lnTo>
                <a:pt x="1317523" y="850544"/>
              </a:lnTo>
              <a:lnTo>
                <a:pt x="1318577" y="828852"/>
              </a:lnTo>
              <a:lnTo>
                <a:pt x="1325714" y="809345"/>
              </a:lnTo>
              <a:lnTo>
                <a:pt x="1338961" y="791972"/>
              </a:lnTo>
              <a:lnTo>
                <a:pt x="1370266" y="770509"/>
              </a:lnTo>
              <a:lnTo>
                <a:pt x="1405547" y="764781"/>
              </a:lnTo>
              <a:lnTo>
                <a:pt x="1444764" y="774738"/>
              </a:lnTo>
              <a:lnTo>
                <a:pt x="1487932" y="800366"/>
              </a:lnTo>
              <a:lnTo>
                <a:pt x="1535049" y="841629"/>
              </a:lnTo>
              <a:lnTo>
                <a:pt x="1562531" y="871512"/>
              </a:lnTo>
              <a:lnTo>
                <a:pt x="1600377" y="928077"/>
              </a:lnTo>
              <a:lnTo>
                <a:pt x="1615198" y="979830"/>
              </a:lnTo>
              <a:lnTo>
                <a:pt x="1615198" y="855243"/>
              </a:lnTo>
              <a:lnTo>
                <a:pt x="1606994" y="843800"/>
              </a:lnTo>
              <a:lnTo>
                <a:pt x="1571752" y="804926"/>
              </a:lnTo>
              <a:lnTo>
                <a:pt x="1533817" y="770610"/>
              </a:lnTo>
              <a:lnTo>
                <a:pt x="1525612" y="764781"/>
              </a:lnTo>
              <a:lnTo>
                <a:pt x="1496606" y="744131"/>
              </a:lnTo>
              <a:lnTo>
                <a:pt x="1460144" y="725309"/>
              </a:lnTo>
              <a:lnTo>
                <a:pt x="1424432" y="713994"/>
              </a:lnTo>
              <a:lnTo>
                <a:pt x="1389926" y="710984"/>
              </a:lnTo>
              <a:lnTo>
                <a:pt x="1357655" y="716534"/>
              </a:lnTo>
              <a:lnTo>
                <a:pt x="1299845" y="752983"/>
              </a:lnTo>
              <a:lnTo>
                <a:pt x="1268895" y="806983"/>
              </a:lnTo>
              <a:lnTo>
                <a:pt x="1265885" y="839012"/>
              </a:lnTo>
              <a:lnTo>
                <a:pt x="1271397" y="874395"/>
              </a:lnTo>
              <a:lnTo>
                <a:pt x="1284008" y="911288"/>
              </a:lnTo>
              <a:lnTo>
                <a:pt x="1302715" y="947470"/>
              </a:lnTo>
              <a:lnTo>
                <a:pt x="1327632" y="982967"/>
              </a:lnTo>
              <a:lnTo>
                <a:pt x="1358900" y="1017778"/>
              </a:lnTo>
              <a:lnTo>
                <a:pt x="1395628" y="1051013"/>
              </a:lnTo>
              <a:lnTo>
                <a:pt x="1432509" y="1077556"/>
              </a:lnTo>
              <a:lnTo>
                <a:pt x="1469491" y="1097457"/>
              </a:lnTo>
              <a:lnTo>
                <a:pt x="1506601" y="1110742"/>
              </a:lnTo>
              <a:lnTo>
                <a:pt x="1541957" y="1116482"/>
              </a:lnTo>
              <a:lnTo>
                <a:pt x="1574126" y="1113536"/>
              </a:lnTo>
              <a:lnTo>
                <a:pt x="1603108" y="1102029"/>
              </a:lnTo>
              <a:lnTo>
                <a:pt x="1628902" y="1082040"/>
              </a:lnTo>
              <a:lnTo>
                <a:pt x="1645056" y="1061897"/>
              </a:lnTo>
              <a:lnTo>
                <a:pt x="1651190" y="1054252"/>
              </a:lnTo>
              <a:lnTo>
                <a:pt x="1664868" y="1024001"/>
              </a:lnTo>
              <a:lnTo>
                <a:pt x="1669834" y="991285"/>
              </a:lnTo>
            </a:path>
            <a:path w="2380615" h="2442845">
              <a:moveTo>
                <a:pt x="1953641" y="755269"/>
              </a:moveTo>
              <a:lnTo>
                <a:pt x="1884337" y="685927"/>
              </a:lnTo>
              <a:lnTo>
                <a:pt x="1631315" y="432943"/>
              </a:lnTo>
              <a:lnTo>
                <a:pt x="1598041" y="466090"/>
              </a:lnTo>
              <a:lnTo>
                <a:pt x="1818005" y="685927"/>
              </a:lnTo>
              <a:lnTo>
                <a:pt x="1740458" y="665353"/>
              </a:lnTo>
              <a:lnTo>
                <a:pt x="1469517" y="594614"/>
              </a:lnTo>
              <a:lnTo>
                <a:pt x="1460246" y="603885"/>
              </a:lnTo>
              <a:lnTo>
                <a:pt x="1455674" y="608584"/>
              </a:lnTo>
              <a:lnTo>
                <a:pt x="1773555" y="926465"/>
              </a:lnTo>
              <a:lnTo>
                <a:pt x="1806702" y="893445"/>
              </a:lnTo>
              <a:lnTo>
                <a:pt x="1578610" y="665353"/>
              </a:lnTo>
              <a:lnTo>
                <a:pt x="1943100" y="765810"/>
              </a:lnTo>
              <a:lnTo>
                <a:pt x="1953641" y="755269"/>
              </a:lnTo>
            </a:path>
            <a:path w="2380615" h="2442845">
              <a:moveTo>
                <a:pt x="2181606" y="527304"/>
              </a:moveTo>
              <a:lnTo>
                <a:pt x="2112213" y="457962"/>
              </a:lnTo>
              <a:lnTo>
                <a:pt x="1859280" y="204978"/>
              </a:lnTo>
              <a:lnTo>
                <a:pt x="1826133" y="237998"/>
              </a:lnTo>
              <a:lnTo>
                <a:pt x="2045970" y="457962"/>
              </a:lnTo>
              <a:lnTo>
                <a:pt x="1968182" y="437261"/>
              </a:lnTo>
              <a:lnTo>
                <a:pt x="1697609" y="366649"/>
              </a:lnTo>
              <a:lnTo>
                <a:pt x="1692910" y="371348"/>
              </a:lnTo>
              <a:lnTo>
                <a:pt x="1688211" y="375920"/>
              </a:lnTo>
              <a:lnTo>
                <a:pt x="1683512" y="380619"/>
              </a:lnTo>
              <a:lnTo>
                <a:pt x="2001520" y="698500"/>
              </a:lnTo>
              <a:lnTo>
                <a:pt x="2034667" y="665353"/>
              </a:lnTo>
              <a:lnTo>
                <a:pt x="1806702" y="437261"/>
              </a:lnTo>
              <a:lnTo>
                <a:pt x="2171192" y="537718"/>
              </a:lnTo>
              <a:lnTo>
                <a:pt x="2174621" y="534289"/>
              </a:lnTo>
              <a:lnTo>
                <a:pt x="2178050" y="530733"/>
              </a:lnTo>
              <a:lnTo>
                <a:pt x="2181606" y="527304"/>
              </a:lnTo>
            </a:path>
            <a:path w="2380615" h="2442845">
              <a:moveTo>
                <a:pt x="2380234" y="319786"/>
              </a:moveTo>
              <a:lnTo>
                <a:pt x="2341245" y="280797"/>
              </a:lnTo>
              <a:lnTo>
                <a:pt x="2225421" y="396621"/>
              </a:lnTo>
              <a:lnTo>
                <a:pt x="2110740" y="281940"/>
              </a:lnTo>
              <a:lnTo>
                <a:pt x="2147608" y="245110"/>
              </a:lnTo>
              <a:lnTo>
                <a:pt x="2195195" y="197485"/>
              </a:lnTo>
              <a:lnTo>
                <a:pt x="2158365" y="160655"/>
              </a:lnTo>
              <a:lnTo>
                <a:pt x="2073910" y="245110"/>
              </a:lnTo>
              <a:lnTo>
                <a:pt x="1985518" y="156718"/>
              </a:lnTo>
              <a:lnTo>
                <a:pt x="2103247" y="38989"/>
              </a:lnTo>
              <a:lnTo>
                <a:pt x="2064258" y="0"/>
              </a:lnTo>
              <a:lnTo>
                <a:pt x="1911604" y="152527"/>
              </a:lnTo>
              <a:lnTo>
                <a:pt x="2229485" y="470535"/>
              </a:lnTo>
              <a:lnTo>
                <a:pt x="2303399" y="396621"/>
              </a:lnTo>
              <a:lnTo>
                <a:pt x="2380234" y="319786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twoCellAnchor editAs="oneCell">
    <xdr:from>
      <xdr:col>2</xdr:col>
      <xdr:colOff>0</xdr:colOff>
      <xdr:row>624</xdr:row>
      <xdr:rowOff>0</xdr:rowOff>
    </xdr:from>
    <xdr:to>
      <xdr:col>3</xdr:col>
      <xdr:colOff>583681</xdr:colOff>
      <xdr:row>624</xdr:row>
      <xdr:rowOff>187071</xdr:rowOff>
    </xdr:to>
    <xdr:sp macro="" textlink="">
      <xdr:nvSpPr>
        <xdr:cNvPr id="3" name="Shape 74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781175" y="107413425"/>
          <a:ext cx="1202806" cy="187071"/>
        </a:xfrm>
        <a:custGeom>
          <a:avLst/>
          <a:gdLst/>
          <a:ahLst/>
          <a:cxnLst/>
          <a:rect l="0" t="0" r="0" b="0"/>
          <a:pathLst>
            <a:path w="1670050" h="1731645">
              <a:moveTo>
                <a:pt x="112649" y="1656930"/>
              </a:moveTo>
              <a:lnTo>
                <a:pt x="74676" y="1618957"/>
              </a:lnTo>
              <a:lnTo>
                <a:pt x="0" y="1693633"/>
              </a:lnTo>
              <a:lnTo>
                <a:pt x="37973" y="1731606"/>
              </a:lnTo>
              <a:lnTo>
                <a:pt x="112649" y="1656930"/>
              </a:lnTo>
            </a:path>
            <a:path w="1670050" h="1731645">
              <a:moveTo>
                <a:pt x="425958" y="1563077"/>
              </a:moveTo>
              <a:lnTo>
                <a:pt x="107950" y="1245196"/>
              </a:lnTo>
              <a:lnTo>
                <a:pt x="73152" y="1280121"/>
              </a:lnTo>
              <a:lnTo>
                <a:pt x="391033" y="1598002"/>
              </a:lnTo>
              <a:lnTo>
                <a:pt x="425958" y="1563077"/>
              </a:lnTo>
            </a:path>
            <a:path w="1670050" h="1731645">
              <a:moveTo>
                <a:pt x="664464" y="1333334"/>
              </a:moveTo>
              <a:lnTo>
                <a:pt x="595249" y="1264119"/>
              </a:lnTo>
              <a:lnTo>
                <a:pt x="342138" y="1011008"/>
              </a:lnTo>
              <a:lnTo>
                <a:pt x="308991" y="1044282"/>
              </a:lnTo>
              <a:lnTo>
                <a:pt x="528828" y="1264119"/>
              </a:lnTo>
              <a:lnTo>
                <a:pt x="451523" y="1243545"/>
              </a:lnTo>
              <a:lnTo>
                <a:pt x="180467" y="1172806"/>
              </a:lnTo>
              <a:lnTo>
                <a:pt x="175768" y="1177378"/>
              </a:lnTo>
              <a:lnTo>
                <a:pt x="166497" y="1186649"/>
              </a:lnTo>
              <a:lnTo>
                <a:pt x="484378" y="1504657"/>
              </a:lnTo>
              <a:lnTo>
                <a:pt x="517525" y="1471510"/>
              </a:lnTo>
              <a:lnTo>
                <a:pt x="289433" y="1243545"/>
              </a:lnTo>
              <a:lnTo>
                <a:pt x="653923" y="1343875"/>
              </a:lnTo>
              <a:lnTo>
                <a:pt x="657606" y="1340319"/>
              </a:lnTo>
              <a:lnTo>
                <a:pt x="661035" y="1336890"/>
              </a:lnTo>
              <a:lnTo>
                <a:pt x="664464" y="1333334"/>
              </a:lnTo>
            </a:path>
            <a:path w="1670050" h="1731645">
              <a:moveTo>
                <a:pt x="805561" y="1183474"/>
              </a:moveTo>
              <a:lnTo>
                <a:pt x="735838" y="1113815"/>
              </a:lnTo>
              <a:lnTo>
                <a:pt x="561581" y="939507"/>
              </a:lnTo>
              <a:lnTo>
                <a:pt x="526669" y="904582"/>
              </a:lnTo>
              <a:lnTo>
                <a:pt x="611505" y="819619"/>
              </a:lnTo>
              <a:lnTo>
                <a:pt x="572516" y="780630"/>
              </a:lnTo>
              <a:lnTo>
                <a:pt x="371348" y="981798"/>
              </a:lnTo>
              <a:lnTo>
                <a:pt x="410464" y="1020787"/>
              </a:lnTo>
              <a:lnTo>
                <a:pt x="491744" y="939507"/>
              </a:lnTo>
              <a:lnTo>
                <a:pt x="666102" y="1113815"/>
              </a:lnTo>
              <a:lnTo>
                <a:pt x="770636" y="1218399"/>
              </a:lnTo>
              <a:lnTo>
                <a:pt x="805561" y="1183474"/>
              </a:lnTo>
            </a:path>
            <a:path w="1670050" h="1731645">
              <a:moveTo>
                <a:pt x="1070610" y="918552"/>
              </a:moveTo>
              <a:lnTo>
                <a:pt x="1031494" y="879436"/>
              </a:lnTo>
              <a:lnTo>
                <a:pt x="915670" y="995387"/>
              </a:lnTo>
              <a:lnTo>
                <a:pt x="800989" y="880706"/>
              </a:lnTo>
              <a:lnTo>
                <a:pt x="837857" y="843876"/>
              </a:lnTo>
              <a:lnTo>
                <a:pt x="885444" y="796251"/>
              </a:lnTo>
              <a:lnTo>
                <a:pt x="848614" y="759421"/>
              </a:lnTo>
              <a:lnTo>
                <a:pt x="764159" y="843876"/>
              </a:lnTo>
              <a:lnTo>
                <a:pt x="675767" y="755484"/>
              </a:lnTo>
              <a:lnTo>
                <a:pt x="793496" y="637755"/>
              </a:lnTo>
              <a:lnTo>
                <a:pt x="754507" y="598639"/>
              </a:lnTo>
              <a:lnTo>
                <a:pt x="601853" y="751293"/>
              </a:lnTo>
              <a:lnTo>
                <a:pt x="919861" y="1069301"/>
              </a:lnTo>
              <a:lnTo>
                <a:pt x="993673" y="995387"/>
              </a:lnTo>
              <a:lnTo>
                <a:pt x="1070610" y="918552"/>
              </a:lnTo>
            </a:path>
            <a:path w="1670050" h="1731645">
              <a:moveTo>
                <a:pt x="1292987" y="696175"/>
              </a:moveTo>
              <a:lnTo>
                <a:pt x="1206728" y="667854"/>
              </a:lnTo>
              <a:lnTo>
                <a:pt x="1200061" y="665695"/>
              </a:lnTo>
              <a:lnTo>
                <a:pt x="1072642" y="624039"/>
              </a:lnTo>
              <a:lnTo>
                <a:pt x="1078357" y="610057"/>
              </a:lnTo>
              <a:lnTo>
                <a:pt x="1081189" y="594550"/>
              </a:lnTo>
              <a:lnTo>
                <a:pt x="1081049" y="577469"/>
              </a:lnTo>
              <a:lnTo>
                <a:pt x="1071981" y="540029"/>
              </a:lnTo>
              <a:lnTo>
                <a:pt x="1052499" y="505714"/>
              </a:lnTo>
              <a:lnTo>
                <a:pt x="1031875" y="484619"/>
              </a:lnTo>
              <a:lnTo>
                <a:pt x="1031875" y="585177"/>
              </a:lnTo>
              <a:lnTo>
                <a:pt x="1029284" y="598957"/>
              </a:lnTo>
              <a:lnTo>
                <a:pt x="998855" y="643470"/>
              </a:lnTo>
              <a:lnTo>
                <a:pt x="972312" y="665695"/>
              </a:lnTo>
              <a:lnTo>
                <a:pt x="868934" y="562317"/>
              </a:lnTo>
              <a:lnTo>
                <a:pt x="903478" y="524852"/>
              </a:lnTo>
              <a:lnTo>
                <a:pt x="947547" y="502881"/>
              </a:lnTo>
              <a:lnTo>
                <a:pt x="961097" y="502958"/>
              </a:lnTo>
              <a:lnTo>
                <a:pt x="1001395" y="525995"/>
              </a:lnTo>
              <a:lnTo>
                <a:pt x="1025017" y="556882"/>
              </a:lnTo>
              <a:lnTo>
                <a:pt x="1031875" y="585177"/>
              </a:lnTo>
              <a:lnTo>
                <a:pt x="1031875" y="484619"/>
              </a:lnTo>
              <a:lnTo>
                <a:pt x="1002322" y="461022"/>
              </a:lnTo>
              <a:lnTo>
                <a:pt x="965733" y="446519"/>
              </a:lnTo>
              <a:lnTo>
                <a:pt x="929081" y="446684"/>
              </a:lnTo>
              <a:lnTo>
                <a:pt x="892365" y="461543"/>
              </a:lnTo>
              <a:lnTo>
                <a:pt x="855599" y="491070"/>
              </a:lnTo>
              <a:lnTo>
                <a:pt x="820420" y="529170"/>
              </a:lnTo>
              <a:lnTo>
                <a:pt x="797306" y="555663"/>
              </a:lnTo>
              <a:lnTo>
                <a:pt x="795020" y="558126"/>
              </a:lnTo>
              <a:lnTo>
                <a:pt x="1113028" y="876134"/>
              </a:lnTo>
              <a:lnTo>
                <a:pt x="1147826" y="841209"/>
              </a:lnTo>
              <a:lnTo>
                <a:pt x="1009269" y="702652"/>
              </a:lnTo>
              <a:lnTo>
                <a:pt x="1021981" y="691845"/>
              </a:lnTo>
              <a:lnTo>
                <a:pt x="1032725" y="682447"/>
              </a:lnTo>
              <a:lnTo>
                <a:pt x="1041514" y="674458"/>
              </a:lnTo>
              <a:lnTo>
                <a:pt x="1048385" y="667854"/>
              </a:lnTo>
              <a:lnTo>
                <a:pt x="1252982" y="736053"/>
              </a:lnTo>
              <a:lnTo>
                <a:pt x="1292987" y="696175"/>
              </a:lnTo>
            </a:path>
            <a:path w="1670050" h="1731645">
              <a:moveTo>
                <a:pt x="1460893" y="496951"/>
              </a:moveTo>
              <a:lnTo>
                <a:pt x="1460627" y="464273"/>
              </a:lnTo>
              <a:lnTo>
                <a:pt x="1408176" y="450303"/>
              </a:lnTo>
              <a:lnTo>
                <a:pt x="1411439" y="474853"/>
              </a:lnTo>
              <a:lnTo>
                <a:pt x="1408569" y="497573"/>
              </a:lnTo>
              <a:lnTo>
                <a:pt x="1384681" y="537298"/>
              </a:lnTo>
              <a:lnTo>
                <a:pt x="1346149" y="558876"/>
              </a:lnTo>
              <a:lnTo>
                <a:pt x="1322895" y="560971"/>
              </a:lnTo>
              <a:lnTo>
                <a:pt x="1297051" y="557110"/>
              </a:lnTo>
              <a:lnTo>
                <a:pt x="1242580" y="533984"/>
              </a:lnTo>
              <a:lnTo>
                <a:pt x="1188212" y="490181"/>
              </a:lnTo>
              <a:lnTo>
                <a:pt x="1162367" y="461733"/>
              </a:lnTo>
              <a:lnTo>
                <a:pt x="1126236" y="405066"/>
              </a:lnTo>
              <a:lnTo>
                <a:pt x="1110665" y="350151"/>
              </a:lnTo>
              <a:lnTo>
                <a:pt x="1112075" y="326275"/>
              </a:lnTo>
              <a:lnTo>
                <a:pt x="1133602" y="286981"/>
              </a:lnTo>
              <a:lnTo>
                <a:pt x="1168438" y="259524"/>
              </a:lnTo>
              <a:lnTo>
                <a:pt x="1201293" y="249389"/>
              </a:lnTo>
              <a:lnTo>
                <a:pt x="1194943" y="237185"/>
              </a:lnTo>
              <a:lnTo>
                <a:pt x="1182357" y="212763"/>
              </a:lnTo>
              <a:lnTo>
                <a:pt x="1176020" y="200621"/>
              </a:lnTo>
              <a:lnTo>
                <a:pt x="1155560" y="205892"/>
              </a:lnTo>
              <a:lnTo>
                <a:pt x="1114323" y="230009"/>
              </a:lnTo>
              <a:lnTo>
                <a:pt x="1073213" y="274828"/>
              </a:lnTo>
              <a:lnTo>
                <a:pt x="1056919" y="338074"/>
              </a:lnTo>
              <a:lnTo>
                <a:pt x="1061339" y="375119"/>
              </a:lnTo>
              <a:lnTo>
                <a:pt x="1073200" y="413600"/>
              </a:lnTo>
              <a:lnTo>
                <a:pt x="1091603" y="451294"/>
              </a:lnTo>
              <a:lnTo>
                <a:pt x="1116749" y="488175"/>
              </a:lnTo>
              <a:lnTo>
                <a:pt x="1148842" y="524217"/>
              </a:lnTo>
              <a:lnTo>
                <a:pt x="1185697" y="557339"/>
              </a:lnTo>
              <a:lnTo>
                <a:pt x="1222540" y="583247"/>
              </a:lnTo>
              <a:lnTo>
                <a:pt x="1259370" y="602056"/>
              </a:lnTo>
              <a:lnTo>
                <a:pt x="1296162" y="613879"/>
              </a:lnTo>
              <a:lnTo>
                <a:pt x="1331556" y="617982"/>
              </a:lnTo>
              <a:lnTo>
                <a:pt x="1364018" y="613600"/>
              </a:lnTo>
              <a:lnTo>
                <a:pt x="1393507" y="600887"/>
              </a:lnTo>
              <a:lnTo>
                <a:pt x="1419987" y="579970"/>
              </a:lnTo>
              <a:lnTo>
                <a:pt x="1435468" y="560971"/>
              </a:lnTo>
              <a:lnTo>
                <a:pt x="1440497" y="554812"/>
              </a:lnTo>
              <a:lnTo>
                <a:pt x="1454162" y="527126"/>
              </a:lnTo>
              <a:lnTo>
                <a:pt x="1460893" y="496951"/>
              </a:lnTo>
            </a:path>
            <a:path w="1670050" h="1731645">
              <a:moveTo>
                <a:pt x="1669834" y="280301"/>
              </a:moveTo>
              <a:lnTo>
                <a:pt x="1665986" y="245071"/>
              </a:lnTo>
              <a:lnTo>
                <a:pt x="1653946" y="208356"/>
              </a:lnTo>
              <a:lnTo>
                <a:pt x="1634337" y="170942"/>
              </a:lnTo>
              <a:lnTo>
                <a:pt x="1615198" y="144259"/>
              </a:lnTo>
              <a:lnTo>
                <a:pt x="1615198" y="268846"/>
              </a:lnTo>
              <a:lnTo>
                <a:pt x="1613154" y="291973"/>
              </a:lnTo>
              <a:lnTo>
                <a:pt x="1604721" y="313042"/>
              </a:lnTo>
              <a:lnTo>
                <a:pt x="1589913" y="332066"/>
              </a:lnTo>
              <a:lnTo>
                <a:pt x="1572691" y="344652"/>
              </a:lnTo>
              <a:lnTo>
                <a:pt x="1552702" y="350913"/>
              </a:lnTo>
              <a:lnTo>
                <a:pt x="1529930" y="350774"/>
              </a:lnTo>
              <a:lnTo>
                <a:pt x="1477340" y="332143"/>
              </a:lnTo>
              <a:lnTo>
                <a:pt x="1422857" y="295287"/>
              </a:lnTo>
              <a:lnTo>
                <a:pt x="1369593" y="242176"/>
              </a:lnTo>
              <a:lnTo>
                <a:pt x="1333233" y="188747"/>
              </a:lnTo>
              <a:lnTo>
                <a:pt x="1317523" y="139560"/>
              </a:lnTo>
              <a:lnTo>
                <a:pt x="1318577" y="117868"/>
              </a:lnTo>
              <a:lnTo>
                <a:pt x="1325714" y="98361"/>
              </a:lnTo>
              <a:lnTo>
                <a:pt x="1338961" y="80987"/>
              </a:lnTo>
              <a:lnTo>
                <a:pt x="1370266" y="59524"/>
              </a:lnTo>
              <a:lnTo>
                <a:pt x="1405547" y="53797"/>
              </a:lnTo>
              <a:lnTo>
                <a:pt x="1444764" y="63754"/>
              </a:lnTo>
              <a:lnTo>
                <a:pt x="1487932" y="89382"/>
              </a:lnTo>
              <a:lnTo>
                <a:pt x="1535049" y="130644"/>
              </a:lnTo>
              <a:lnTo>
                <a:pt x="1562531" y="160528"/>
              </a:lnTo>
              <a:lnTo>
                <a:pt x="1600377" y="217093"/>
              </a:lnTo>
              <a:lnTo>
                <a:pt x="1615198" y="268846"/>
              </a:lnTo>
              <a:lnTo>
                <a:pt x="1615198" y="144259"/>
              </a:lnTo>
              <a:lnTo>
                <a:pt x="1606994" y="132816"/>
              </a:lnTo>
              <a:lnTo>
                <a:pt x="1571752" y="93941"/>
              </a:lnTo>
              <a:lnTo>
                <a:pt x="1533817" y="59626"/>
              </a:lnTo>
              <a:lnTo>
                <a:pt x="1525612" y="53797"/>
              </a:lnTo>
              <a:lnTo>
                <a:pt x="1496606" y="33147"/>
              </a:lnTo>
              <a:lnTo>
                <a:pt x="1460144" y="14325"/>
              </a:lnTo>
              <a:lnTo>
                <a:pt x="1424432" y="3009"/>
              </a:lnTo>
              <a:lnTo>
                <a:pt x="1389926" y="0"/>
              </a:lnTo>
              <a:lnTo>
                <a:pt x="1357655" y="5549"/>
              </a:lnTo>
              <a:lnTo>
                <a:pt x="1299845" y="41998"/>
              </a:lnTo>
              <a:lnTo>
                <a:pt x="1268895" y="95999"/>
              </a:lnTo>
              <a:lnTo>
                <a:pt x="1265885" y="128028"/>
              </a:lnTo>
              <a:lnTo>
                <a:pt x="1271397" y="163410"/>
              </a:lnTo>
              <a:lnTo>
                <a:pt x="1284008" y="200304"/>
              </a:lnTo>
              <a:lnTo>
                <a:pt x="1302715" y="236486"/>
              </a:lnTo>
              <a:lnTo>
                <a:pt x="1327632" y="271983"/>
              </a:lnTo>
              <a:lnTo>
                <a:pt x="1358900" y="306793"/>
              </a:lnTo>
              <a:lnTo>
                <a:pt x="1395628" y="340029"/>
              </a:lnTo>
              <a:lnTo>
                <a:pt x="1432509" y="366572"/>
              </a:lnTo>
              <a:lnTo>
                <a:pt x="1469491" y="386473"/>
              </a:lnTo>
              <a:lnTo>
                <a:pt x="1506601" y="399757"/>
              </a:lnTo>
              <a:lnTo>
                <a:pt x="1541957" y="405498"/>
              </a:lnTo>
              <a:lnTo>
                <a:pt x="1574126" y="402551"/>
              </a:lnTo>
              <a:lnTo>
                <a:pt x="1603108" y="391045"/>
              </a:lnTo>
              <a:lnTo>
                <a:pt x="1628902" y="371055"/>
              </a:lnTo>
              <a:lnTo>
                <a:pt x="1645056" y="350913"/>
              </a:lnTo>
              <a:lnTo>
                <a:pt x="1651190" y="343268"/>
              </a:lnTo>
              <a:lnTo>
                <a:pt x="1664868" y="313016"/>
              </a:lnTo>
              <a:lnTo>
                <a:pt x="1669834" y="280301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612775</xdr:colOff>
      <xdr:row>380</xdr:row>
      <xdr:rowOff>186681</xdr:rowOff>
    </xdr:to>
    <xdr:sp macro="" textlink="">
      <xdr:nvSpPr>
        <xdr:cNvPr id="4" name="Shape 5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2400300" y="68008500"/>
          <a:ext cx="612775" cy="186681"/>
        </a:xfrm>
        <a:custGeom>
          <a:avLst/>
          <a:gdLst/>
          <a:ahLst/>
          <a:cxnLst/>
          <a:rect l="0" t="0" r="0" b="0"/>
          <a:pathLst>
            <a:path w="2380615" h="2442845">
              <a:moveTo>
                <a:pt x="112649" y="2367915"/>
              </a:moveTo>
              <a:lnTo>
                <a:pt x="74676" y="2329942"/>
              </a:lnTo>
              <a:lnTo>
                <a:pt x="0" y="2404618"/>
              </a:lnTo>
              <a:lnTo>
                <a:pt x="37973" y="2442591"/>
              </a:lnTo>
              <a:lnTo>
                <a:pt x="112649" y="2367915"/>
              </a:lnTo>
            </a:path>
            <a:path w="2380615" h="2442845">
              <a:moveTo>
                <a:pt x="425958" y="2274062"/>
              </a:moveTo>
              <a:lnTo>
                <a:pt x="107950" y="1956181"/>
              </a:lnTo>
              <a:lnTo>
                <a:pt x="73152" y="1991106"/>
              </a:lnTo>
              <a:lnTo>
                <a:pt x="391033" y="2308987"/>
              </a:lnTo>
              <a:lnTo>
                <a:pt x="425958" y="2274062"/>
              </a:lnTo>
            </a:path>
            <a:path w="2380615" h="2442845">
              <a:moveTo>
                <a:pt x="664464" y="2044319"/>
              </a:moveTo>
              <a:lnTo>
                <a:pt x="595249" y="1975104"/>
              </a:lnTo>
              <a:lnTo>
                <a:pt x="342138" y="1721993"/>
              </a:lnTo>
              <a:lnTo>
                <a:pt x="308991" y="1755267"/>
              </a:lnTo>
              <a:lnTo>
                <a:pt x="528828" y="1975104"/>
              </a:lnTo>
              <a:lnTo>
                <a:pt x="451523" y="1954530"/>
              </a:lnTo>
              <a:lnTo>
                <a:pt x="180467" y="1883791"/>
              </a:lnTo>
              <a:lnTo>
                <a:pt x="175768" y="1888363"/>
              </a:lnTo>
              <a:lnTo>
                <a:pt x="166497" y="1897634"/>
              </a:lnTo>
              <a:lnTo>
                <a:pt x="484378" y="2215642"/>
              </a:lnTo>
              <a:lnTo>
                <a:pt x="517525" y="2182495"/>
              </a:lnTo>
              <a:lnTo>
                <a:pt x="289433" y="1954530"/>
              </a:lnTo>
              <a:lnTo>
                <a:pt x="653923" y="2054860"/>
              </a:lnTo>
              <a:lnTo>
                <a:pt x="657606" y="2051304"/>
              </a:lnTo>
              <a:lnTo>
                <a:pt x="661035" y="2047875"/>
              </a:lnTo>
              <a:lnTo>
                <a:pt x="664464" y="2044319"/>
              </a:lnTo>
            </a:path>
            <a:path w="2380615" h="2442845">
              <a:moveTo>
                <a:pt x="805561" y="1894459"/>
              </a:moveTo>
              <a:lnTo>
                <a:pt x="735838" y="1824799"/>
              </a:lnTo>
              <a:lnTo>
                <a:pt x="561581" y="1650492"/>
              </a:lnTo>
              <a:lnTo>
                <a:pt x="526669" y="1615567"/>
              </a:lnTo>
              <a:lnTo>
                <a:pt x="611505" y="1530604"/>
              </a:lnTo>
              <a:lnTo>
                <a:pt x="572516" y="1491615"/>
              </a:lnTo>
              <a:lnTo>
                <a:pt x="371348" y="1692783"/>
              </a:lnTo>
              <a:lnTo>
                <a:pt x="410464" y="1731772"/>
              </a:lnTo>
              <a:lnTo>
                <a:pt x="491744" y="1650492"/>
              </a:lnTo>
              <a:lnTo>
                <a:pt x="666102" y="1824799"/>
              </a:lnTo>
              <a:lnTo>
                <a:pt x="770636" y="1929384"/>
              </a:lnTo>
              <a:lnTo>
                <a:pt x="805561" y="1894459"/>
              </a:lnTo>
            </a:path>
            <a:path w="2380615" h="2442845">
              <a:moveTo>
                <a:pt x="1070610" y="1629537"/>
              </a:moveTo>
              <a:lnTo>
                <a:pt x="1031494" y="1590421"/>
              </a:lnTo>
              <a:lnTo>
                <a:pt x="915670" y="1706372"/>
              </a:lnTo>
              <a:lnTo>
                <a:pt x="800989" y="1591691"/>
              </a:lnTo>
              <a:lnTo>
                <a:pt x="837857" y="1554861"/>
              </a:lnTo>
              <a:lnTo>
                <a:pt x="885444" y="1507236"/>
              </a:lnTo>
              <a:lnTo>
                <a:pt x="848614" y="1470406"/>
              </a:lnTo>
              <a:lnTo>
                <a:pt x="764159" y="1554861"/>
              </a:lnTo>
              <a:lnTo>
                <a:pt x="675767" y="1466469"/>
              </a:lnTo>
              <a:lnTo>
                <a:pt x="793496" y="1348740"/>
              </a:lnTo>
              <a:lnTo>
                <a:pt x="754507" y="1309624"/>
              </a:lnTo>
              <a:lnTo>
                <a:pt x="601853" y="1462278"/>
              </a:lnTo>
              <a:lnTo>
                <a:pt x="919861" y="1780286"/>
              </a:lnTo>
              <a:lnTo>
                <a:pt x="993673" y="1706372"/>
              </a:lnTo>
              <a:lnTo>
                <a:pt x="1070610" y="1629537"/>
              </a:lnTo>
            </a:path>
            <a:path w="2380615" h="2442845">
              <a:moveTo>
                <a:pt x="1292987" y="1407160"/>
              </a:moveTo>
              <a:lnTo>
                <a:pt x="1206728" y="1378839"/>
              </a:lnTo>
              <a:lnTo>
                <a:pt x="1200061" y="1376680"/>
              </a:lnTo>
              <a:lnTo>
                <a:pt x="1072642" y="1335024"/>
              </a:lnTo>
              <a:lnTo>
                <a:pt x="1078357" y="1321041"/>
              </a:lnTo>
              <a:lnTo>
                <a:pt x="1081189" y="1305534"/>
              </a:lnTo>
              <a:lnTo>
                <a:pt x="1081049" y="1288453"/>
              </a:lnTo>
              <a:lnTo>
                <a:pt x="1071981" y="1251013"/>
              </a:lnTo>
              <a:lnTo>
                <a:pt x="1052499" y="1216698"/>
              </a:lnTo>
              <a:lnTo>
                <a:pt x="1031875" y="1195603"/>
              </a:lnTo>
              <a:lnTo>
                <a:pt x="1031875" y="1296162"/>
              </a:lnTo>
              <a:lnTo>
                <a:pt x="1029284" y="1309941"/>
              </a:lnTo>
              <a:lnTo>
                <a:pt x="998855" y="1354455"/>
              </a:lnTo>
              <a:lnTo>
                <a:pt x="972312" y="1376680"/>
              </a:lnTo>
              <a:lnTo>
                <a:pt x="868934" y="1273302"/>
              </a:lnTo>
              <a:lnTo>
                <a:pt x="903478" y="1235837"/>
              </a:lnTo>
              <a:lnTo>
                <a:pt x="947547" y="1213866"/>
              </a:lnTo>
              <a:lnTo>
                <a:pt x="961097" y="1213942"/>
              </a:lnTo>
              <a:lnTo>
                <a:pt x="1001395" y="1236980"/>
              </a:lnTo>
              <a:lnTo>
                <a:pt x="1025017" y="1267866"/>
              </a:lnTo>
              <a:lnTo>
                <a:pt x="1031875" y="1296162"/>
              </a:lnTo>
              <a:lnTo>
                <a:pt x="1031875" y="1195603"/>
              </a:lnTo>
              <a:lnTo>
                <a:pt x="1002322" y="1172006"/>
              </a:lnTo>
              <a:lnTo>
                <a:pt x="965733" y="1157503"/>
              </a:lnTo>
              <a:lnTo>
                <a:pt x="929081" y="1157668"/>
              </a:lnTo>
              <a:lnTo>
                <a:pt x="892365" y="1172527"/>
              </a:lnTo>
              <a:lnTo>
                <a:pt x="855599" y="1202055"/>
              </a:lnTo>
              <a:lnTo>
                <a:pt x="820420" y="1240155"/>
              </a:lnTo>
              <a:lnTo>
                <a:pt x="797306" y="1266647"/>
              </a:lnTo>
              <a:lnTo>
                <a:pt x="795020" y="1269111"/>
              </a:lnTo>
              <a:lnTo>
                <a:pt x="1113028" y="1587119"/>
              </a:lnTo>
              <a:lnTo>
                <a:pt x="1147826" y="1552194"/>
              </a:lnTo>
              <a:lnTo>
                <a:pt x="1009269" y="1413637"/>
              </a:lnTo>
              <a:lnTo>
                <a:pt x="1021981" y="1402829"/>
              </a:lnTo>
              <a:lnTo>
                <a:pt x="1032725" y="1393431"/>
              </a:lnTo>
              <a:lnTo>
                <a:pt x="1041514" y="1385443"/>
              </a:lnTo>
              <a:lnTo>
                <a:pt x="1048385" y="1378839"/>
              </a:lnTo>
              <a:lnTo>
                <a:pt x="1252982" y="1447038"/>
              </a:lnTo>
              <a:lnTo>
                <a:pt x="1292987" y="1407160"/>
              </a:lnTo>
            </a:path>
            <a:path w="2380615" h="2442845">
              <a:moveTo>
                <a:pt x="1460893" y="1207935"/>
              </a:moveTo>
              <a:lnTo>
                <a:pt x="1460627" y="1175258"/>
              </a:lnTo>
              <a:lnTo>
                <a:pt x="1408176" y="1161288"/>
              </a:lnTo>
              <a:lnTo>
                <a:pt x="1411439" y="1185837"/>
              </a:lnTo>
              <a:lnTo>
                <a:pt x="1408569" y="1208557"/>
              </a:lnTo>
              <a:lnTo>
                <a:pt x="1384681" y="1248283"/>
              </a:lnTo>
              <a:lnTo>
                <a:pt x="1346149" y="1269860"/>
              </a:lnTo>
              <a:lnTo>
                <a:pt x="1322895" y="1271955"/>
              </a:lnTo>
              <a:lnTo>
                <a:pt x="1297051" y="1268095"/>
              </a:lnTo>
              <a:lnTo>
                <a:pt x="1242580" y="1244968"/>
              </a:lnTo>
              <a:lnTo>
                <a:pt x="1188212" y="1201166"/>
              </a:lnTo>
              <a:lnTo>
                <a:pt x="1162367" y="1172718"/>
              </a:lnTo>
              <a:lnTo>
                <a:pt x="1126236" y="1116050"/>
              </a:lnTo>
              <a:lnTo>
                <a:pt x="1110665" y="1061135"/>
              </a:lnTo>
              <a:lnTo>
                <a:pt x="1112075" y="1037259"/>
              </a:lnTo>
              <a:lnTo>
                <a:pt x="1133602" y="997966"/>
              </a:lnTo>
              <a:lnTo>
                <a:pt x="1168438" y="970508"/>
              </a:lnTo>
              <a:lnTo>
                <a:pt x="1201293" y="960374"/>
              </a:lnTo>
              <a:lnTo>
                <a:pt x="1194943" y="948169"/>
              </a:lnTo>
              <a:lnTo>
                <a:pt x="1182357" y="923747"/>
              </a:lnTo>
              <a:lnTo>
                <a:pt x="1176020" y="911606"/>
              </a:lnTo>
              <a:lnTo>
                <a:pt x="1155560" y="916876"/>
              </a:lnTo>
              <a:lnTo>
                <a:pt x="1114323" y="940993"/>
              </a:lnTo>
              <a:lnTo>
                <a:pt x="1073213" y="985812"/>
              </a:lnTo>
              <a:lnTo>
                <a:pt x="1056919" y="1049058"/>
              </a:lnTo>
              <a:lnTo>
                <a:pt x="1061339" y="1086104"/>
              </a:lnTo>
              <a:lnTo>
                <a:pt x="1073200" y="1124585"/>
              </a:lnTo>
              <a:lnTo>
                <a:pt x="1091603" y="1162278"/>
              </a:lnTo>
              <a:lnTo>
                <a:pt x="1116749" y="1199159"/>
              </a:lnTo>
              <a:lnTo>
                <a:pt x="1148842" y="1235202"/>
              </a:lnTo>
              <a:lnTo>
                <a:pt x="1185697" y="1268323"/>
              </a:lnTo>
              <a:lnTo>
                <a:pt x="1222540" y="1294231"/>
              </a:lnTo>
              <a:lnTo>
                <a:pt x="1259370" y="1313040"/>
              </a:lnTo>
              <a:lnTo>
                <a:pt x="1296162" y="1324864"/>
              </a:lnTo>
              <a:lnTo>
                <a:pt x="1331556" y="1328966"/>
              </a:lnTo>
              <a:lnTo>
                <a:pt x="1364018" y="1324584"/>
              </a:lnTo>
              <a:lnTo>
                <a:pt x="1393507" y="1311871"/>
              </a:lnTo>
              <a:lnTo>
                <a:pt x="1419987" y="1290955"/>
              </a:lnTo>
              <a:lnTo>
                <a:pt x="1435468" y="1271955"/>
              </a:lnTo>
              <a:lnTo>
                <a:pt x="1440497" y="1265796"/>
              </a:lnTo>
              <a:lnTo>
                <a:pt x="1454162" y="1238110"/>
              </a:lnTo>
              <a:lnTo>
                <a:pt x="1460893" y="1207935"/>
              </a:lnTo>
            </a:path>
            <a:path w="2380615" h="2442845">
              <a:moveTo>
                <a:pt x="1669834" y="991285"/>
              </a:moveTo>
              <a:lnTo>
                <a:pt x="1665986" y="956056"/>
              </a:lnTo>
              <a:lnTo>
                <a:pt x="1653946" y="919340"/>
              </a:lnTo>
              <a:lnTo>
                <a:pt x="1634337" y="881926"/>
              </a:lnTo>
              <a:lnTo>
                <a:pt x="1615198" y="855243"/>
              </a:lnTo>
              <a:lnTo>
                <a:pt x="1615198" y="979830"/>
              </a:lnTo>
              <a:lnTo>
                <a:pt x="1613154" y="1002957"/>
              </a:lnTo>
              <a:lnTo>
                <a:pt x="1604721" y="1024026"/>
              </a:lnTo>
              <a:lnTo>
                <a:pt x="1589913" y="1043051"/>
              </a:lnTo>
              <a:lnTo>
                <a:pt x="1572691" y="1055636"/>
              </a:lnTo>
              <a:lnTo>
                <a:pt x="1552702" y="1061897"/>
              </a:lnTo>
              <a:lnTo>
                <a:pt x="1529930" y="1061758"/>
              </a:lnTo>
              <a:lnTo>
                <a:pt x="1477340" y="1043127"/>
              </a:lnTo>
              <a:lnTo>
                <a:pt x="1422857" y="1006271"/>
              </a:lnTo>
              <a:lnTo>
                <a:pt x="1369593" y="953160"/>
              </a:lnTo>
              <a:lnTo>
                <a:pt x="1333233" y="899731"/>
              </a:lnTo>
              <a:lnTo>
                <a:pt x="1317523" y="850544"/>
              </a:lnTo>
              <a:lnTo>
                <a:pt x="1318577" y="828852"/>
              </a:lnTo>
              <a:lnTo>
                <a:pt x="1325714" y="809345"/>
              </a:lnTo>
              <a:lnTo>
                <a:pt x="1338961" y="791972"/>
              </a:lnTo>
              <a:lnTo>
                <a:pt x="1370266" y="770509"/>
              </a:lnTo>
              <a:lnTo>
                <a:pt x="1405547" y="764781"/>
              </a:lnTo>
              <a:lnTo>
                <a:pt x="1444764" y="774738"/>
              </a:lnTo>
              <a:lnTo>
                <a:pt x="1487932" y="800366"/>
              </a:lnTo>
              <a:lnTo>
                <a:pt x="1535049" y="841629"/>
              </a:lnTo>
              <a:lnTo>
                <a:pt x="1562531" y="871512"/>
              </a:lnTo>
              <a:lnTo>
                <a:pt x="1600377" y="928077"/>
              </a:lnTo>
              <a:lnTo>
                <a:pt x="1615198" y="979830"/>
              </a:lnTo>
              <a:lnTo>
                <a:pt x="1615198" y="855243"/>
              </a:lnTo>
              <a:lnTo>
                <a:pt x="1606994" y="843800"/>
              </a:lnTo>
              <a:lnTo>
                <a:pt x="1571752" y="804926"/>
              </a:lnTo>
              <a:lnTo>
                <a:pt x="1533817" y="770610"/>
              </a:lnTo>
              <a:lnTo>
                <a:pt x="1525612" y="764781"/>
              </a:lnTo>
              <a:lnTo>
                <a:pt x="1496606" y="744131"/>
              </a:lnTo>
              <a:lnTo>
                <a:pt x="1460144" y="725309"/>
              </a:lnTo>
              <a:lnTo>
                <a:pt x="1424432" y="713994"/>
              </a:lnTo>
              <a:lnTo>
                <a:pt x="1389926" y="710984"/>
              </a:lnTo>
              <a:lnTo>
                <a:pt x="1357655" y="716534"/>
              </a:lnTo>
              <a:lnTo>
                <a:pt x="1299845" y="752983"/>
              </a:lnTo>
              <a:lnTo>
                <a:pt x="1268895" y="806983"/>
              </a:lnTo>
              <a:lnTo>
                <a:pt x="1265885" y="839012"/>
              </a:lnTo>
              <a:lnTo>
                <a:pt x="1271397" y="874395"/>
              </a:lnTo>
              <a:lnTo>
                <a:pt x="1284008" y="911288"/>
              </a:lnTo>
              <a:lnTo>
                <a:pt x="1302715" y="947470"/>
              </a:lnTo>
              <a:lnTo>
                <a:pt x="1327632" y="982967"/>
              </a:lnTo>
              <a:lnTo>
                <a:pt x="1358900" y="1017778"/>
              </a:lnTo>
              <a:lnTo>
                <a:pt x="1395628" y="1051013"/>
              </a:lnTo>
              <a:lnTo>
                <a:pt x="1432509" y="1077556"/>
              </a:lnTo>
              <a:lnTo>
                <a:pt x="1469491" y="1097457"/>
              </a:lnTo>
              <a:lnTo>
                <a:pt x="1506601" y="1110742"/>
              </a:lnTo>
              <a:lnTo>
                <a:pt x="1541957" y="1116482"/>
              </a:lnTo>
              <a:lnTo>
                <a:pt x="1574126" y="1113536"/>
              </a:lnTo>
              <a:lnTo>
                <a:pt x="1603108" y="1102029"/>
              </a:lnTo>
              <a:lnTo>
                <a:pt x="1628902" y="1082040"/>
              </a:lnTo>
              <a:lnTo>
                <a:pt x="1645056" y="1061897"/>
              </a:lnTo>
              <a:lnTo>
                <a:pt x="1651190" y="1054252"/>
              </a:lnTo>
              <a:lnTo>
                <a:pt x="1664868" y="1024001"/>
              </a:lnTo>
              <a:lnTo>
                <a:pt x="1669834" y="991285"/>
              </a:lnTo>
            </a:path>
            <a:path w="2380615" h="2442845">
              <a:moveTo>
                <a:pt x="1953641" y="755269"/>
              </a:moveTo>
              <a:lnTo>
                <a:pt x="1884337" y="685927"/>
              </a:lnTo>
              <a:lnTo>
                <a:pt x="1631315" y="432943"/>
              </a:lnTo>
              <a:lnTo>
                <a:pt x="1598041" y="466090"/>
              </a:lnTo>
              <a:lnTo>
                <a:pt x="1818005" y="685927"/>
              </a:lnTo>
              <a:lnTo>
                <a:pt x="1740458" y="665353"/>
              </a:lnTo>
              <a:lnTo>
                <a:pt x="1469517" y="594614"/>
              </a:lnTo>
              <a:lnTo>
                <a:pt x="1460246" y="603885"/>
              </a:lnTo>
              <a:lnTo>
                <a:pt x="1455674" y="608584"/>
              </a:lnTo>
              <a:lnTo>
                <a:pt x="1773555" y="926465"/>
              </a:lnTo>
              <a:lnTo>
                <a:pt x="1806702" y="893445"/>
              </a:lnTo>
              <a:lnTo>
                <a:pt x="1578610" y="665353"/>
              </a:lnTo>
              <a:lnTo>
                <a:pt x="1943100" y="765810"/>
              </a:lnTo>
              <a:lnTo>
                <a:pt x="1953641" y="755269"/>
              </a:lnTo>
            </a:path>
            <a:path w="2380615" h="2442845">
              <a:moveTo>
                <a:pt x="2181606" y="527304"/>
              </a:moveTo>
              <a:lnTo>
                <a:pt x="2112213" y="457962"/>
              </a:lnTo>
              <a:lnTo>
                <a:pt x="1859280" y="204978"/>
              </a:lnTo>
              <a:lnTo>
                <a:pt x="1826133" y="237998"/>
              </a:lnTo>
              <a:lnTo>
                <a:pt x="2045970" y="457962"/>
              </a:lnTo>
              <a:lnTo>
                <a:pt x="1968182" y="437261"/>
              </a:lnTo>
              <a:lnTo>
                <a:pt x="1697609" y="366649"/>
              </a:lnTo>
              <a:lnTo>
                <a:pt x="1692910" y="371348"/>
              </a:lnTo>
              <a:lnTo>
                <a:pt x="1688211" y="375920"/>
              </a:lnTo>
              <a:lnTo>
                <a:pt x="1683512" y="380619"/>
              </a:lnTo>
              <a:lnTo>
                <a:pt x="2001520" y="698500"/>
              </a:lnTo>
              <a:lnTo>
                <a:pt x="2034667" y="665353"/>
              </a:lnTo>
              <a:lnTo>
                <a:pt x="1806702" y="437261"/>
              </a:lnTo>
              <a:lnTo>
                <a:pt x="2171192" y="537718"/>
              </a:lnTo>
              <a:lnTo>
                <a:pt x="2174621" y="534289"/>
              </a:lnTo>
              <a:lnTo>
                <a:pt x="2178050" y="530733"/>
              </a:lnTo>
              <a:lnTo>
                <a:pt x="2181606" y="527304"/>
              </a:lnTo>
            </a:path>
            <a:path w="2380615" h="2442845">
              <a:moveTo>
                <a:pt x="2380234" y="319786"/>
              </a:moveTo>
              <a:lnTo>
                <a:pt x="2341245" y="280797"/>
              </a:lnTo>
              <a:lnTo>
                <a:pt x="2225421" y="396621"/>
              </a:lnTo>
              <a:lnTo>
                <a:pt x="2110740" y="281940"/>
              </a:lnTo>
              <a:lnTo>
                <a:pt x="2147608" y="245110"/>
              </a:lnTo>
              <a:lnTo>
                <a:pt x="2195195" y="197485"/>
              </a:lnTo>
              <a:lnTo>
                <a:pt x="2158365" y="160655"/>
              </a:lnTo>
              <a:lnTo>
                <a:pt x="2073910" y="245110"/>
              </a:lnTo>
              <a:lnTo>
                <a:pt x="1985518" y="156718"/>
              </a:lnTo>
              <a:lnTo>
                <a:pt x="2103247" y="38989"/>
              </a:lnTo>
              <a:lnTo>
                <a:pt x="2064258" y="0"/>
              </a:lnTo>
              <a:lnTo>
                <a:pt x="1911604" y="152527"/>
              </a:lnTo>
              <a:lnTo>
                <a:pt x="2229485" y="470535"/>
              </a:lnTo>
              <a:lnTo>
                <a:pt x="2303399" y="396621"/>
              </a:lnTo>
              <a:lnTo>
                <a:pt x="2380234" y="319786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twoCellAnchor editAs="oneCell">
    <xdr:from>
      <xdr:col>3</xdr:col>
      <xdr:colOff>0</xdr:colOff>
      <xdr:row>669</xdr:row>
      <xdr:rowOff>0</xdr:rowOff>
    </xdr:from>
    <xdr:to>
      <xdr:col>3</xdr:col>
      <xdr:colOff>607060</xdr:colOff>
      <xdr:row>669</xdr:row>
      <xdr:rowOff>187071</xdr:rowOff>
    </xdr:to>
    <xdr:sp macro="" textlink="">
      <xdr:nvSpPr>
        <xdr:cNvPr id="5" name="Shape 7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2400300" y="113014125"/>
          <a:ext cx="607060" cy="187071"/>
        </a:xfrm>
        <a:custGeom>
          <a:avLst/>
          <a:gdLst/>
          <a:ahLst/>
          <a:cxnLst/>
          <a:rect l="0" t="0" r="0" b="0"/>
          <a:pathLst>
            <a:path w="1670050" h="1731645">
              <a:moveTo>
                <a:pt x="112649" y="1656930"/>
              </a:moveTo>
              <a:lnTo>
                <a:pt x="74676" y="1618957"/>
              </a:lnTo>
              <a:lnTo>
                <a:pt x="0" y="1693633"/>
              </a:lnTo>
              <a:lnTo>
                <a:pt x="37973" y="1731606"/>
              </a:lnTo>
              <a:lnTo>
                <a:pt x="112649" y="1656930"/>
              </a:lnTo>
            </a:path>
            <a:path w="1670050" h="1731645">
              <a:moveTo>
                <a:pt x="425958" y="1563077"/>
              </a:moveTo>
              <a:lnTo>
                <a:pt x="107950" y="1245196"/>
              </a:lnTo>
              <a:lnTo>
                <a:pt x="73152" y="1280121"/>
              </a:lnTo>
              <a:lnTo>
                <a:pt x="391033" y="1598002"/>
              </a:lnTo>
              <a:lnTo>
                <a:pt x="425958" y="1563077"/>
              </a:lnTo>
            </a:path>
            <a:path w="1670050" h="1731645">
              <a:moveTo>
                <a:pt x="664464" y="1333334"/>
              </a:moveTo>
              <a:lnTo>
                <a:pt x="595249" y="1264119"/>
              </a:lnTo>
              <a:lnTo>
                <a:pt x="342138" y="1011008"/>
              </a:lnTo>
              <a:lnTo>
                <a:pt x="308991" y="1044282"/>
              </a:lnTo>
              <a:lnTo>
                <a:pt x="528828" y="1264119"/>
              </a:lnTo>
              <a:lnTo>
                <a:pt x="451523" y="1243545"/>
              </a:lnTo>
              <a:lnTo>
                <a:pt x="180467" y="1172806"/>
              </a:lnTo>
              <a:lnTo>
                <a:pt x="175768" y="1177378"/>
              </a:lnTo>
              <a:lnTo>
                <a:pt x="166497" y="1186649"/>
              </a:lnTo>
              <a:lnTo>
                <a:pt x="484378" y="1504657"/>
              </a:lnTo>
              <a:lnTo>
                <a:pt x="517525" y="1471510"/>
              </a:lnTo>
              <a:lnTo>
                <a:pt x="289433" y="1243545"/>
              </a:lnTo>
              <a:lnTo>
                <a:pt x="653923" y="1343875"/>
              </a:lnTo>
              <a:lnTo>
                <a:pt x="657606" y="1340319"/>
              </a:lnTo>
              <a:lnTo>
                <a:pt x="661035" y="1336890"/>
              </a:lnTo>
              <a:lnTo>
                <a:pt x="664464" y="1333334"/>
              </a:lnTo>
            </a:path>
            <a:path w="1670050" h="1731645">
              <a:moveTo>
                <a:pt x="805561" y="1183474"/>
              </a:moveTo>
              <a:lnTo>
                <a:pt x="735838" y="1113815"/>
              </a:lnTo>
              <a:lnTo>
                <a:pt x="561581" y="939507"/>
              </a:lnTo>
              <a:lnTo>
                <a:pt x="526669" y="904582"/>
              </a:lnTo>
              <a:lnTo>
                <a:pt x="611505" y="819619"/>
              </a:lnTo>
              <a:lnTo>
                <a:pt x="572516" y="780630"/>
              </a:lnTo>
              <a:lnTo>
                <a:pt x="371348" y="981798"/>
              </a:lnTo>
              <a:lnTo>
                <a:pt x="410464" y="1020787"/>
              </a:lnTo>
              <a:lnTo>
                <a:pt x="491744" y="939507"/>
              </a:lnTo>
              <a:lnTo>
                <a:pt x="666102" y="1113815"/>
              </a:lnTo>
              <a:lnTo>
                <a:pt x="770636" y="1218399"/>
              </a:lnTo>
              <a:lnTo>
                <a:pt x="805561" y="1183474"/>
              </a:lnTo>
            </a:path>
            <a:path w="1670050" h="1731645">
              <a:moveTo>
                <a:pt x="1070610" y="918552"/>
              </a:moveTo>
              <a:lnTo>
                <a:pt x="1031494" y="879436"/>
              </a:lnTo>
              <a:lnTo>
                <a:pt x="915670" y="995387"/>
              </a:lnTo>
              <a:lnTo>
                <a:pt x="800989" y="880706"/>
              </a:lnTo>
              <a:lnTo>
                <a:pt x="837857" y="843876"/>
              </a:lnTo>
              <a:lnTo>
                <a:pt x="885444" y="796251"/>
              </a:lnTo>
              <a:lnTo>
                <a:pt x="848614" y="759421"/>
              </a:lnTo>
              <a:lnTo>
                <a:pt x="764159" y="843876"/>
              </a:lnTo>
              <a:lnTo>
                <a:pt x="675767" y="755484"/>
              </a:lnTo>
              <a:lnTo>
                <a:pt x="793496" y="637755"/>
              </a:lnTo>
              <a:lnTo>
                <a:pt x="754507" y="598639"/>
              </a:lnTo>
              <a:lnTo>
                <a:pt x="601853" y="751293"/>
              </a:lnTo>
              <a:lnTo>
                <a:pt x="919861" y="1069301"/>
              </a:lnTo>
              <a:lnTo>
                <a:pt x="993673" y="995387"/>
              </a:lnTo>
              <a:lnTo>
                <a:pt x="1070610" y="918552"/>
              </a:lnTo>
            </a:path>
            <a:path w="1670050" h="1731645">
              <a:moveTo>
                <a:pt x="1292987" y="696175"/>
              </a:moveTo>
              <a:lnTo>
                <a:pt x="1206728" y="667854"/>
              </a:lnTo>
              <a:lnTo>
                <a:pt x="1200061" y="665695"/>
              </a:lnTo>
              <a:lnTo>
                <a:pt x="1072642" y="624039"/>
              </a:lnTo>
              <a:lnTo>
                <a:pt x="1078357" y="610057"/>
              </a:lnTo>
              <a:lnTo>
                <a:pt x="1081189" y="594550"/>
              </a:lnTo>
              <a:lnTo>
                <a:pt x="1081049" y="577469"/>
              </a:lnTo>
              <a:lnTo>
                <a:pt x="1071981" y="540029"/>
              </a:lnTo>
              <a:lnTo>
                <a:pt x="1052499" y="505714"/>
              </a:lnTo>
              <a:lnTo>
                <a:pt x="1031875" y="484619"/>
              </a:lnTo>
              <a:lnTo>
                <a:pt x="1031875" y="585177"/>
              </a:lnTo>
              <a:lnTo>
                <a:pt x="1029284" y="598957"/>
              </a:lnTo>
              <a:lnTo>
                <a:pt x="998855" y="643470"/>
              </a:lnTo>
              <a:lnTo>
                <a:pt x="972312" y="665695"/>
              </a:lnTo>
              <a:lnTo>
                <a:pt x="868934" y="562317"/>
              </a:lnTo>
              <a:lnTo>
                <a:pt x="903478" y="524852"/>
              </a:lnTo>
              <a:lnTo>
                <a:pt x="947547" y="502881"/>
              </a:lnTo>
              <a:lnTo>
                <a:pt x="961097" y="502958"/>
              </a:lnTo>
              <a:lnTo>
                <a:pt x="1001395" y="525995"/>
              </a:lnTo>
              <a:lnTo>
                <a:pt x="1025017" y="556882"/>
              </a:lnTo>
              <a:lnTo>
                <a:pt x="1031875" y="585177"/>
              </a:lnTo>
              <a:lnTo>
                <a:pt x="1031875" y="484619"/>
              </a:lnTo>
              <a:lnTo>
                <a:pt x="1002322" y="461022"/>
              </a:lnTo>
              <a:lnTo>
                <a:pt x="965733" y="446519"/>
              </a:lnTo>
              <a:lnTo>
                <a:pt x="929081" y="446684"/>
              </a:lnTo>
              <a:lnTo>
                <a:pt x="892365" y="461543"/>
              </a:lnTo>
              <a:lnTo>
                <a:pt x="855599" y="491070"/>
              </a:lnTo>
              <a:lnTo>
                <a:pt x="820420" y="529170"/>
              </a:lnTo>
              <a:lnTo>
                <a:pt x="797306" y="555663"/>
              </a:lnTo>
              <a:lnTo>
                <a:pt x="795020" y="558126"/>
              </a:lnTo>
              <a:lnTo>
                <a:pt x="1113028" y="876134"/>
              </a:lnTo>
              <a:lnTo>
                <a:pt x="1147826" y="841209"/>
              </a:lnTo>
              <a:lnTo>
                <a:pt x="1009269" y="702652"/>
              </a:lnTo>
              <a:lnTo>
                <a:pt x="1021981" y="691845"/>
              </a:lnTo>
              <a:lnTo>
                <a:pt x="1032725" y="682447"/>
              </a:lnTo>
              <a:lnTo>
                <a:pt x="1041514" y="674458"/>
              </a:lnTo>
              <a:lnTo>
                <a:pt x="1048385" y="667854"/>
              </a:lnTo>
              <a:lnTo>
                <a:pt x="1252982" y="736053"/>
              </a:lnTo>
              <a:lnTo>
                <a:pt x="1292987" y="696175"/>
              </a:lnTo>
            </a:path>
            <a:path w="1670050" h="1731645">
              <a:moveTo>
                <a:pt x="1460893" y="496951"/>
              </a:moveTo>
              <a:lnTo>
                <a:pt x="1460627" y="464273"/>
              </a:lnTo>
              <a:lnTo>
                <a:pt x="1408176" y="450303"/>
              </a:lnTo>
              <a:lnTo>
                <a:pt x="1411439" y="474853"/>
              </a:lnTo>
              <a:lnTo>
                <a:pt x="1408569" y="497573"/>
              </a:lnTo>
              <a:lnTo>
                <a:pt x="1384681" y="537298"/>
              </a:lnTo>
              <a:lnTo>
                <a:pt x="1346149" y="558876"/>
              </a:lnTo>
              <a:lnTo>
                <a:pt x="1322895" y="560971"/>
              </a:lnTo>
              <a:lnTo>
                <a:pt x="1297051" y="557110"/>
              </a:lnTo>
              <a:lnTo>
                <a:pt x="1242580" y="533984"/>
              </a:lnTo>
              <a:lnTo>
                <a:pt x="1188212" y="490181"/>
              </a:lnTo>
              <a:lnTo>
                <a:pt x="1162367" y="461733"/>
              </a:lnTo>
              <a:lnTo>
                <a:pt x="1126236" y="405066"/>
              </a:lnTo>
              <a:lnTo>
                <a:pt x="1110665" y="350151"/>
              </a:lnTo>
              <a:lnTo>
                <a:pt x="1112075" y="326275"/>
              </a:lnTo>
              <a:lnTo>
                <a:pt x="1133602" y="286981"/>
              </a:lnTo>
              <a:lnTo>
                <a:pt x="1168438" y="259524"/>
              </a:lnTo>
              <a:lnTo>
                <a:pt x="1201293" y="249389"/>
              </a:lnTo>
              <a:lnTo>
                <a:pt x="1194943" y="237185"/>
              </a:lnTo>
              <a:lnTo>
                <a:pt x="1182357" y="212763"/>
              </a:lnTo>
              <a:lnTo>
                <a:pt x="1176020" y="200621"/>
              </a:lnTo>
              <a:lnTo>
                <a:pt x="1155560" y="205892"/>
              </a:lnTo>
              <a:lnTo>
                <a:pt x="1114323" y="230009"/>
              </a:lnTo>
              <a:lnTo>
                <a:pt x="1073213" y="274828"/>
              </a:lnTo>
              <a:lnTo>
                <a:pt x="1056919" y="338074"/>
              </a:lnTo>
              <a:lnTo>
                <a:pt x="1061339" y="375119"/>
              </a:lnTo>
              <a:lnTo>
                <a:pt x="1073200" y="413600"/>
              </a:lnTo>
              <a:lnTo>
                <a:pt x="1091603" y="451294"/>
              </a:lnTo>
              <a:lnTo>
                <a:pt x="1116749" y="488175"/>
              </a:lnTo>
              <a:lnTo>
                <a:pt x="1148842" y="524217"/>
              </a:lnTo>
              <a:lnTo>
                <a:pt x="1185697" y="557339"/>
              </a:lnTo>
              <a:lnTo>
                <a:pt x="1222540" y="583247"/>
              </a:lnTo>
              <a:lnTo>
                <a:pt x="1259370" y="602056"/>
              </a:lnTo>
              <a:lnTo>
                <a:pt x="1296162" y="613879"/>
              </a:lnTo>
              <a:lnTo>
                <a:pt x="1331556" y="617982"/>
              </a:lnTo>
              <a:lnTo>
                <a:pt x="1364018" y="613600"/>
              </a:lnTo>
              <a:lnTo>
                <a:pt x="1393507" y="600887"/>
              </a:lnTo>
              <a:lnTo>
                <a:pt x="1419987" y="579970"/>
              </a:lnTo>
              <a:lnTo>
                <a:pt x="1435468" y="560971"/>
              </a:lnTo>
              <a:lnTo>
                <a:pt x="1440497" y="554812"/>
              </a:lnTo>
              <a:lnTo>
                <a:pt x="1454162" y="527126"/>
              </a:lnTo>
              <a:lnTo>
                <a:pt x="1460893" y="496951"/>
              </a:lnTo>
            </a:path>
            <a:path w="1670050" h="1731645">
              <a:moveTo>
                <a:pt x="1669834" y="280301"/>
              </a:moveTo>
              <a:lnTo>
                <a:pt x="1665986" y="245071"/>
              </a:lnTo>
              <a:lnTo>
                <a:pt x="1653946" y="208356"/>
              </a:lnTo>
              <a:lnTo>
                <a:pt x="1634337" y="170942"/>
              </a:lnTo>
              <a:lnTo>
                <a:pt x="1615198" y="144259"/>
              </a:lnTo>
              <a:lnTo>
                <a:pt x="1615198" y="268846"/>
              </a:lnTo>
              <a:lnTo>
                <a:pt x="1613154" y="291973"/>
              </a:lnTo>
              <a:lnTo>
                <a:pt x="1604721" y="313042"/>
              </a:lnTo>
              <a:lnTo>
                <a:pt x="1589913" y="332066"/>
              </a:lnTo>
              <a:lnTo>
                <a:pt x="1572691" y="344652"/>
              </a:lnTo>
              <a:lnTo>
                <a:pt x="1552702" y="350913"/>
              </a:lnTo>
              <a:lnTo>
                <a:pt x="1529930" y="350774"/>
              </a:lnTo>
              <a:lnTo>
                <a:pt x="1477340" y="332143"/>
              </a:lnTo>
              <a:lnTo>
                <a:pt x="1422857" y="295287"/>
              </a:lnTo>
              <a:lnTo>
                <a:pt x="1369593" y="242176"/>
              </a:lnTo>
              <a:lnTo>
                <a:pt x="1333233" y="188747"/>
              </a:lnTo>
              <a:lnTo>
                <a:pt x="1317523" y="139560"/>
              </a:lnTo>
              <a:lnTo>
                <a:pt x="1318577" y="117868"/>
              </a:lnTo>
              <a:lnTo>
                <a:pt x="1325714" y="98361"/>
              </a:lnTo>
              <a:lnTo>
                <a:pt x="1338961" y="80987"/>
              </a:lnTo>
              <a:lnTo>
                <a:pt x="1370266" y="59524"/>
              </a:lnTo>
              <a:lnTo>
                <a:pt x="1405547" y="53797"/>
              </a:lnTo>
              <a:lnTo>
                <a:pt x="1444764" y="63754"/>
              </a:lnTo>
              <a:lnTo>
                <a:pt x="1487932" y="89382"/>
              </a:lnTo>
              <a:lnTo>
                <a:pt x="1535049" y="130644"/>
              </a:lnTo>
              <a:lnTo>
                <a:pt x="1562531" y="160528"/>
              </a:lnTo>
              <a:lnTo>
                <a:pt x="1600377" y="217093"/>
              </a:lnTo>
              <a:lnTo>
                <a:pt x="1615198" y="268846"/>
              </a:lnTo>
              <a:lnTo>
                <a:pt x="1615198" y="144259"/>
              </a:lnTo>
              <a:lnTo>
                <a:pt x="1606994" y="132816"/>
              </a:lnTo>
              <a:lnTo>
                <a:pt x="1571752" y="93941"/>
              </a:lnTo>
              <a:lnTo>
                <a:pt x="1533817" y="59626"/>
              </a:lnTo>
              <a:lnTo>
                <a:pt x="1525612" y="53797"/>
              </a:lnTo>
              <a:lnTo>
                <a:pt x="1496606" y="33147"/>
              </a:lnTo>
              <a:lnTo>
                <a:pt x="1460144" y="14325"/>
              </a:lnTo>
              <a:lnTo>
                <a:pt x="1424432" y="3009"/>
              </a:lnTo>
              <a:lnTo>
                <a:pt x="1389926" y="0"/>
              </a:lnTo>
              <a:lnTo>
                <a:pt x="1357655" y="5549"/>
              </a:lnTo>
              <a:lnTo>
                <a:pt x="1299845" y="41998"/>
              </a:lnTo>
              <a:lnTo>
                <a:pt x="1268895" y="95999"/>
              </a:lnTo>
              <a:lnTo>
                <a:pt x="1265885" y="128028"/>
              </a:lnTo>
              <a:lnTo>
                <a:pt x="1271397" y="163410"/>
              </a:lnTo>
              <a:lnTo>
                <a:pt x="1284008" y="200304"/>
              </a:lnTo>
              <a:lnTo>
                <a:pt x="1302715" y="236486"/>
              </a:lnTo>
              <a:lnTo>
                <a:pt x="1327632" y="271983"/>
              </a:lnTo>
              <a:lnTo>
                <a:pt x="1358900" y="306793"/>
              </a:lnTo>
              <a:lnTo>
                <a:pt x="1395628" y="340029"/>
              </a:lnTo>
              <a:lnTo>
                <a:pt x="1432509" y="366572"/>
              </a:lnTo>
              <a:lnTo>
                <a:pt x="1469491" y="386473"/>
              </a:lnTo>
              <a:lnTo>
                <a:pt x="1506601" y="399757"/>
              </a:lnTo>
              <a:lnTo>
                <a:pt x="1541957" y="405498"/>
              </a:lnTo>
              <a:lnTo>
                <a:pt x="1574126" y="402551"/>
              </a:lnTo>
              <a:lnTo>
                <a:pt x="1603108" y="391045"/>
              </a:lnTo>
              <a:lnTo>
                <a:pt x="1628902" y="371055"/>
              </a:lnTo>
              <a:lnTo>
                <a:pt x="1645056" y="350913"/>
              </a:lnTo>
              <a:lnTo>
                <a:pt x="1651190" y="343268"/>
              </a:lnTo>
              <a:lnTo>
                <a:pt x="1664868" y="313016"/>
              </a:lnTo>
              <a:lnTo>
                <a:pt x="1669834" y="280301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twoCellAnchor>
  <xdr:oneCellAnchor>
    <xdr:from>
      <xdr:col>2</xdr:col>
      <xdr:colOff>0</xdr:colOff>
      <xdr:row>639</xdr:row>
      <xdr:rowOff>0</xdr:rowOff>
    </xdr:from>
    <xdr:ext cx="1202806" cy="187071"/>
    <xdr:sp macro="" textlink="">
      <xdr:nvSpPr>
        <xdr:cNvPr id="6" name="Shape 74">
          <a:extLst>
            <a:ext uri="{FF2B5EF4-FFF2-40B4-BE49-F238E27FC236}">
              <a16:creationId xmlns:a16="http://schemas.microsoft.com/office/drawing/2014/main" id="{03628E0B-6BB1-438E-88F6-EDD5E69912BD}"/>
            </a:ext>
          </a:extLst>
        </xdr:cNvPr>
        <xdr:cNvSpPr/>
      </xdr:nvSpPr>
      <xdr:spPr>
        <a:xfrm>
          <a:off x="1781175" y="118671975"/>
          <a:ext cx="1202806" cy="187071"/>
        </a:xfrm>
        <a:custGeom>
          <a:avLst/>
          <a:gdLst/>
          <a:ahLst/>
          <a:cxnLst/>
          <a:rect l="0" t="0" r="0" b="0"/>
          <a:pathLst>
            <a:path w="1670050" h="1731645">
              <a:moveTo>
                <a:pt x="112649" y="1656930"/>
              </a:moveTo>
              <a:lnTo>
                <a:pt x="74676" y="1618957"/>
              </a:lnTo>
              <a:lnTo>
                <a:pt x="0" y="1693633"/>
              </a:lnTo>
              <a:lnTo>
                <a:pt x="37973" y="1731606"/>
              </a:lnTo>
              <a:lnTo>
                <a:pt x="112649" y="1656930"/>
              </a:lnTo>
            </a:path>
            <a:path w="1670050" h="1731645">
              <a:moveTo>
                <a:pt x="425958" y="1563077"/>
              </a:moveTo>
              <a:lnTo>
                <a:pt x="107950" y="1245196"/>
              </a:lnTo>
              <a:lnTo>
                <a:pt x="73152" y="1280121"/>
              </a:lnTo>
              <a:lnTo>
                <a:pt x="391033" y="1598002"/>
              </a:lnTo>
              <a:lnTo>
                <a:pt x="425958" y="1563077"/>
              </a:lnTo>
            </a:path>
            <a:path w="1670050" h="1731645">
              <a:moveTo>
                <a:pt x="664464" y="1333334"/>
              </a:moveTo>
              <a:lnTo>
                <a:pt x="595249" y="1264119"/>
              </a:lnTo>
              <a:lnTo>
                <a:pt x="342138" y="1011008"/>
              </a:lnTo>
              <a:lnTo>
                <a:pt x="308991" y="1044282"/>
              </a:lnTo>
              <a:lnTo>
                <a:pt x="528828" y="1264119"/>
              </a:lnTo>
              <a:lnTo>
                <a:pt x="451523" y="1243545"/>
              </a:lnTo>
              <a:lnTo>
                <a:pt x="180467" y="1172806"/>
              </a:lnTo>
              <a:lnTo>
                <a:pt x="175768" y="1177378"/>
              </a:lnTo>
              <a:lnTo>
                <a:pt x="166497" y="1186649"/>
              </a:lnTo>
              <a:lnTo>
                <a:pt x="484378" y="1504657"/>
              </a:lnTo>
              <a:lnTo>
                <a:pt x="517525" y="1471510"/>
              </a:lnTo>
              <a:lnTo>
                <a:pt x="289433" y="1243545"/>
              </a:lnTo>
              <a:lnTo>
                <a:pt x="653923" y="1343875"/>
              </a:lnTo>
              <a:lnTo>
                <a:pt x="657606" y="1340319"/>
              </a:lnTo>
              <a:lnTo>
                <a:pt x="661035" y="1336890"/>
              </a:lnTo>
              <a:lnTo>
                <a:pt x="664464" y="1333334"/>
              </a:lnTo>
            </a:path>
            <a:path w="1670050" h="1731645">
              <a:moveTo>
                <a:pt x="805561" y="1183474"/>
              </a:moveTo>
              <a:lnTo>
                <a:pt x="735838" y="1113815"/>
              </a:lnTo>
              <a:lnTo>
                <a:pt x="561581" y="939507"/>
              </a:lnTo>
              <a:lnTo>
                <a:pt x="526669" y="904582"/>
              </a:lnTo>
              <a:lnTo>
                <a:pt x="611505" y="819619"/>
              </a:lnTo>
              <a:lnTo>
                <a:pt x="572516" y="780630"/>
              </a:lnTo>
              <a:lnTo>
                <a:pt x="371348" y="981798"/>
              </a:lnTo>
              <a:lnTo>
                <a:pt x="410464" y="1020787"/>
              </a:lnTo>
              <a:lnTo>
                <a:pt x="491744" y="939507"/>
              </a:lnTo>
              <a:lnTo>
                <a:pt x="666102" y="1113815"/>
              </a:lnTo>
              <a:lnTo>
                <a:pt x="770636" y="1218399"/>
              </a:lnTo>
              <a:lnTo>
                <a:pt x="805561" y="1183474"/>
              </a:lnTo>
            </a:path>
            <a:path w="1670050" h="1731645">
              <a:moveTo>
                <a:pt x="1070610" y="918552"/>
              </a:moveTo>
              <a:lnTo>
                <a:pt x="1031494" y="879436"/>
              </a:lnTo>
              <a:lnTo>
                <a:pt x="915670" y="995387"/>
              </a:lnTo>
              <a:lnTo>
                <a:pt x="800989" y="880706"/>
              </a:lnTo>
              <a:lnTo>
                <a:pt x="837857" y="843876"/>
              </a:lnTo>
              <a:lnTo>
                <a:pt x="885444" y="796251"/>
              </a:lnTo>
              <a:lnTo>
                <a:pt x="848614" y="759421"/>
              </a:lnTo>
              <a:lnTo>
                <a:pt x="764159" y="843876"/>
              </a:lnTo>
              <a:lnTo>
                <a:pt x="675767" y="755484"/>
              </a:lnTo>
              <a:lnTo>
                <a:pt x="793496" y="637755"/>
              </a:lnTo>
              <a:lnTo>
                <a:pt x="754507" y="598639"/>
              </a:lnTo>
              <a:lnTo>
                <a:pt x="601853" y="751293"/>
              </a:lnTo>
              <a:lnTo>
                <a:pt x="919861" y="1069301"/>
              </a:lnTo>
              <a:lnTo>
                <a:pt x="993673" y="995387"/>
              </a:lnTo>
              <a:lnTo>
                <a:pt x="1070610" y="918552"/>
              </a:lnTo>
            </a:path>
            <a:path w="1670050" h="1731645">
              <a:moveTo>
                <a:pt x="1292987" y="696175"/>
              </a:moveTo>
              <a:lnTo>
                <a:pt x="1206728" y="667854"/>
              </a:lnTo>
              <a:lnTo>
                <a:pt x="1200061" y="665695"/>
              </a:lnTo>
              <a:lnTo>
                <a:pt x="1072642" y="624039"/>
              </a:lnTo>
              <a:lnTo>
                <a:pt x="1078357" y="610057"/>
              </a:lnTo>
              <a:lnTo>
                <a:pt x="1081189" y="594550"/>
              </a:lnTo>
              <a:lnTo>
                <a:pt x="1081049" y="577469"/>
              </a:lnTo>
              <a:lnTo>
                <a:pt x="1071981" y="540029"/>
              </a:lnTo>
              <a:lnTo>
                <a:pt x="1052499" y="505714"/>
              </a:lnTo>
              <a:lnTo>
                <a:pt x="1031875" y="484619"/>
              </a:lnTo>
              <a:lnTo>
                <a:pt x="1031875" y="585177"/>
              </a:lnTo>
              <a:lnTo>
                <a:pt x="1029284" y="598957"/>
              </a:lnTo>
              <a:lnTo>
                <a:pt x="998855" y="643470"/>
              </a:lnTo>
              <a:lnTo>
                <a:pt x="972312" y="665695"/>
              </a:lnTo>
              <a:lnTo>
                <a:pt x="868934" y="562317"/>
              </a:lnTo>
              <a:lnTo>
                <a:pt x="903478" y="524852"/>
              </a:lnTo>
              <a:lnTo>
                <a:pt x="947547" y="502881"/>
              </a:lnTo>
              <a:lnTo>
                <a:pt x="961097" y="502958"/>
              </a:lnTo>
              <a:lnTo>
                <a:pt x="1001395" y="525995"/>
              </a:lnTo>
              <a:lnTo>
                <a:pt x="1025017" y="556882"/>
              </a:lnTo>
              <a:lnTo>
                <a:pt x="1031875" y="585177"/>
              </a:lnTo>
              <a:lnTo>
                <a:pt x="1031875" y="484619"/>
              </a:lnTo>
              <a:lnTo>
                <a:pt x="1002322" y="461022"/>
              </a:lnTo>
              <a:lnTo>
                <a:pt x="965733" y="446519"/>
              </a:lnTo>
              <a:lnTo>
                <a:pt x="929081" y="446684"/>
              </a:lnTo>
              <a:lnTo>
                <a:pt x="892365" y="461543"/>
              </a:lnTo>
              <a:lnTo>
                <a:pt x="855599" y="491070"/>
              </a:lnTo>
              <a:lnTo>
                <a:pt x="820420" y="529170"/>
              </a:lnTo>
              <a:lnTo>
                <a:pt x="797306" y="555663"/>
              </a:lnTo>
              <a:lnTo>
                <a:pt x="795020" y="558126"/>
              </a:lnTo>
              <a:lnTo>
                <a:pt x="1113028" y="876134"/>
              </a:lnTo>
              <a:lnTo>
                <a:pt x="1147826" y="841209"/>
              </a:lnTo>
              <a:lnTo>
                <a:pt x="1009269" y="702652"/>
              </a:lnTo>
              <a:lnTo>
                <a:pt x="1021981" y="691845"/>
              </a:lnTo>
              <a:lnTo>
                <a:pt x="1032725" y="682447"/>
              </a:lnTo>
              <a:lnTo>
                <a:pt x="1041514" y="674458"/>
              </a:lnTo>
              <a:lnTo>
                <a:pt x="1048385" y="667854"/>
              </a:lnTo>
              <a:lnTo>
                <a:pt x="1252982" y="736053"/>
              </a:lnTo>
              <a:lnTo>
                <a:pt x="1292987" y="696175"/>
              </a:lnTo>
            </a:path>
            <a:path w="1670050" h="1731645">
              <a:moveTo>
                <a:pt x="1460893" y="496951"/>
              </a:moveTo>
              <a:lnTo>
                <a:pt x="1460627" y="464273"/>
              </a:lnTo>
              <a:lnTo>
                <a:pt x="1408176" y="450303"/>
              </a:lnTo>
              <a:lnTo>
                <a:pt x="1411439" y="474853"/>
              </a:lnTo>
              <a:lnTo>
                <a:pt x="1408569" y="497573"/>
              </a:lnTo>
              <a:lnTo>
                <a:pt x="1384681" y="537298"/>
              </a:lnTo>
              <a:lnTo>
                <a:pt x="1346149" y="558876"/>
              </a:lnTo>
              <a:lnTo>
                <a:pt x="1322895" y="560971"/>
              </a:lnTo>
              <a:lnTo>
                <a:pt x="1297051" y="557110"/>
              </a:lnTo>
              <a:lnTo>
                <a:pt x="1242580" y="533984"/>
              </a:lnTo>
              <a:lnTo>
                <a:pt x="1188212" y="490181"/>
              </a:lnTo>
              <a:lnTo>
                <a:pt x="1162367" y="461733"/>
              </a:lnTo>
              <a:lnTo>
                <a:pt x="1126236" y="405066"/>
              </a:lnTo>
              <a:lnTo>
                <a:pt x="1110665" y="350151"/>
              </a:lnTo>
              <a:lnTo>
                <a:pt x="1112075" y="326275"/>
              </a:lnTo>
              <a:lnTo>
                <a:pt x="1133602" y="286981"/>
              </a:lnTo>
              <a:lnTo>
                <a:pt x="1168438" y="259524"/>
              </a:lnTo>
              <a:lnTo>
                <a:pt x="1201293" y="249389"/>
              </a:lnTo>
              <a:lnTo>
                <a:pt x="1194943" y="237185"/>
              </a:lnTo>
              <a:lnTo>
                <a:pt x="1182357" y="212763"/>
              </a:lnTo>
              <a:lnTo>
                <a:pt x="1176020" y="200621"/>
              </a:lnTo>
              <a:lnTo>
                <a:pt x="1155560" y="205892"/>
              </a:lnTo>
              <a:lnTo>
                <a:pt x="1114323" y="230009"/>
              </a:lnTo>
              <a:lnTo>
                <a:pt x="1073213" y="274828"/>
              </a:lnTo>
              <a:lnTo>
                <a:pt x="1056919" y="338074"/>
              </a:lnTo>
              <a:lnTo>
                <a:pt x="1061339" y="375119"/>
              </a:lnTo>
              <a:lnTo>
                <a:pt x="1073200" y="413600"/>
              </a:lnTo>
              <a:lnTo>
                <a:pt x="1091603" y="451294"/>
              </a:lnTo>
              <a:lnTo>
                <a:pt x="1116749" y="488175"/>
              </a:lnTo>
              <a:lnTo>
                <a:pt x="1148842" y="524217"/>
              </a:lnTo>
              <a:lnTo>
                <a:pt x="1185697" y="557339"/>
              </a:lnTo>
              <a:lnTo>
                <a:pt x="1222540" y="583247"/>
              </a:lnTo>
              <a:lnTo>
                <a:pt x="1259370" y="602056"/>
              </a:lnTo>
              <a:lnTo>
                <a:pt x="1296162" y="613879"/>
              </a:lnTo>
              <a:lnTo>
                <a:pt x="1331556" y="617982"/>
              </a:lnTo>
              <a:lnTo>
                <a:pt x="1364018" y="613600"/>
              </a:lnTo>
              <a:lnTo>
                <a:pt x="1393507" y="600887"/>
              </a:lnTo>
              <a:lnTo>
                <a:pt x="1419987" y="579970"/>
              </a:lnTo>
              <a:lnTo>
                <a:pt x="1435468" y="560971"/>
              </a:lnTo>
              <a:lnTo>
                <a:pt x="1440497" y="554812"/>
              </a:lnTo>
              <a:lnTo>
                <a:pt x="1454162" y="527126"/>
              </a:lnTo>
              <a:lnTo>
                <a:pt x="1460893" y="496951"/>
              </a:lnTo>
            </a:path>
            <a:path w="1670050" h="1731645">
              <a:moveTo>
                <a:pt x="1669834" y="280301"/>
              </a:moveTo>
              <a:lnTo>
                <a:pt x="1665986" y="245071"/>
              </a:lnTo>
              <a:lnTo>
                <a:pt x="1653946" y="208356"/>
              </a:lnTo>
              <a:lnTo>
                <a:pt x="1634337" y="170942"/>
              </a:lnTo>
              <a:lnTo>
                <a:pt x="1615198" y="144259"/>
              </a:lnTo>
              <a:lnTo>
                <a:pt x="1615198" y="268846"/>
              </a:lnTo>
              <a:lnTo>
                <a:pt x="1613154" y="291973"/>
              </a:lnTo>
              <a:lnTo>
                <a:pt x="1604721" y="313042"/>
              </a:lnTo>
              <a:lnTo>
                <a:pt x="1589913" y="332066"/>
              </a:lnTo>
              <a:lnTo>
                <a:pt x="1572691" y="344652"/>
              </a:lnTo>
              <a:lnTo>
                <a:pt x="1552702" y="350913"/>
              </a:lnTo>
              <a:lnTo>
                <a:pt x="1529930" y="350774"/>
              </a:lnTo>
              <a:lnTo>
                <a:pt x="1477340" y="332143"/>
              </a:lnTo>
              <a:lnTo>
                <a:pt x="1422857" y="295287"/>
              </a:lnTo>
              <a:lnTo>
                <a:pt x="1369593" y="242176"/>
              </a:lnTo>
              <a:lnTo>
                <a:pt x="1333233" y="188747"/>
              </a:lnTo>
              <a:lnTo>
                <a:pt x="1317523" y="139560"/>
              </a:lnTo>
              <a:lnTo>
                <a:pt x="1318577" y="117868"/>
              </a:lnTo>
              <a:lnTo>
                <a:pt x="1325714" y="98361"/>
              </a:lnTo>
              <a:lnTo>
                <a:pt x="1338961" y="80987"/>
              </a:lnTo>
              <a:lnTo>
                <a:pt x="1370266" y="59524"/>
              </a:lnTo>
              <a:lnTo>
                <a:pt x="1405547" y="53797"/>
              </a:lnTo>
              <a:lnTo>
                <a:pt x="1444764" y="63754"/>
              </a:lnTo>
              <a:lnTo>
                <a:pt x="1487932" y="89382"/>
              </a:lnTo>
              <a:lnTo>
                <a:pt x="1535049" y="130644"/>
              </a:lnTo>
              <a:lnTo>
                <a:pt x="1562531" y="160528"/>
              </a:lnTo>
              <a:lnTo>
                <a:pt x="1600377" y="217093"/>
              </a:lnTo>
              <a:lnTo>
                <a:pt x="1615198" y="268846"/>
              </a:lnTo>
              <a:lnTo>
                <a:pt x="1615198" y="144259"/>
              </a:lnTo>
              <a:lnTo>
                <a:pt x="1606994" y="132816"/>
              </a:lnTo>
              <a:lnTo>
                <a:pt x="1571752" y="93941"/>
              </a:lnTo>
              <a:lnTo>
                <a:pt x="1533817" y="59626"/>
              </a:lnTo>
              <a:lnTo>
                <a:pt x="1525612" y="53797"/>
              </a:lnTo>
              <a:lnTo>
                <a:pt x="1496606" y="33147"/>
              </a:lnTo>
              <a:lnTo>
                <a:pt x="1460144" y="14325"/>
              </a:lnTo>
              <a:lnTo>
                <a:pt x="1424432" y="3009"/>
              </a:lnTo>
              <a:lnTo>
                <a:pt x="1389926" y="0"/>
              </a:lnTo>
              <a:lnTo>
                <a:pt x="1357655" y="5549"/>
              </a:lnTo>
              <a:lnTo>
                <a:pt x="1299845" y="41998"/>
              </a:lnTo>
              <a:lnTo>
                <a:pt x="1268895" y="95999"/>
              </a:lnTo>
              <a:lnTo>
                <a:pt x="1265885" y="128028"/>
              </a:lnTo>
              <a:lnTo>
                <a:pt x="1271397" y="163410"/>
              </a:lnTo>
              <a:lnTo>
                <a:pt x="1284008" y="200304"/>
              </a:lnTo>
              <a:lnTo>
                <a:pt x="1302715" y="236486"/>
              </a:lnTo>
              <a:lnTo>
                <a:pt x="1327632" y="271983"/>
              </a:lnTo>
              <a:lnTo>
                <a:pt x="1358900" y="306793"/>
              </a:lnTo>
              <a:lnTo>
                <a:pt x="1395628" y="340029"/>
              </a:lnTo>
              <a:lnTo>
                <a:pt x="1432509" y="366572"/>
              </a:lnTo>
              <a:lnTo>
                <a:pt x="1469491" y="386473"/>
              </a:lnTo>
              <a:lnTo>
                <a:pt x="1506601" y="399757"/>
              </a:lnTo>
              <a:lnTo>
                <a:pt x="1541957" y="405498"/>
              </a:lnTo>
              <a:lnTo>
                <a:pt x="1574126" y="402551"/>
              </a:lnTo>
              <a:lnTo>
                <a:pt x="1603108" y="391045"/>
              </a:lnTo>
              <a:lnTo>
                <a:pt x="1628902" y="371055"/>
              </a:lnTo>
              <a:lnTo>
                <a:pt x="1645056" y="350913"/>
              </a:lnTo>
              <a:lnTo>
                <a:pt x="1651190" y="343268"/>
              </a:lnTo>
              <a:lnTo>
                <a:pt x="1664868" y="313016"/>
              </a:lnTo>
              <a:lnTo>
                <a:pt x="1669834" y="280301"/>
              </a:lnTo>
            </a:path>
          </a:pathLst>
        </a:custGeom>
        <a:solidFill>
          <a:srgbClr val="C0C0C0">
            <a:alpha val="50195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36D-69A0-4305-A10F-539BD8355D2A}">
  <dimension ref="A2:J1923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7.85546875" style="2" customWidth="1"/>
    <col min="2" max="2" width="16.85546875" style="2" customWidth="1"/>
    <col min="3" max="3" width="8.5703125" style="115" customWidth="1"/>
    <col min="4" max="4" width="37.140625" style="2" bestFit="1" customWidth="1"/>
    <col min="5" max="5" width="21.7109375" style="115" customWidth="1"/>
    <col min="6" max="6" width="17.5703125" style="116" customWidth="1"/>
    <col min="7" max="16384" width="9.140625" style="2"/>
  </cols>
  <sheetData>
    <row r="2" spans="1:6" ht="18.75" customHeight="1" x14ac:dyDescent="0.25">
      <c r="A2" s="266" t="s">
        <v>260</v>
      </c>
      <c r="B2" s="266"/>
      <c r="C2" s="266"/>
      <c r="D2" s="266"/>
      <c r="E2" s="266"/>
      <c r="F2" s="266"/>
    </row>
    <row r="3" spans="1:6" ht="72" customHeight="1" x14ac:dyDescent="0.25">
      <c r="A3" s="19" t="s">
        <v>225</v>
      </c>
      <c r="B3" s="19" t="s">
        <v>16</v>
      </c>
      <c r="C3" s="29" t="s">
        <v>437</v>
      </c>
      <c r="D3" s="16" t="s">
        <v>227</v>
      </c>
      <c r="E3" s="19" t="s">
        <v>480</v>
      </c>
      <c r="F3" s="19" t="s">
        <v>479</v>
      </c>
    </row>
    <row r="4" spans="1:6" ht="15.75" x14ac:dyDescent="0.25">
      <c r="A4" s="245">
        <v>1</v>
      </c>
      <c r="B4" s="248" t="s">
        <v>576</v>
      </c>
      <c r="C4" s="98">
        <v>1</v>
      </c>
      <c r="D4" s="48" t="s">
        <v>261</v>
      </c>
      <c r="E4" s="57">
        <v>1</v>
      </c>
      <c r="F4" s="251">
        <v>22</v>
      </c>
    </row>
    <row r="5" spans="1:6" ht="15.75" x14ac:dyDescent="0.25">
      <c r="A5" s="246"/>
      <c r="B5" s="249"/>
      <c r="C5" s="98">
        <v>2</v>
      </c>
      <c r="D5" s="48" t="s">
        <v>262</v>
      </c>
      <c r="E5" s="57">
        <v>19</v>
      </c>
      <c r="F5" s="252"/>
    </row>
    <row r="6" spans="1:6" ht="15.75" x14ac:dyDescent="0.25">
      <c r="A6" s="246"/>
      <c r="B6" s="249"/>
      <c r="C6" s="98">
        <v>3</v>
      </c>
      <c r="D6" s="48" t="s">
        <v>581</v>
      </c>
      <c r="E6" s="57">
        <v>0.25</v>
      </c>
      <c r="F6" s="252"/>
    </row>
    <row r="7" spans="1:6" ht="15.75" x14ac:dyDescent="0.25">
      <c r="A7" s="246"/>
      <c r="B7" s="249"/>
      <c r="C7" s="98">
        <v>4</v>
      </c>
      <c r="D7" s="48" t="s">
        <v>263</v>
      </c>
      <c r="E7" s="57">
        <v>3</v>
      </c>
      <c r="F7" s="252"/>
    </row>
    <row r="8" spans="1:6" ht="15.75" x14ac:dyDescent="0.25">
      <c r="A8" s="246"/>
      <c r="B8" s="249"/>
      <c r="C8" s="98">
        <v>5</v>
      </c>
      <c r="D8" s="48" t="s">
        <v>264</v>
      </c>
      <c r="E8" s="57">
        <v>3</v>
      </c>
      <c r="F8" s="252"/>
    </row>
    <row r="9" spans="1:6" ht="15.75" x14ac:dyDescent="0.25">
      <c r="A9" s="246"/>
      <c r="B9" s="249"/>
      <c r="C9" s="98">
        <v>6</v>
      </c>
      <c r="D9" s="48" t="s">
        <v>265</v>
      </c>
      <c r="E9" s="57">
        <v>0.1</v>
      </c>
      <c r="F9" s="252"/>
    </row>
    <row r="10" spans="1:6" ht="15.75" x14ac:dyDescent="0.25">
      <c r="A10" s="246"/>
      <c r="B10" s="249"/>
      <c r="C10" s="98">
        <v>7</v>
      </c>
      <c r="D10" s="48" t="s">
        <v>409</v>
      </c>
      <c r="E10" s="57">
        <v>0.1</v>
      </c>
      <c r="F10" s="252"/>
    </row>
    <row r="11" spans="1:6" ht="15.75" x14ac:dyDescent="0.25">
      <c r="A11" s="246"/>
      <c r="B11" s="249"/>
      <c r="C11" s="98">
        <v>8</v>
      </c>
      <c r="D11" s="48" t="s">
        <v>417</v>
      </c>
      <c r="E11" s="57">
        <v>0.1</v>
      </c>
      <c r="F11" s="252"/>
    </row>
    <row r="12" spans="1:6" ht="15.75" x14ac:dyDescent="0.25">
      <c r="A12" s="246"/>
      <c r="B12" s="249"/>
      <c r="C12" s="98">
        <v>9</v>
      </c>
      <c r="D12" s="48" t="s">
        <v>410</v>
      </c>
      <c r="E12" s="57">
        <v>0.1</v>
      </c>
      <c r="F12" s="252"/>
    </row>
    <row r="13" spans="1:6" ht="15.75" x14ac:dyDescent="0.25">
      <c r="A13" s="246"/>
      <c r="B13" s="249"/>
      <c r="C13" s="98">
        <v>10</v>
      </c>
      <c r="D13" s="12" t="s">
        <v>418</v>
      </c>
      <c r="E13" s="57">
        <v>0.1</v>
      </c>
      <c r="F13" s="252"/>
    </row>
    <row r="14" spans="1:6" ht="31.5" x14ac:dyDescent="0.25">
      <c r="A14" s="246"/>
      <c r="B14" s="249"/>
      <c r="C14" s="98">
        <v>11</v>
      </c>
      <c r="D14" s="41" t="s">
        <v>424</v>
      </c>
      <c r="E14" s="57">
        <v>0.1</v>
      </c>
      <c r="F14" s="252"/>
    </row>
    <row r="15" spans="1:6" ht="15.75" x14ac:dyDescent="0.25">
      <c r="A15" s="246"/>
      <c r="B15" s="249"/>
      <c r="C15" s="98">
        <v>12</v>
      </c>
      <c r="D15" s="48" t="s">
        <v>419</v>
      </c>
      <c r="E15" s="57">
        <v>0.1</v>
      </c>
      <c r="F15" s="252"/>
    </row>
    <row r="16" spans="1:6" ht="15.75" x14ac:dyDescent="0.25">
      <c r="A16" s="246"/>
      <c r="B16" s="249"/>
      <c r="C16" s="98">
        <v>13</v>
      </c>
      <c r="D16" s="48" t="s">
        <v>420</v>
      </c>
      <c r="E16" s="57">
        <v>0.1</v>
      </c>
      <c r="F16" s="252"/>
    </row>
    <row r="17" spans="1:6" ht="15.75" x14ac:dyDescent="0.25">
      <c r="A17" s="246"/>
      <c r="B17" s="249"/>
      <c r="C17" s="98">
        <v>14</v>
      </c>
      <c r="D17" s="48" t="s">
        <v>421</v>
      </c>
      <c r="E17" s="57">
        <v>0.1</v>
      </c>
      <c r="F17" s="252"/>
    </row>
    <row r="18" spans="1:6" ht="15.75" x14ac:dyDescent="0.25">
      <c r="A18" s="246"/>
      <c r="B18" s="249"/>
      <c r="C18" s="98">
        <v>15</v>
      </c>
      <c r="D18" s="48" t="s">
        <v>577</v>
      </c>
      <c r="E18" s="57">
        <v>1</v>
      </c>
      <c r="F18" s="252"/>
    </row>
    <row r="19" spans="1:6" ht="15.75" x14ac:dyDescent="0.25">
      <c r="A19" s="246"/>
      <c r="B19" s="249"/>
      <c r="C19" s="98">
        <v>16</v>
      </c>
      <c r="D19" s="48" t="s">
        <v>578</v>
      </c>
      <c r="E19" s="57">
        <v>3</v>
      </c>
      <c r="F19" s="252"/>
    </row>
    <row r="20" spans="1:6" ht="15.75" x14ac:dyDescent="0.25">
      <c r="A20" s="246"/>
      <c r="B20" s="249"/>
      <c r="C20" s="98">
        <v>17</v>
      </c>
      <c r="D20" s="48" t="s">
        <v>669</v>
      </c>
      <c r="E20" s="57">
        <v>1</v>
      </c>
      <c r="F20" s="252"/>
    </row>
    <row r="21" spans="1:6" ht="15.75" x14ac:dyDescent="0.25">
      <c r="A21" s="247"/>
      <c r="B21" s="250"/>
      <c r="C21" s="98"/>
      <c r="D21" s="34" t="s">
        <v>436</v>
      </c>
      <c r="E21" s="58">
        <f>SUM(E4:E20)</f>
        <v>32.150000000000013</v>
      </c>
      <c r="F21" s="253"/>
    </row>
    <row r="22" spans="1:6" ht="15.75" x14ac:dyDescent="0.25">
      <c r="A22" s="85"/>
      <c r="B22" s="99"/>
      <c r="C22" s="98"/>
      <c r="D22" s="34"/>
      <c r="E22" s="58"/>
      <c r="F22" s="95"/>
    </row>
    <row r="23" spans="1:6" ht="15.75" x14ac:dyDescent="0.25">
      <c r="A23" s="245">
        <v>2</v>
      </c>
      <c r="B23" s="248" t="s">
        <v>580</v>
      </c>
      <c r="C23" s="98">
        <v>1</v>
      </c>
      <c r="D23" s="48" t="s">
        <v>261</v>
      </c>
      <c r="E23" s="57">
        <v>1</v>
      </c>
      <c r="F23" s="251">
        <v>22</v>
      </c>
    </row>
    <row r="24" spans="1:6" ht="15.75" x14ac:dyDescent="0.25">
      <c r="A24" s="246"/>
      <c r="B24" s="249"/>
      <c r="C24" s="98">
        <v>2</v>
      </c>
      <c r="D24" s="48" t="s">
        <v>411</v>
      </c>
      <c r="E24" s="57">
        <v>4</v>
      </c>
      <c r="F24" s="252"/>
    </row>
    <row r="25" spans="1:6" ht="15.75" x14ac:dyDescent="0.25">
      <c r="A25" s="246"/>
      <c r="B25" s="249"/>
      <c r="C25" s="98">
        <v>3</v>
      </c>
      <c r="D25" s="12" t="s">
        <v>405</v>
      </c>
      <c r="E25" s="57">
        <v>0.5</v>
      </c>
      <c r="F25" s="252"/>
    </row>
    <row r="26" spans="1:6" ht="15.75" x14ac:dyDescent="0.25">
      <c r="A26" s="246"/>
      <c r="B26" s="249"/>
      <c r="C26" s="98">
        <v>4</v>
      </c>
      <c r="D26" s="48" t="s">
        <v>262</v>
      </c>
      <c r="E26" s="57">
        <v>19</v>
      </c>
      <c r="F26" s="252"/>
    </row>
    <row r="27" spans="1:6" ht="15.75" x14ac:dyDescent="0.25">
      <c r="A27" s="246"/>
      <c r="B27" s="249"/>
      <c r="C27" s="98">
        <v>5</v>
      </c>
      <c r="D27" s="48" t="s">
        <v>581</v>
      </c>
      <c r="E27" s="57">
        <v>0.25</v>
      </c>
      <c r="F27" s="252"/>
    </row>
    <row r="28" spans="1:6" ht="15.75" x14ac:dyDescent="0.25">
      <c r="A28" s="246"/>
      <c r="B28" s="249"/>
      <c r="C28" s="98">
        <v>6</v>
      </c>
      <c r="D28" s="48" t="s">
        <v>263</v>
      </c>
      <c r="E28" s="57">
        <v>3</v>
      </c>
      <c r="F28" s="252"/>
    </row>
    <row r="29" spans="1:6" ht="15.75" x14ac:dyDescent="0.25">
      <c r="A29" s="246"/>
      <c r="B29" s="249"/>
      <c r="C29" s="98">
        <v>7</v>
      </c>
      <c r="D29" s="48" t="s">
        <v>264</v>
      </c>
      <c r="E29" s="57">
        <v>3</v>
      </c>
      <c r="F29" s="252"/>
    </row>
    <row r="30" spans="1:6" ht="15.75" x14ac:dyDescent="0.25">
      <c r="A30" s="246"/>
      <c r="B30" s="249"/>
      <c r="C30" s="98">
        <v>8</v>
      </c>
      <c r="D30" s="48" t="s">
        <v>265</v>
      </c>
      <c r="E30" s="57">
        <v>0.1</v>
      </c>
      <c r="F30" s="252"/>
    </row>
    <row r="31" spans="1:6" ht="15.75" x14ac:dyDescent="0.25">
      <c r="A31" s="246"/>
      <c r="B31" s="249"/>
      <c r="C31" s="98">
        <v>9</v>
      </c>
      <c r="D31" s="48" t="s">
        <v>409</v>
      </c>
      <c r="E31" s="57">
        <v>0.1</v>
      </c>
      <c r="F31" s="252"/>
    </row>
    <row r="32" spans="1:6" ht="15.75" x14ac:dyDescent="0.25">
      <c r="A32" s="246"/>
      <c r="B32" s="249"/>
      <c r="C32" s="98">
        <v>10</v>
      </c>
      <c r="D32" s="48" t="s">
        <v>417</v>
      </c>
      <c r="E32" s="57">
        <v>0.1</v>
      </c>
      <c r="F32" s="252"/>
    </row>
    <row r="33" spans="1:6" ht="15.75" x14ac:dyDescent="0.25">
      <c r="A33" s="246"/>
      <c r="B33" s="249"/>
      <c r="C33" s="98">
        <v>11</v>
      </c>
      <c r="D33" s="48" t="s">
        <v>410</v>
      </c>
      <c r="E33" s="57">
        <v>0.1</v>
      </c>
      <c r="F33" s="252"/>
    </row>
    <row r="34" spans="1:6" ht="15.75" x14ac:dyDescent="0.25">
      <c r="A34" s="246"/>
      <c r="B34" s="249"/>
      <c r="C34" s="98">
        <v>12</v>
      </c>
      <c r="D34" s="12" t="s">
        <v>418</v>
      </c>
      <c r="E34" s="57">
        <v>0.1</v>
      </c>
      <c r="F34" s="252"/>
    </row>
    <row r="35" spans="1:6" ht="31.5" x14ac:dyDescent="0.25">
      <c r="A35" s="246"/>
      <c r="B35" s="249"/>
      <c r="C35" s="98">
        <v>13</v>
      </c>
      <c r="D35" s="41" t="s">
        <v>424</v>
      </c>
      <c r="E35" s="57">
        <v>0.1</v>
      </c>
      <c r="F35" s="252"/>
    </row>
    <row r="36" spans="1:6" ht="15.75" x14ac:dyDescent="0.25">
      <c r="A36" s="246"/>
      <c r="B36" s="249"/>
      <c r="C36" s="98">
        <v>14</v>
      </c>
      <c r="D36" s="48" t="s">
        <v>419</v>
      </c>
      <c r="E36" s="57">
        <v>0.1</v>
      </c>
      <c r="F36" s="252"/>
    </row>
    <row r="37" spans="1:6" ht="15.75" x14ac:dyDescent="0.25">
      <c r="A37" s="246"/>
      <c r="B37" s="249"/>
      <c r="C37" s="98">
        <v>15</v>
      </c>
      <c r="D37" s="48" t="s">
        <v>420</v>
      </c>
      <c r="E37" s="57">
        <v>0.1</v>
      </c>
      <c r="F37" s="252"/>
    </row>
    <row r="38" spans="1:6" ht="15.75" x14ac:dyDescent="0.25">
      <c r="A38" s="246"/>
      <c r="B38" s="249"/>
      <c r="C38" s="98">
        <v>16</v>
      </c>
      <c r="D38" s="48" t="s">
        <v>421</v>
      </c>
      <c r="E38" s="57">
        <v>0.1</v>
      </c>
      <c r="F38" s="252"/>
    </row>
    <row r="39" spans="1:6" ht="15.75" x14ac:dyDescent="0.25">
      <c r="A39" s="246"/>
      <c r="B39" s="249"/>
      <c r="C39" s="98">
        <v>17</v>
      </c>
      <c r="D39" s="48" t="s">
        <v>577</v>
      </c>
      <c r="E39" s="57">
        <v>1</v>
      </c>
      <c r="F39" s="252"/>
    </row>
    <row r="40" spans="1:6" ht="15.75" x14ac:dyDescent="0.25">
      <c r="A40" s="246"/>
      <c r="B40" s="249"/>
      <c r="C40" s="98">
        <v>18</v>
      </c>
      <c r="D40" s="48" t="s">
        <v>578</v>
      </c>
      <c r="E40" s="57">
        <v>3</v>
      </c>
      <c r="F40" s="252"/>
    </row>
    <row r="41" spans="1:6" ht="15.75" x14ac:dyDescent="0.25">
      <c r="A41" s="246"/>
      <c r="B41" s="249"/>
      <c r="C41" s="98">
        <v>19</v>
      </c>
      <c r="D41" s="48" t="s">
        <v>669</v>
      </c>
      <c r="E41" s="57">
        <v>1</v>
      </c>
      <c r="F41" s="252"/>
    </row>
    <row r="42" spans="1:6" ht="15.75" x14ac:dyDescent="0.25">
      <c r="A42" s="247"/>
      <c r="B42" s="250"/>
      <c r="C42" s="98"/>
      <c r="D42" s="34" t="s">
        <v>436</v>
      </c>
      <c r="E42" s="58">
        <f>SUM(E23:E41)</f>
        <v>36.650000000000013</v>
      </c>
      <c r="F42" s="253"/>
    </row>
    <row r="43" spans="1:6" ht="15.75" x14ac:dyDescent="0.25">
      <c r="A43" s="85"/>
      <c r="B43" s="99"/>
      <c r="C43" s="98"/>
      <c r="D43" s="34"/>
      <c r="E43" s="58"/>
      <c r="F43" s="95"/>
    </row>
    <row r="44" spans="1:6" ht="15.75" x14ac:dyDescent="0.25">
      <c r="A44" s="245">
        <v>3</v>
      </c>
      <c r="B44" s="248" t="s">
        <v>579</v>
      </c>
      <c r="C44" s="98">
        <v>1</v>
      </c>
      <c r="D44" s="48" t="s">
        <v>261</v>
      </c>
      <c r="E44" s="57">
        <v>1</v>
      </c>
      <c r="F44" s="251">
        <v>25</v>
      </c>
    </row>
    <row r="45" spans="1:6" ht="15.75" x14ac:dyDescent="0.25">
      <c r="A45" s="246"/>
      <c r="B45" s="249"/>
      <c r="C45" s="98">
        <v>2</v>
      </c>
      <c r="D45" s="48" t="s">
        <v>262</v>
      </c>
      <c r="E45" s="57">
        <v>19</v>
      </c>
      <c r="F45" s="252"/>
    </row>
    <row r="46" spans="1:6" ht="15.75" x14ac:dyDescent="0.25">
      <c r="A46" s="246"/>
      <c r="B46" s="249"/>
      <c r="C46" s="98">
        <v>3</v>
      </c>
      <c r="D46" s="48" t="s">
        <v>581</v>
      </c>
      <c r="E46" s="57">
        <v>0.25</v>
      </c>
      <c r="F46" s="252"/>
    </row>
    <row r="47" spans="1:6" ht="15.75" x14ac:dyDescent="0.25">
      <c r="A47" s="246"/>
      <c r="B47" s="249"/>
      <c r="C47" s="98">
        <v>4</v>
      </c>
      <c r="D47" s="48" t="s">
        <v>263</v>
      </c>
      <c r="E47" s="57">
        <v>3</v>
      </c>
      <c r="F47" s="252"/>
    </row>
    <row r="48" spans="1:6" ht="15.75" x14ac:dyDescent="0.25">
      <c r="A48" s="246"/>
      <c r="B48" s="249"/>
      <c r="C48" s="98">
        <v>5</v>
      </c>
      <c r="D48" s="48" t="s">
        <v>264</v>
      </c>
      <c r="E48" s="57">
        <v>3</v>
      </c>
      <c r="F48" s="252"/>
    </row>
    <row r="49" spans="1:6" ht="15.75" x14ac:dyDescent="0.25">
      <c r="A49" s="246"/>
      <c r="B49" s="249"/>
      <c r="C49" s="98">
        <v>6</v>
      </c>
      <c r="D49" s="48" t="s">
        <v>265</v>
      </c>
      <c r="E49" s="57">
        <v>0.1</v>
      </c>
      <c r="F49" s="252"/>
    </row>
    <row r="50" spans="1:6" ht="15.75" x14ac:dyDescent="0.25">
      <c r="A50" s="246"/>
      <c r="B50" s="249"/>
      <c r="C50" s="98">
        <v>7</v>
      </c>
      <c r="D50" s="48" t="s">
        <v>409</v>
      </c>
      <c r="E50" s="57">
        <v>0.1</v>
      </c>
      <c r="F50" s="252"/>
    </row>
    <row r="51" spans="1:6" ht="15.75" x14ac:dyDescent="0.25">
      <c r="A51" s="246"/>
      <c r="B51" s="249"/>
      <c r="C51" s="98">
        <v>8</v>
      </c>
      <c r="D51" s="48" t="s">
        <v>417</v>
      </c>
      <c r="E51" s="57">
        <v>0.1</v>
      </c>
      <c r="F51" s="252"/>
    </row>
    <row r="52" spans="1:6" ht="15.75" x14ac:dyDescent="0.25">
      <c r="A52" s="246"/>
      <c r="B52" s="249"/>
      <c r="C52" s="98">
        <v>9</v>
      </c>
      <c r="D52" s="48" t="s">
        <v>410</v>
      </c>
      <c r="E52" s="57">
        <v>0.1</v>
      </c>
      <c r="F52" s="252"/>
    </row>
    <row r="53" spans="1:6" ht="15.75" x14ac:dyDescent="0.25">
      <c r="A53" s="246"/>
      <c r="B53" s="249"/>
      <c r="C53" s="98">
        <v>10</v>
      </c>
      <c r="D53" s="48" t="s">
        <v>418</v>
      </c>
      <c r="E53" s="57">
        <v>0.1</v>
      </c>
      <c r="F53" s="252"/>
    </row>
    <row r="54" spans="1:6" ht="31.5" x14ac:dyDescent="0.25">
      <c r="A54" s="246"/>
      <c r="B54" s="249"/>
      <c r="C54" s="98">
        <v>11</v>
      </c>
      <c r="D54" s="41" t="s">
        <v>424</v>
      </c>
      <c r="E54" s="57">
        <v>0.1</v>
      </c>
      <c r="F54" s="252"/>
    </row>
    <row r="55" spans="1:6" ht="15.75" x14ac:dyDescent="0.25">
      <c r="A55" s="246"/>
      <c r="B55" s="249"/>
      <c r="C55" s="98">
        <v>12</v>
      </c>
      <c r="D55" s="12" t="s">
        <v>419</v>
      </c>
      <c r="E55" s="57">
        <v>0.1</v>
      </c>
      <c r="F55" s="252"/>
    </row>
    <row r="56" spans="1:6" ht="15.75" x14ac:dyDescent="0.25">
      <c r="A56" s="246"/>
      <c r="B56" s="249"/>
      <c r="C56" s="98">
        <v>13</v>
      </c>
      <c r="D56" s="48" t="s">
        <v>420</v>
      </c>
      <c r="E56" s="57">
        <v>0.1</v>
      </c>
      <c r="F56" s="252"/>
    </row>
    <row r="57" spans="1:6" ht="15.75" x14ac:dyDescent="0.25">
      <c r="A57" s="246"/>
      <c r="B57" s="249"/>
      <c r="C57" s="98">
        <v>14</v>
      </c>
      <c r="D57" s="48" t="s">
        <v>421</v>
      </c>
      <c r="E57" s="57">
        <v>0.1</v>
      </c>
      <c r="F57" s="252"/>
    </row>
    <row r="58" spans="1:6" ht="15.75" x14ac:dyDescent="0.25">
      <c r="A58" s="246"/>
      <c r="B58" s="249"/>
      <c r="C58" s="98">
        <v>15</v>
      </c>
      <c r="D58" s="48" t="s">
        <v>412</v>
      </c>
      <c r="E58" s="57">
        <v>6</v>
      </c>
      <c r="F58" s="252"/>
    </row>
    <row r="59" spans="1:6" ht="15.75" x14ac:dyDescent="0.25">
      <c r="A59" s="246"/>
      <c r="B59" s="249"/>
      <c r="C59" s="98">
        <v>16</v>
      </c>
      <c r="D59" s="12" t="s">
        <v>414</v>
      </c>
      <c r="E59" s="57">
        <v>1</v>
      </c>
      <c r="F59" s="252"/>
    </row>
    <row r="60" spans="1:6" ht="15.75" x14ac:dyDescent="0.25">
      <c r="A60" s="246"/>
      <c r="B60" s="249"/>
      <c r="C60" s="98">
        <v>17</v>
      </c>
      <c r="D60" s="48" t="s">
        <v>577</v>
      </c>
      <c r="E60" s="57">
        <v>1</v>
      </c>
      <c r="F60" s="252"/>
    </row>
    <row r="61" spans="1:6" ht="15.75" x14ac:dyDescent="0.25">
      <c r="A61" s="246"/>
      <c r="B61" s="249"/>
      <c r="C61" s="98">
        <v>18</v>
      </c>
      <c r="D61" s="48" t="s">
        <v>578</v>
      </c>
      <c r="E61" s="57">
        <v>3</v>
      </c>
      <c r="F61" s="252"/>
    </row>
    <row r="62" spans="1:6" ht="15.75" x14ac:dyDescent="0.25">
      <c r="A62" s="246"/>
      <c r="B62" s="249"/>
      <c r="C62" s="98">
        <v>19</v>
      </c>
      <c r="D62" s="48" t="s">
        <v>415</v>
      </c>
      <c r="E62" s="57">
        <v>2</v>
      </c>
      <c r="F62" s="252"/>
    </row>
    <row r="63" spans="1:6" ht="15.75" x14ac:dyDescent="0.25">
      <c r="A63" s="246"/>
      <c r="B63" s="249"/>
      <c r="C63" s="98">
        <v>20</v>
      </c>
      <c r="D63" s="48" t="s">
        <v>669</v>
      </c>
      <c r="E63" s="57">
        <v>1</v>
      </c>
      <c r="F63" s="252"/>
    </row>
    <row r="64" spans="1:6" ht="15.75" x14ac:dyDescent="0.25">
      <c r="A64" s="247"/>
      <c r="B64" s="250"/>
      <c r="C64" s="98"/>
      <c r="D64" s="34" t="s">
        <v>436</v>
      </c>
      <c r="E64" s="58">
        <f>SUM(E44:E63)</f>
        <v>41.150000000000013</v>
      </c>
      <c r="F64" s="253"/>
    </row>
    <row r="65" spans="1:6" ht="15.75" x14ac:dyDescent="0.25">
      <c r="A65" s="85"/>
      <c r="B65" s="99"/>
      <c r="C65" s="98"/>
      <c r="D65" s="34"/>
      <c r="E65" s="58"/>
      <c r="F65" s="95"/>
    </row>
    <row r="66" spans="1:6" ht="15.75" x14ac:dyDescent="0.25">
      <c r="A66" s="245">
        <v>4</v>
      </c>
      <c r="B66" s="248" t="s">
        <v>582</v>
      </c>
      <c r="C66" s="98">
        <v>1</v>
      </c>
      <c r="D66" s="48" t="s">
        <v>261</v>
      </c>
      <c r="E66" s="57">
        <v>1</v>
      </c>
      <c r="F66" s="251">
        <v>25</v>
      </c>
    </row>
    <row r="67" spans="1:6" ht="15.75" x14ac:dyDescent="0.25">
      <c r="A67" s="246"/>
      <c r="B67" s="249"/>
      <c r="C67" s="98">
        <v>2</v>
      </c>
      <c r="D67" s="48" t="s">
        <v>411</v>
      </c>
      <c r="E67" s="57">
        <v>4</v>
      </c>
      <c r="F67" s="252"/>
    </row>
    <row r="68" spans="1:6" ht="15.75" x14ac:dyDescent="0.25">
      <c r="A68" s="246"/>
      <c r="B68" s="249"/>
      <c r="C68" s="98">
        <v>3</v>
      </c>
      <c r="D68" s="12" t="s">
        <v>405</v>
      </c>
      <c r="E68" s="57">
        <v>0.5</v>
      </c>
      <c r="F68" s="252"/>
    </row>
    <row r="69" spans="1:6" ht="15.75" x14ac:dyDescent="0.25">
      <c r="A69" s="246"/>
      <c r="B69" s="249"/>
      <c r="C69" s="98">
        <v>4</v>
      </c>
      <c r="D69" s="48" t="s">
        <v>262</v>
      </c>
      <c r="E69" s="57">
        <v>19</v>
      </c>
      <c r="F69" s="252"/>
    </row>
    <row r="70" spans="1:6" ht="15.75" x14ac:dyDescent="0.25">
      <c r="A70" s="246"/>
      <c r="B70" s="249"/>
      <c r="C70" s="98">
        <v>5</v>
      </c>
      <c r="D70" s="48" t="s">
        <v>581</v>
      </c>
      <c r="E70" s="57">
        <v>0.25</v>
      </c>
      <c r="F70" s="252"/>
    </row>
    <row r="71" spans="1:6" ht="15.75" x14ac:dyDescent="0.25">
      <c r="A71" s="246"/>
      <c r="B71" s="249"/>
      <c r="C71" s="98">
        <v>6</v>
      </c>
      <c r="D71" s="48" t="s">
        <v>263</v>
      </c>
      <c r="E71" s="57">
        <v>3</v>
      </c>
      <c r="F71" s="252"/>
    </row>
    <row r="72" spans="1:6" ht="15.75" x14ac:dyDescent="0.25">
      <c r="A72" s="246"/>
      <c r="B72" s="249"/>
      <c r="C72" s="98">
        <v>7</v>
      </c>
      <c r="D72" s="48" t="s">
        <v>264</v>
      </c>
      <c r="E72" s="57">
        <v>3</v>
      </c>
      <c r="F72" s="252"/>
    </row>
    <row r="73" spans="1:6" ht="15.75" x14ac:dyDescent="0.25">
      <c r="A73" s="246"/>
      <c r="B73" s="249"/>
      <c r="C73" s="98">
        <v>8</v>
      </c>
      <c r="D73" s="48" t="s">
        <v>265</v>
      </c>
      <c r="E73" s="57">
        <v>0.1</v>
      </c>
      <c r="F73" s="252"/>
    </row>
    <row r="74" spans="1:6" ht="15.75" x14ac:dyDescent="0.25">
      <c r="A74" s="246"/>
      <c r="B74" s="249"/>
      <c r="C74" s="98">
        <v>9</v>
      </c>
      <c r="D74" s="48" t="s">
        <v>409</v>
      </c>
      <c r="E74" s="57">
        <v>0.1</v>
      </c>
      <c r="F74" s="252"/>
    </row>
    <row r="75" spans="1:6" ht="15.75" x14ac:dyDescent="0.25">
      <c r="A75" s="246"/>
      <c r="B75" s="249"/>
      <c r="C75" s="98">
        <v>10</v>
      </c>
      <c r="D75" s="48" t="s">
        <v>417</v>
      </c>
      <c r="E75" s="57">
        <v>0.1</v>
      </c>
      <c r="F75" s="252"/>
    </row>
    <row r="76" spans="1:6" ht="15.75" x14ac:dyDescent="0.25">
      <c r="A76" s="246"/>
      <c r="B76" s="249"/>
      <c r="C76" s="98">
        <v>11</v>
      </c>
      <c r="D76" s="48" t="s">
        <v>410</v>
      </c>
      <c r="E76" s="57">
        <v>0.1</v>
      </c>
      <c r="F76" s="252"/>
    </row>
    <row r="77" spans="1:6" ht="30.75" customHeight="1" x14ac:dyDescent="0.25">
      <c r="A77" s="246"/>
      <c r="B77" s="249"/>
      <c r="C77" s="98">
        <v>12</v>
      </c>
      <c r="D77" s="41" t="s">
        <v>418</v>
      </c>
      <c r="E77" s="57">
        <v>0.1</v>
      </c>
      <c r="F77" s="252"/>
    </row>
    <row r="78" spans="1:6" ht="31.5" x14ac:dyDescent="0.25">
      <c r="A78" s="246"/>
      <c r="B78" s="249"/>
      <c r="C78" s="98">
        <v>13</v>
      </c>
      <c r="D78" s="41" t="s">
        <v>424</v>
      </c>
      <c r="E78" s="57">
        <v>0.1</v>
      </c>
      <c r="F78" s="252"/>
    </row>
    <row r="79" spans="1:6" ht="15.75" x14ac:dyDescent="0.25">
      <c r="A79" s="246"/>
      <c r="B79" s="249"/>
      <c r="C79" s="98">
        <v>14</v>
      </c>
      <c r="D79" s="48" t="s">
        <v>419</v>
      </c>
      <c r="E79" s="57">
        <v>0.1</v>
      </c>
      <c r="F79" s="252"/>
    </row>
    <row r="80" spans="1:6" ht="15.75" x14ac:dyDescent="0.25">
      <c r="A80" s="246"/>
      <c r="B80" s="249"/>
      <c r="C80" s="98">
        <v>15</v>
      </c>
      <c r="D80" s="48" t="s">
        <v>420</v>
      </c>
      <c r="E80" s="57">
        <v>0.1</v>
      </c>
      <c r="F80" s="252"/>
    </row>
    <row r="81" spans="1:6" ht="15.75" x14ac:dyDescent="0.25">
      <c r="A81" s="246"/>
      <c r="B81" s="249"/>
      <c r="C81" s="98">
        <v>16</v>
      </c>
      <c r="D81" s="48" t="s">
        <v>421</v>
      </c>
      <c r="E81" s="57">
        <v>0.1</v>
      </c>
      <c r="F81" s="252"/>
    </row>
    <row r="82" spans="1:6" ht="15.75" x14ac:dyDescent="0.25">
      <c r="A82" s="246"/>
      <c r="B82" s="249"/>
      <c r="C82" s="98">
        <v>17</v>
      </c>
      <c r="D82" s="48" t="s">
        <v>412</v>
      </c>
      <c r="E82" s="57">
        <v>6</v>
      </c>
      <c r="F82" s="252"/>
    </row>
    <row r="83" spans="1:6" ht="15.75" x14ac:dyDescent="0.25">
      <c r="A83" s="246"/>
      <c r="B83" s="249"/>
      <c r="C83" s="98">
        <v>18</v>
      </c>
      <c r="D83" s="12" t="s">
        <v>414</v>
      </c>
      <c r="E83" s="57">
        <v>1</v>
      </c>
      <c r="F83" s="252"/>
    </row>
    <row r="84" spans="1:6" ht="15.75" x14ac:dyDescent="0.25">
      <c r="A84" s="246"/>
      <c r="B84" s="249"/>
      <c r="C84" s="98">
        <v>19</v>
      </c>
      <c r="D84" s="48" t="s">
        <v>577</v>
      </c>
      <c r="E84" s="57">
        <v>1</v>
      </c>
      <c r="F84" s="252"/>
    </row>
    <row r="85" spans="1:6" ht="15.75" x14ac:dyDescent="0.25">
      <c r="A85" s="246"/>
      <c r="B85" s="249"/>
      <c r="C85" s="98">
        <v>20</v>
      </c>
      <c r="D85" s="48" t="s">
        <v>578</v>
      </c>
      <c r="E85" s="57">
        <v>3</v>
      </c>
      <c r="F85" s="252"/>
    </row>
    <row r="86" spans="1:6" ht="15.75" x14ac:dyDescent="0.25">
      <c r="A86" s="246"/>
      <c r="B86" s="249"/>
      <c r="C86" s="98">
        <v>21</v>
      </c>
      <c r="D86" s="48" t="s">
        <v>415</v>
      </c>
      <c r="E86" s="57">
        <v>2</v>
      </c>
      <c r="F86" s="252"/>
    </row>
    <row r="87" spans="1:6" ht="15.75" x14ac:dyDescent="0.25">
      <c r="A87" s="246"/>
      <c r="B87" s="249"/>
      <c r="C87" s="98">
        <v>22</v>
      </c>
      <c r="D87" s="48" t="s">
        <v>669</v>
      </c>
      <c r="E87" s="57">
        <v>1</v>
      </c>
      <c r="F87" s="252"/>
    </row>
    <row r="88" spans="1:6" ht="15.75" x14ac:dyDescent="0.25">
      <c r="A88" s="247"/>
      <c r="B88" s="250"/>
      <c r="C88" s="98"/>
      <c r="D88" s="34" t="s">
        <v>436</v>
      </c>
      <c r="E88" s="58">
        <f>SUM(E66:E87)</f>
        <v>45.650000000000013</v>
      </c>
      <c r="F88" s="253"/>
    </row>
    <row r="89" spans="1:6" ht="15.75" x14ac:dyDescent="0.25">
      <c r="A89" s="84"/>
      <c r="B89" s="100"/>
      <c r="C89" s="98"/>
      <c r="D89" s="34"/>
      <c r="E89" s="58"/>
      <c r="F89" s="94"/>
    </row>
    <row r="90" spans="1:6" ht="15.75" x14ac:dyDescent="0.25">
      <c r="A90" s="245">
        <v>5</v>
      </c>
      <c r="B90" s="248" t="s">
        <v>583</v>
      </c>
      <c r="C90" s="98">
        <v>1</v>
      </c>
      <c r="D90" s="48" t="s">
        <v>261</v>
      </c>
      <c r="E90" s="57">
        <v>1</v>
      </c>
      <c r="F90" s="251">
        <v>30</v>
      </c>
    </row>
    <row r="91" spans="1:6" ht="15.75" x14ac:dyDescent="0.25">
      <c r="A91" s="246"/>
      <c r="B91" s="249"/>
      <c r="C91" s="98">
        <v>2</v>
      </c>
      <c r="D91" s="48" t="s">
        <v>411</v>
      </c>
      <c r="E91" s="57">
        <v>4</v>
      </c>
      <c r="F91" s="252"/>
    </row>
    <row r="92" spans="1:6" ht="15.75" x14ac:dyDescent="0.25">
      <c r="A92" s="246"/>
      <c r="B92" s="249"/>
      <c r="C92" s="98">
        <v>3</v>
      </c>
      <c r="D92" s="12" t="s">
        <v>405</v>
      </c>
      <c r="E92" s="57">
        <v>0.5</v>
      </c>
      <c r="F92" s="252"/>
    </row>
    <row r="93" spans="1:6" ht="15.75" x14ac:dyDescent="0.25">
      <c r="A93" s="246"/>
      <c r="B93" s="249"/>
      <c r="C93" s="98">
        <v>4</v>
      </c>
      <c r="D93" s="48" t="s">
        <v>262</v>
      </c>
      <c r="E93" s="57">
        <v>19</v>
      </c>
      <c r="F93" s="252"/>
    </row>
    <row r="94" spans="1:6" ht="15.75" x14ac:dyDescent="0.25">
      <c r="A94" s="246"/>
      <c r="B94" s="249"/>
      <c r="C94" s="98">
        <v>5</v>
      </c>
      <c r="D94" s="48" t="s">
        <v>266</v>
      </c>
      <c r="E94" s="57">
        <v>5</v>
      </c>
      <c r="F94" s="252"/>
    </row>
    <row r="95" spans="1:6" ht="15.75" x14ac:dyDescent="0.25">
      <c r="A95" s="246"/>
      <c r="B95" s="249"/>
      <c r="C95" s="98">
        <v>6</v>
      </c>
      <c r="D95" s="48" t="s">
        <v>267</v>
      </c>
      <c r="E95" s="57">
        <v>5</v>
      </c>
      <c r="F95" s="252"/>
    </row>
    <row r="96" spans="1:6" ht="15.75" x14ac:dyDescent="0.25">
      <c r="A96" s="246"/>
      <c r="B96" s="249"/>
      <c r="C96" s="98">
        <v>7</v>
      </c>
      <c r="D96" s="48" t="s">
        <v>581</v>
      </c>
      <c r="E96" s="57">
        <v>0.25</v>
      </c>
      <c r="F96" s="252"/>
    </row>
    <row r="97" spans="1:6" ht="15.75" x14ac:dyDescent="0.25">
      <c r="A97" s="246"/>
      <c r="B97" s="249"/>
      <c r="C97" s="98">
        <v>8</v>
      </c>
      <c r="D97" s="48" t="s">
        <v>263</v>
      </c>
      <c r="E97" s="57">
        <v>3</v>
      </c>
      <c r="F97" s="252"/>
    </row>
    <row r="98" spans="1:6" ht="15.75" x14ac:dyDescent="0.25">
      <c r="A98" s="246"/>
      <c r="B98" s="249"/>
      <c r="C98" s="98">
        <v>9</v>
      </c>
      <c r="D98" s="48" t="s">
        <v>264</v>
      </c>
      <c r="E98" s="57">
        <v>3</v>
      </c>
      <c r="F98" s="252"/>
    </row>
    <row r="99" spans="1:6" ht="15.75" x14ac:dyDescent="0.25">
      <c r="A99" s="246"/>
      <c r="B99" s="249"/>
      <c r="C99" s="98">
        <v>10</v>
      </c>
      <c r="D99" s="48" t="s">
        <v>265</v>
      </c>
      <c r="E99" s="57">
        <v>0.1</v>
      </c>
      <c r="F99" s="252"/>
    </row>
    <row r="100" spans="1:6" ht="15.75" x14ac:dyDescent="0.25">
      <c r="A100" s="246"/>
      <c r="B100" s="249"/>
      <c r="C100" s="98">
        <v>11</v>
      </c>
      <c r="D100" s="48" t="s">
        <v>409</v>
      </c>
      <c r="E100" s="57">
        <v>0.1</v>
      </c>
      <c r="F100" s="252"/>
    </row>
    <row r="101" spans="1:6" ht="15.75" x14ac:dyDescent="0.25">
      <c r="A101" s="246"/>
      <c r="B101" s="249"/>
      <c r="C101" s="98">
        <v>12</v>
      </c>
      <c r="D101" s="48" t="s">
        <v>417</v>
      </c>
      <c r="E101" s="57">
        <v>0.1</v>
      </c>
      <c r="F101" s="252"/>
    </row>
    <row r="102" spans="1:6" ht="15.75" x14ac:dyDescent="0.25">
      <c r="A102" s="246"/>
      <c r="B102" s="249"/>
      <c r="C102" s="98">
        <v>13</v>
      </c>
      <c r="D102" s="48" t="s">
        <v>410</v>
      </c>
      <c r="E102" s="57">
        <v>0.1</v>
      </c>
      <c r="F102" s="252"/>
    </row>
    <row r="103" spans="1:6" ht="15.75" x14ac:dyDescent="0.25">
      <c r="A103" s="246"/>
      <c r="B103" s="249"/>
      <c r="C103" s="98">
        <v>14</v>
      </c>
      <c r="D103" s="48" t="s">
        <v>418</v>
      </c>
      <c r="E103" s="57">
        <v>0.1</v>
      </c>
      <c r="F103" s="252"/>
    </row>
    <row r="104" spans="1:6" ht="31.5" x14ac:dyDescent="0.25">
      <c r="A104" s="246"/>
      <c r="B104" s="249"/>
      <c r="C104" s="98">
        <v>15</v>
      </c>
      <c r="D104" s="41" t="s">
        <v>424</v>
      </c>
      <c r="E104" s="57">
        <v>0.1</v>
      </c>
      <c r="F104" s="252"/>
    </row>
    <row r="105" spans="1:6" ht="15.75" x14ac:dyDescent="0.25">
      <c r="A105" s="246"/>
      <c r="B105" s="249"/>
      <c r="C105" s="98">
        <v>16</v>
      </c>
      <c r="D105" s="48" t="s">
        <v>419</v>
      </c>
      <c r="E105" s="57">
        <v>0.1</v>
      </c>
      <c r="F105" s="252"/>
    </row>
    <row r="106" spans="1:6" ht="15.75" x14ac:dyDescent="0.25">
      <c r="A106" s="246"/>
      <c r="B106" s="249"/>
      <c r="C106" s="98">
        <v>17</v>
      </c>
      <c r="D106" s="48" t="s">
        <v>420</v>
      </c>
      <c r="E106" s="57">
        <v>0.1</v>
      </c>
      <c r="F106" s="252"/>
    </row>
    <row r="107" spans="1:6" ht="15.75" x14ac:dyDescent="0.25">
      <c r="A107" s="246"/>
      <c r="B107" s="249"/>
      <c r="C107" s="98">
        <v>18</v>
      </c>
      <c r="D107" s="48" t="s">
        <v>421</v>
      </c>
      <c r="E107" s="57">
        <v>0.1</v>
      </c>
      <c r="F107" s="252"/>
    </row>
    <row r="108" spans="1:6" ht="15.75" x14ac:dyDescent="0.25">
      <c r="A108" s="246"/>
      <c r="B108" s="249"/>
      <c r="C108" s="98">
        <v>19</v>
      </c>
      <c r="D108" s="48" t="s">
        <v>412</v>
      </c>
      <c r="E108" s="57">
        <v>6</v>
      </c>
      <c r="F108" s="252"/>
    </row>
    <row r="109" spans="1:6" ht="15.75" x14ac:dyDescent="0.25">
      <c r="A109" s="246"/>
      <c r="B109" s="249"/>
      <c r="C109" s="98">
        <v>20</v>
      </c>
      <c r="D109" s="12" t="s">
        <v>414</v>
      </c>
      <c r="E109" s="57">
        <v>1</v>
      </c>
      <c r="F109" s="252"/>
    </row>
    <row r="110" spans="1:6" ht="15.75" x14ac:dyDescent="0.25">
      <c r="A110" s="246"/>
      <c r="B110" s="249"/>
      <c r="C110" s="98">
        <v>21</v>
      </c>
      <c r="D110" s="48" t="s">
        <v>577</v>
      </c>
      <c r="E110" s="57">
        <v>1</v>
      </c>
      <c r="F110" s="252"/>
    </row>
    <row r="111" spans="1:6" ht="15.75" x14ac:dyDescent="0.25">
      <c r="A111" s="246"/>
      <c r="B111" s="249"/>
      <c r="C111" s="98">
        <v>22</v>
      </c>
      <c r="D111" s="48" t="s">
        <v>578</v>
      </c>
      <c r="E111" s="57">
        <v>3</v>
      </c>
      <c r="F111" s="252"/>
    </row>
    <row r="112" spans="1:6" ht="15.75" x14ac:dyDescent="0.25">
      <c r="A112" s="246"/>
      <c r="B112" s="249"/>
      <c r="C112" s="98">
        <v>23</v>
      </c>
      <c r="D112" s="48" t="s">
        <v>415</v>
      </c>
      <c r="E112" s="57">
        <v>2</v>
      </c>
      <c r="F112" s="252"/>
    </row>
    <row r="113" spans="1:6" ht="15.75" x14ac:dyDescent="0.25">
      <c r="A113" s="246"/>
      <c r="B113" s="249"/>
      <c r="C113" s="98">
        <v>24</v>
      </c>
      <c r="D113" s="48" t="s">
        <v>669</v>
      </c>
      <c r="E113" s="57">
        <v>1</v>
      </c>
      <c r="F113" s="252"/>
    </row>
    <row r="114" spans="1:6" ht="15.75" x14ac:dyDescent="0.25">
      <c r="A114" s="247"/>
      <c r="B114" s="250"/>
      <c r="C114" s="98"/>
      <c r="D114" s="34" t="s">
        <v>436</v>
      </c>
      <c r="E114" s="58">
        <f>SUM(E90:E113)</f>
        <v>55.650000000000013</v>
      </c>
      <c r="F114" s="253"/>
    </row>
    <row r="115" spans="1:6" s="103" customFormat="1" ht="15.75" x14ac:dyDescent="0.25">
      <c r="A115" s="40"/>
      <c r="B115" s="101"/>
      <c r="C115" s="73"/>
      <c r="D115" s="6"/>
      <c r="E115" s="76"/>
      <c r="F115" s="102"/>
    </row>
    <row r="116" spans="1:6" ht="15.75" x14ac:dyDescent="0.25">
      <c r="A116" s="245">
        <v>6</v>
      </c>
      <c r="B116" s="248" t="s">
        <v>584</v>
      </c>
      <c r="C116" s="98">
        <v>1</v>
      </c>
      <c r="D116" s="48" t="s">
        <v>266</v>
      </c>
      <c r="E116" s="57">
        <v>5</v>
      </c>
      <c r="F116" s="251">
        <v>15</v>
      </c>
    </row>
    <row r="117" spans="1:6" ht="15.75" x14ac:dyDescent="0.25">
      <c r="A117" s="246"/>
      <c r="B117" s="249"/>
      <c r="C117" s="98">
        <v>2</v>
      </c>
      <c r="D117" s="48" t="s">
        <v>267</v>
      </c>
      <c r="E117" s="57">
        <v>5</v>
      </c>
      <c r="F117" s="252"/>
    </row>
    <row r="118" spans="1:6" ht="15.75" x14ac:dyDescent="0.25">
      <c r="A118" s="246"/>
      <c r="B118" s="249"/>
      <c r="C118" s="98">
        <v>3</v>
      </c>
      <c r="D118" s="48" t="s">
        <v>581</v>
      </c>
      <c r="E118" s="57">
        <v>0.25</v>
      </c>
      <c r="F118" s="252"/>
    </row>
    <row r="119" spans="1:6" ht="15.75" x14ac:dyDescent="0.25">
      <c r="A119" s="246"/>
      <c r="B119" s="249"/>
      <c r="C119" s="98">
        <v>4</v>
      </c>
      <c r="D119" s="48" t="s">
        <v>263</v>
      </c>
      <c r="E119" s="57">
        <v>3</v>
      </c>
      <c r="F119" s="252"/>
    </row>
    <row r="120" spans="1:6" ht="15.75" x14ac:dyDescent="0.25">
      <c r="A120" s="246"/>
      <c r="B120" s="249"/>
      <c r="C120" s="98">
        <v>5</v>
      </c>
      <c r="D120" s="48" t="s">
        <v>264</v>
      </c>
      <c r="E120" s="57">
        <v>3</v>
      </c>
      <c r="F120" s="252"/>
    </row>
    <row r="121" spans="1:6" ht="15.75" x14ac:dyDescent="0.25">
      <c r="A121" s="246"/>
      <c r="B121" s="249"/>
      <c r="C121" s="98">
        <v>6</v>
      </c>
      <c r="D121" s="48" t="s">
        <v>409</v>
      </c>
      <c r="E121" s="57">
        <v>0.1</v>
      </c>
      <c r="F121" s="252"/>
    </row>
    <row r="122" spans="1:6" ht="15.75" x14ac:dyDescent="0.25">
      <c r="A122" s="246"/>
      <c r="B122" s="249"/>
      <c r="C122" s="98">
        <v>7</v>
      </c>
      <c r="D122" s="48" t="s">
        <v>669</v>
      </c>
      <c r="E122" s="57">
        <v>1</v>
      </c>
      <c r="F122" s="252"/>
    </row>
    <row r="123" spans="1:6" ht="15.75" x14ac:dyDescent="0.25">
      <c r="A123" s="247"/>
      <c r="B123" s="250"/>
      <c r="C123" s="98"/>
      <c r="D123" s="34" t="s">
        <v>436</v>
      </c>
      <c r="E123" s="58">
        <f>SUM(E116:E122)</f>
        <v>17.350000000000001</v>
      </c>
      <c r="F123" s="253"/>
    </row>
    <row r="124" spans="1:6" ht="15.75" x14ac:dyDescent="0.25">
      <c r="A124" s="85"/>
      <c r="B124" s="99"/>
      <c r="C124" s="98"/>
      <c r="D124" s="34"/>
      <c r="E124" s="58"/>
      <c r="F124" s="95"/>
    </row>
    <row r="125" spans="1:6" ht="15.75" x14ac:dyDescent="0.25">
      <c r="A125" s="245">
        <v>7</v>
      </c>
      <c r="B125" s="248" t="s">
        <v>586</v>
      </c>
      <c r="C125" s="98">
        <v>1</v>
      </c>
      <c r="D125" s="48" t="s">
        <v>411</v>
      </c>
      <c r="E125" s="57">
        <v>4</v>
      </c>
      <c r="F125" s="251">
        <v>15</v>
      </c>
    </row>
    <row r="126" spans="1:6" ht="15.75" x14ac:dyDescent="0.25">
      <c r="A126" s="246"/>
      <c r="B126" s="249"/>
      <c r="C126" s="98">
        <v>2</v>
      </c>
      <c r="D126" s="12" t="s">
        <v>405</v>
      </c>
      <c r="E126" s="57">
        <v>0.5</v>
      </c>
      <c r="F126" s="252"/>
    </row>
    <row r="127" spans="1:6" ht="15.75" x14ac:dyDescent="0.25">
      <c r="A127" s="246"/>
      <c r="B127" s="249"/>
      <c r="C127" s="98">
        <v>3</v>
      </c>
      <c r="D127" s="48" t="s">
        <v>266</v>
      </c>
      <c r="E127" s="57">
        <v>5</v>
      </c>
      <c r="F127" s="252"/>
    </row>
    <row r="128" spans="1:6" ht="15.75" x14ac:dyDescent="0.25">
      <c r="A128" s="246"/>
      <c r="B128" s="249"/>
      <c r="C128" s="98">
        <v>4</v>
      </c>
      <c r="D128" s="48" t="s">
        <v>267</v>
      </c>
      <c r="E128" s="57">
        <v>5</v>
      </c>
      <c r="F128" s="252"/>
    </row>
    <row r="129" spans="1:6" ht="15.75" x14ac:dyDescent="0.25">
      <c r="A129" s="246"/>
      <c r="B129" s="249"/>
      <c r="C129" s="98">
        <v>5</v>
      </c>
      <c r="D129" s="48" t="s">
        <v>581</v>
      </c>
      <c r="E129" s="57">
        <v>0.25</v>
      </c>
      <c r="F129" s="252"/>
    </row>
    <row r="130" spans="1:6" ht="15.75" x14ac:dyDescent="0.25">
      <c r="A130" s="246"/>
      <c r="B130" s="249"/>
      <c r="C130" s="98">
        <v>6</v>
      </c>
      <c r="D130" s="48" t="s">
        <v>263</v>
      </c>
      <c r="E130" s="57">
        <v>3</v>
      </c>
      <c r="F130" s="252"/>
    </row>
    <row r="131" spans="1:6" ht="15.75" x14ac:dyDescent="0.25">
      <c r="A131" s="246"/>
      <c r="B131" s="249"/>
      <c r="C131" s="98">
        <v>7</v>
      </c>
      <c r="D131" s="48" t="s">
        <v>264</v>
      </c>
      <c r="E131" s="57">
        <v>3</v>
      </c>
      <c r="F131" s="252"/>
    </row>
    <row r="132" spans="1:6" ht="15.75" x14ac:dyDescent="0.25">
      <c r="A132" s="246"/>
      <c r="B132" s="249"/>
      <c r="C132" s="98">
        <v>8</v>
      </c>
      <c r="D132" s="48" t="s">
        <v>409</v>
      </c>
      <c r="E132" s="57">
        <v>0.1</v>
      </c>
      <c r="F132" s="252"/>
    </row>
    <row r="133" spans="1:6" ht="15.75" x14ac:dyDescent="0.25">
      <c r="A133" s="246"/>
      <c r="B133" s="249"/>
      <c r="C133" s="98">
        <v>9</v>
      </c>
      <c r="D133" s="48" t="s">
        <v>669</v>
      </c>
      <c r="E133" s="57">
        <v>1</v>
      </c>
      <c r="F133" s="252"/>
    </row>
    <row r="134" spans="1:6" ht="15.75" x14ac:dyDescent="0.25">
      <c r="A134" s="247"/>
      <c r="B134" s="250"/>
      <c r="C134" s="98"/>
      <c r="D134" s="34" t="s">
        <v>436</v>
      </c>
      <c r="E134" s="58">
        <f>SUM(E125:E133)</f>
        <v>21.85</v>
      </c>
      <c r="F134" s="253"/>
    </row>
    <row r="135" spans="1:6" s="103" customFormat="1" ht="15.75" x14ac:dyDescent="0.25">
      <c r="A135" s="38"/>
      <c r="B135" s="36"/>
      <c r="C135" s="74"/>
      <c r="D135" s="14"/>
      <c r="E135" s="76"/>
      <c r="F135" s="52"/>
    </row>
    <row r="136" spans="1:6" ht="15.75" x14ac:dyDescent="0.25">
      <c r="A136" s="245">
        <v>8</v>
      </c>
      <c r="B136" s="248" t="s">
        <v>585</v>
      </c>
      <c r="C136" s="98">
        <v>1</v>
      </c>
      <c r="D136" s="12" t="s">
        <v>405</v>
      </c>
      <c r="E136" s="57">
        <v>0.5</v>
      </c>
      <c r="F136" s="251">
        <v>19</v>
      </c>
    </row>
    <row r="137" spans="1:6" ht="15.75" x14ac:dyDescent="0.25">
      <c r="A137" s="246"/>
      <c r="B137" s="249"/>
      <c r="C137" s="98">
        <v>2</v>
      </c>
      <c r="D137" s="48" t="s">
        <v>266</v>
      </c>
      <c r="E137" s="57">
        <v>5</v>
      </c>
      <c r="F137" s="252"/>
    </row>
    <row r="138" spans="1:6" ht="15.75" x14ac:dyDescent="0.25">
      <c r="A138" s="246"/>
      <c r="B138" s="249"/>
      <c r="C138" s="98">
        <v>3</v>
      </c>
      <c r="D138" s="48" t="s">
        <v>267</v>
      </c>
      <c r="E138" s="57">
        <v>5</v>
      </c>
      <c r="F138" s="252"/>
    </row>
    <row r="139" spans="1:6" ht="15.75" x14ac:dyDescent="0.25">
      <c r="A139" s="246"/>
      <c r="B139" s="249"/>
      <c r="C139" s="98">
        <v>4</v>
      </c>
      <c r="D139" s="48" t="s">
        <v>581</v>
      </c>
      <c r="E139" s="57">
        <v>0.25</v>
      </c>
      <c r="F139" s="252"/>
    </row>
    <row r="140" spans="1:6" ht="15.75" x14ac:dyDescent="0.25">
      <c r="A140" s="246"/>
      <c r="B140" s="249"/>
      <c r="C140" s="98">
        <v>5</v>
      </c>
      <c r="D140" s="48" t="s">
        <v>263</v>
      </c>
      <c r="E140" s="57">
        <v>3</v>
      </c>
      <c r="F140" s="252"/>
    </row>
    <row r="141" spans="1:6" ht="15.75" x14ac:dyDescent="0.25">
      <c r="A141" s="246"/>
      <c r="B141" s="249"/>
      <c r="C141" s="98">
        <v>6</v>
      </c>
      <c r="D141" s="48" t="s">
        <v>264</v>
      </c>
      <c r="E141" s="57">
        <v>3</v>
      </c>
      <c r="F141" s="252"/>
    </row>
    <row r="142" spans="1:6" ht="15.75" x14ac:dyDescent="0.25">
      <c r="A142" s="246"/>
      <c r="B142" s="249"/>
      <c r="C142" s="98">
        <v>7</v>
      </c>
      <c r="D142" s="48" t="s">
        <v>409</v>
      </c>
      <c r="E142" s="57">
        <v>0.1</v>
      </c>
      <c r="F142" s="252"/>
    </row>
    <row r="143" spans="1:6" ht="15.75" x14ac:dyDescent="0.25">
      <c r="A143" s="246"/>
      <c r="B143" s="249"/>
      <c r="C143" s="98">
        <v>8</v>
      </c>
      <c r="D143" s="48" t="s">
        <v>412</v>
      </c>
      <c r="E143" s="57">
        <v>6</v>
      </c>
      <c r="F143" s="252"/>
    </row>
    <row r="144" spans="1:6" ht="15.75" x14ac:dyDescent="0.25">
      <c r="A144" s="246"/>
      <c r="B144" s="249"/>
      <c r="C144" s="98">
        <v>9</v>
      </c>
      <c r="D144" s="48" t="s">
        <v>414</v>
      </c>
      <c r="E144" s="57">
        <v>1</v>
      </c>
      <c r="F144" s="252"/>
    </row>
    <row r="145" spans="1:6" ht="15.75" x14ac:dyDescent="0.25">
      <c r="A145" s="246"/>
      <c r="B145" s="249"/>
      <c r="C145" s="98">
        <v>10</v>
      </c>
      <c r="D145" s="48" t="s">
        <v>415</v>
      </c>
      <c r="E145" s="57">
        <v>2</v>
      </c>
      <c r="F145" s="252"/>
    </row>
    <row r="146" spans="1:6" ht="15.75" x14ac:dyDescent="0.25">
      <c r="A146" s="246"/>
      <c r="B146" s="249"/>
      <c r="C146" s="98">
        <v>11</v>
      </c>
      <c r="D146" s="48" t="s">
        <v>669</v>
      </c>
      <c r="E146" s="57">
        <v>1</v>
      </c>
      <c r="F146" s="252"/>
    </row>
    <row r="147" spans="1:6" ht="15.75" x14ac:dyDescent="0.25">
      <c r="A147" s="247"/>
      <c r="B147" s="250"/>
      <c r="C147" s="98"/>
      <c r="D147" s="34" t="s">
        <v>436</v>
      </c>
      <c r="E147" s="58">
        <f>SUM(E136:E146)</f>
        <v>26.85</v>
      </c>
      <c r="F147" s="253"/>
    </row>
    <row r="148" spans="1:6" ht="15.75" x14ac:dyDescent="0.25">
      <c r="A148" s="85"/>
      <c r="B148" s="99"/>
      <c r="C148" s="98"/>
      <c r="D148" s="34"/>
      <c r="E148" s="58"/>
      <c r="F148" s="95"/>
    </row>
    <row r="149" spans="1:6" ht="15.75" customHeight="1" x14ac:dyDescent="0.25">
      <c r="A149" s="245">
        <v>9</v>
      </c>
      <c r="B149" s="248" t="s">
        <v>587</v>
      </c>
      <c r="C149" s="98">
        <v>1</v>
      </c>
      <c r="D149" s="48" t="s">
        <v>411</v>
      </c>
      <c r="E149" s="57">
        <v>4</v>
      </c>
      <c r="F149" s="251">
        <v>15</v>
      </c>
    </row>
    <row r="150" spans="1:6" ht="15.75" x14ac:dyDescent="0.25">
      <c r="A150" s="246"/>
      <c r="B150" s="249"/>
      <c r="C150" s="98">
        <v>2</v>
      </c>
      <c r="D150" s="12" t="s">
        <v>405</v>
      </c>
      <c r="E150" s="57">
        <v>0.5</v>
      </c>
      <c r="F150" s="252"/>
    </row>
    <row r="151" spans="1:6" ht="15.75" x14ac:dyDescent="0.25">
      <c r="A151" s="246"/>
      <c r="B151" s="249"/>
      <c r="C151" s="98">
        <v>3</v>
      </c>
      <c r="D151" s="48" t="s">
        <v>266</v>
      </c>
      <c r="E151" s="57">
        <v>5</v>
      </c>
      <c r="F151" s="252"/>
    </row>
    <row r="152" spans="1:6" ht="15.75" x14ac:dyDescent="0.25">
      <c r="A152" s="246"/>
      <c r="B152" s="249"/>
      <c r="C152" s="98">
        <v>4</v>
      </c>
      <c r="D152" s="48" t="s">
        <v>267</v>
      </c>
      <c r="E152" s="57">
        <v>5</v>
      </c>
      <c r="F152" s="252"/>
    </row>
    <row r="153" spans="1:6" ht="15.75" x14ac:dyDescent="0.25">
      <c r="A153" s="246"/>
      <c r="B153" s="249"/>
      <c r="C153" s="98">
        <v>5</v>
      </c>
      <c r="D153" s="48" t="s">
        <v>581</v>
      </c>
      <c r="E153" s="57">
        <v>0.25</v>
      </c>
      <c r="F153" s="252"/>
    </row>
    <row r="154" spans="1:6" ht="15.75" x14ac:dyDescent="0.25">
      <c r="A154" s="246"/>
      <c r="B154" s="249"/>
      <c r="C154" s="98">
        <v>6</v>
      </c>
      <c r="D154" s="48" t="s">
        <v>263</v>
      </c>
      <c r="E154" s="57">
        <v>3</v>
      </c>
      <c r="F154" s="252"/>
    </row>
    <row r="155" spans="1:6" ht="15.75" x14ac:dyDescent="0.25">
      <c r="A155" s="246"/>
      <c r="B155" s="249"/>
      <c r="C155" s="98">
        <v>7</v>
      </c>
      <c r="D155" s="48" t="s">
        <v>264</v>
      </c>
      <c r="E155" s="57">
        <v>3</v>
      </c>
      <c r="F155" s="252"/>
    </row>
    <row r="156" spans="1:6" ht="15.75" x14ac:dyDescent="0.25">
      <c r="A156" s="246"/>
      <c r="B156" s="249"/>
      <c r="C156" s="98">
        <v>8</v>
      </c>
      <c r="D156" s="48" t="s">
        <v>409</v>
      </c>
      <c r="E156" s="57">
        <v>0.1</v>
      </c>
      <c r="F156" s="252"/>
    </row>
    <row r="157" spans="1:6" ht="15.75" x14ac:dyDescent="0.25">
      <c r="A157" s="246"/>
      <c r="B157" s="249"/>
      <c r="C157" s="98">
        <v>9</v>
      </c>
      <c r="D157" s="48" t="s">
        <v>412</v>
      </c>
      <c r="E157" s="57">
        <v>6</v>
      </c>
      <c r="F157" s="252"/>
    </row>
    <row r="158" spans="1:6" ht="15.75" x14ac:dyDescent="0.25">
      <c r="A158" s="246"/>
      <c r="B158" s="249"/>
      <c r="C158" s="98">
        <v>10</v>
      </c>
      <c r="D158" s="48" t="s">
        <v>414</v>
      </c>
      <c r="E158" s="57">
        <v>1</v>
      </c>
      <c r="F158" s="252"/>
    </row>
    <row r="159" spans="1:6" ht="15.75" x14ac:dyDescent="0.25">
      <c r="A159" s="246"/>
      <c r="B159" s="249"/>
      <c r="C159" s="98">
        <v>11</v>
      </c>
      <c r="D159" s="48" t="s">
        <v>415</v>
      </c>
      <c r="E159" s="57">
        <v>2</v>
      </c>
      <c r="F159" s="252"/>
    </row>
    <row r="160" spans="1:6" ht="15.75" x14ac:dyDescent="0.25">
      <c r="A160" s="246"/>
      <c r="B160" s="249"/>
      <c r="C160" s="98">
        <v>12</v>
      </c>
      <c r="D160" s="48" t="s">
        <v>669</v>
      </c>
      <c r="E160" s="57">
        <v>1</v>
      </c>
      <c r="F160" s="252"/>
    </row>
    <row r="161" spans="1:6" ht="15.75" x14ac:dyDescent="0.25">
      <c r="A161" s="247"/>
      <c r="B161" s="250"/>
      <c r="C161" s="98"/>
      <c r="D161" s="34" t="s">
        <v>436</v>
      </c>
      <c r="E161" s="58">
        <f>SUM(E149:E160)</f>
        <v>30.85</v>
      </c>
      <c r="F161" s="253"/>
    </row>
    <row r="162" spans="1:6" s="103" customFormat="1" ht="15.75" x14ac:dyDescent="0.25">
      <c r="A162" s="38"/>
      <c r="B162" s="36"/>
      <c r="C162" s="74"/>
      <c r="D162" s="14"/>
      <c r="E162" s="76"/>
      <c r="F162" s="52"/>
    </row>
    <row r="163" spans="1:6" ht="15.75" x14ac:dyDescent="0.25">
      <c r="A163" s="245">
        <v>10</v>
      </c>
      <c r="B163" s="248" t="s">
        <v>588</v>
      </c>
      <c r="C163" s="98">
        <v>1</v>
      </c>
      <c r="D163" s="12" t="s">
        <v>405</v>
      </c>
      <c r="E163" s="57">
        <v>0.5</v>
      </c>
      <c r="F163" s="251">
        <v>8</v>
      </c>
    </row>
    <row r="164" spans="1:6" ht="15.75" x14ac:dyDescent="0.25">
      <c r="A164" s="246"/>
      <c r="B164" s="249"/>
      <c r="C164" s="98">
        <v>2</v>
      </c>
      <c r="D164" s="48" t="s">
        <v>581</v>
      </c>
      <c r="E164" s="57">
        <v>0.25</v>
      </c>
      <c r="F164" s="252"/>
    </row>
    <row r="165" spans="1:6" ht="15.75" x14ac:dyDescent="0.25">
      <c r="A165" s="246"/>
      <c r="B165" s="249"/>
      <c r="C165" s="98">
        <v>3</v>
      </c>
      <c r="D165" s="48" t="s">
        <v>263</v>
      </c>
      <c r="E165" s="57">
        <v>3</v>
      </c>
      <c r="F165" s="252"/>
    </row>
    <row r="166" spans="1:6" ht="15.75" x14ac:dyDescent="0.25">
      <c r="A166" s="246"/>
      <c r="B166" s="249"/>
      <c r="C166" s="98">
        <v>4</v>
      </c>
      <c r="D166" s="48" t="s">
        <v>311</v>
      </c>
      <c r="E166" s="57">
        <v>0.1</v>
      </c>
      <c r="F166" s="252"/>
    </row>
    <row r="167" spans="1:6" ht="15.75" x14ac:dyDescent="0.25">
      <c r="A167" s="246"/>
      <c r="B167" s="249"/>
      <c r="C167" s="98">
        <v>5</v>
      </c>
      <c r="D167" s="48" t="s">
        <v>408</v>
      </c>
      <c r="E167" s="57">
        <v>0.1</v>
      </c>
      <c r="F167" s="252"/>
    </row>
    <row r="168" spans="1:6" ht="15.75" x14ac:dyDescent="0.25">
      <c r="A168" s="246"/>
      <c r="B168" s="249"/>
      <c r="C168" s="98">
        <v>6</v>
      </c>
      <c r="D168" s="48" t="s">
        <v>421</v>
      </c>
      <c r="E168" s="57">
        <v>0.1</v>
      </c>
      <c r="F168" s="252"/>
    </row>
    <row r="169" spans="1:6" ht="15.75" x14ac:dyDescent="0.25">
      <c r="A169" s="246"/>
      <c r="B169" s="249"/>
      <c r="C169" s="98">
        <v>7</v>
      </c>
      <c r="D169" s="48" t="s">
        <v>412</v>
      </c>
      <c r="E169" s="57">
        <v>6</v>
      </c>
      <c r="F169" s="252"/>
    </row>
    <row r="170" spans="1:6" ht="15.75" x14ac:dyDescent="0.25">
      <c r="A170" s="246"/>
      <c r="B170" s="249"/>
      <c r="C170" s="98">
        <v>8</v>
      </c>
      <c r="D170" s="48" t="s">
        <v>414</v>
      </c>
      <c r="E170" s="57">
        <v>1</v>
      </c>
      <c r="F170" s="252"/>
    </row>
    <row r="171" spans="1:6" ht="15.75" x14ac:dyDescent="0.25">
      <c r="A171" s="246"/>
      <c r="B171" s="249"/>
      <c r="C171" s="98">
        <v>9</v>
      </c>
      <c r="D171" s="48" t="s">
        <v>415</v>
      </c>
      <c r="E171" s="57">
        <v>2</v>
      </c>
      <c r="F171" s="252"/>
    </row>
    <row r="172" spans="1:6" ht="15.75" x14ac:dyDescent="0.25">
      <c r="A172" s="246"/>
      <c r="B172" s="249"/>
      <c r="C172" s="98">
        <v>10</v>
      </c>
      <c r="D172" s="48" t="s">
        <v>669</v>
      </c>
      <c r="E172" s="57">
        <v>1</v>
      </c>
      <c r="F172" s="252"/>
    </row>
    <row r="173" spans="1:6" ht="15.75" x14ac:dyDescent="0.25">
      <c r="A173" s="247"/>
      <c r="B173" s="250"/>
      <c r="C173" s="98"/>
      <c r="D173" s="34" t="s">
        <v>436</v>
      </c>
      <c r="E173" s="58">
        <f>SUM(E163:E172)</f>
        <v>14.05</v>
      </c>
      <c r="F173" s="253"/>
    </row>
    <row r="174" spans="1:6" ht="15.75" x14ac:dyDescent="0.25">
      <c r="A174" s="85"/>
      <c r="B174" s="99"/>
      <c r="C174" s="98"/>
      <c r="D174" s="34"/>
      <c r="E174" s="58"/>
      <c r="F174" s="95"/>
    </row>
    <row r="175" spans="1:6" ht="15.75" customHeight="1" x14ac:dyDescent="0.25">
      <c r="A175" s="245">
        <v>11</v>
      </c>
      <c r="B175" s="248" t="s">
        <v>589</v>
      </c>
      <c r="C175" s="98">
        <v>1</v>
      </c>
      <c r="D175" s="48" t="s">
        <v>411</v>
      </c>
      <c r="E175" s="57">
        <v>4</v>
      </c>
      <c r="F175" s="251">
        <v>8</v>
      </c>
    </row>
    <row r="176" spans="1:6" ht="15.75" x14ac:dyDescent="0.25">
      <c r="A176" s="246"/>
      <c r="B176" s="249"/>
      <c r="C176" s="98">
        <v>2</v>
      </c>
      <c r="D176" s="12" t="s">
        <v>405</v>
      </c>
      <c r="E176" s="57">
        <v>0.5</v>
      </c>
      <c r="F176" s="252"/>
    </row>
    <row r="177" spans="1:6" ht="15.75" x14ac:dyDescent="0.25">
      <c r="A177" s="246"/>
      <c r="B177" s="249"/>
      <c r="C177" s="98">
        <v>3</v>
      </c>
      <c r="D177" s="48" t="s">
        <v>271</v>
      </c>
      <c r="E177" s="57">
        <v>3</v>
      </c>
      <c r="F177" s="252"/>
    </row>
    <row r="178" spans="1:6" ht="15.75" x14ac:dyDescent="0.25">
      <c r="A178" s="246"/>
      <c r="B178" s="249"/>
      <c r="C178" s="98">
        <v>4</v>
      </c>
      <c r="D178" s="48" t="s">
        <v>581</v>
      </c>
      <c r="E178" s="57">
        <v>0.25</v>
      </c>
      <c r="F178" s="252"/>
    </row>
    <row r="179" spans="1:6" ht="15.75" x14ac:dyDescent="0.25">
      <c r="A179" s="246"/>
      <c r="B179" s="249"/>
      <c r="C179" s="98">
        <v>5</v>
      </c>
      <c r="D179" s="48" t="s">
        <v>263</v>
      </c>
      <c r="E179" s="57">
        <v>3</v>
      </c>
      <c r="F179" s="252"/>
    </row>
    <row r="180" spans="1:6" ht="15.75" x14ac:dyDescent="0.25">
      <c r="A180" s="246"/>
      <c r="B180" s="249"/>
      <c r="C180" s="98">
        <v>6</v>
      </c>
      <c r="D180" s="48" t="s">
        <v>311</v>
      </c>
      <c r="E180" s="57">
        <v>0.1</v>
      </c>
      <c r="F180" s="252"/>
    </row>
    <row r="181" spans="1:6" ht="15.75" x14ac:dyDescent="0.25">
      <c r="A181" s="246"/>
      <c r="B181" s="249"/>
      <c r="C181" s="98">
        <v>7</v>
      </c>
      <c r="D181" s="48" t="s">
        <v>408</v>
      </c>
      <c r="E181" s="57">
        <v>0.1</v>
      </c>
      <c r="F181" s="252"/>
    </row>
    <row r="182" spans="1:6" ht="15.75" x14ac:dyDescent="0.25">
      <c r="A182" s="246"/>
      <c r="B182" s="249"/>
      <c r="C182" s="98">
        <v>8</v>
      </c>
      <c r="D182" s="48" t="s">
        <v>421</v>
      </c>
      <c r="E182" s="57">
        <v>0.1</v>
      </c>
      <c r="F182" s="252"/>
    </row>
    <row r="183" spans="1:6" ht="15.75" x14ac:dyDescent="0.25">
      <c r="A183" s="246"/>
      <c r="B183" s="249"/>
      <c r="C183" s="98">
        <v>9</v>
      </c>
      <c r="D183" s="48" t="s">
        <v>412</v>
      </c>
      <c r="E183" s="57">
        <v>6</v>
      </c>
      <c r="F183" s="252"/>
    </row>
    <row r="184" spans="1:6" ht="15.75" x14ac:dyDescent="0.25">
      <c r="A184" s="246"/>
      <c r="B184" s="249"/>
      <c r="C184" s="98">
        <v>10</v>
      </c>
      <c r="D184" s="48" t="s">
        <v>414</v>
      </c>
      <c r="E184" s="57">
        <v>1</v>
      </c>
      <c r="F184" s="252"/>
    </row>
    <row r="185" spans="1:6" ht="15.75" x14ac:dyDescent="0.25">
      <c r="A185" s="246"/>
      <c r="B185" s="249"/>
      <c r="C185" s="98">
        <v>11</v>
      </c>
      <c r="D185" s="48" t="s">
        <v>415</v>
      </c>
      <c r="E185" s="57">
        <v>2</v>
      </c>
      <c r="F185" s="252"/>
    </row>
    <row r="186" spans="1:6" ht="15.75" x14ac:dyDescent="0.25">
      <c r="A186" s="246"/>
      <c r="B186" s="249"/>
      <c r="C186" s="98">
        <v>12</v>
      </c>
      <c r="D186" s="48" t="s">
        <v>669</v>
      </c>
      <c r="E186" s="57">
        <v>1</v>
      </c>
      <c r="F186" s="252"/>
    </row>
    <row r="187" spans="1:6" ht="15.75" x14ac:dyDescent="0.25">
      <c r="A187" s="247"/>
      <c r="B187" s="250"/>
      <c r="C187" s="98"/>
      <c r="D187" s="34" t="s">
        <v>436</v>
      </c>
      <c r="E187" s="58">
        <f>SUM(E175:E186)</f>
        <v>21.049999999999997</v>
      </c>
      <c r="F187" s="253"/>
    </row>
    <row r="188" spans="1:6" ht="15.75" x14ac:dyDescent="0.25">
      <c r="A188" s="85"/>
      <c r="B188" s="99"/>
      <c r="C188" s="98"/>
      <c r="D188" s="34"/>
      <c r="E188" s="58"/>
      <c r="F188" s="95"/>
    </row>
    <row r="189" spans="1:6" ht="15.75" customHeight="1" x14ac:dyDescent="0.25">
      <c r="A189" s="245">
        <v>12</v>
      </c>
      <c r="B189" s="248" t="s">
        <v>590</v>
      </c>
      <c r="C189" s="98">
        <v>1</v>
      </c>
      <c r="D189" s="48" t="s">
        <v>411</v>
      </c>
      <c r="E189" s="57">
        <v>4</v>
      </c>
      <c r="F189" s="251">
        <v>15</v>
      </c>
    </row>
    <row r="190" spans="1:6" ht="15.75" x14ac:dyDescent="0.25">
      <c r="A190" s="246"/>
      <c r="B190" s="249"/>
      <c r="C190" s="98">
        <v>2</v>
      </c>
      <c r="D190" s="12" t="s">
        <v>405</v>
      </c>
      <c r="E190" s="57">
        <v>0.5</v>
      </c>
      <c r="F190" s="252"/>
    </row>
    <row r="191" spans="1:6" ht="15.75" x14ac:dyDescent="0.25">
      <c r="A191" s="246"/>
      <c r="B191" s="249"/>
      <c r="C191" s="98">
        <v>3</v>
      </c>
      <c r="D191" s="48" t="s">
        <v>266</v>
      </c>
      <c r="E191" s="57">
        <v>5</v>
      </c>
      <c r="F191" s="252"/>
    </row>
    <row r="192" spans="1:6" ht="15.75" x14ac:dyDescent="0.25">
      <c r="A192" s="246"/>
      <c r="B192" s="249"/>
      <c r="C192" s="98">
        <v>4</v>
      </c>
      <c r="D192" s="48" t="s">
        <v>267</v>
      </c>
      <c r="E192" s="57">
        <v>5</v>
      </c>
      <c r="F192" s="252"/>
    </row>
    <row r="193" spans="1:6" ht="15.75" x14ac:dyDescent="0.25">
      <c r="A193" s="246"/>
      <c r="B193" s="249"/>
      <c r="C193" s="98">
        <v>5</v>
      </c>
      <c r="D193" s="48" t="s">
        <v>271</v>
      </c>
      <c r="E193" s="57">
        <v>3</v>
      </c>
      <c r="F193" s="252"/>
    </row>
    <row r="194" spans="1:6" ht="15.75" x14ac:dyDescent="0.25">
      <c r="A194" s="246"/>
      <c r="B194" s="249"/>
      <c r="C194" s="98">
        <v>6</v>
      </c>
      <c r="D194" s="48" t="s">
        <v>581</v>
      </c>
      <c r="E194" s="57">
        <v>0.25</v>
      </c>
      <c r="F194" s="252"/>
    </row>
    <row r="195" spans="1:6" ht="15.75" x14ac:dyDescent="0.25">
      <c r="A195" s="246"/>
      <c r="B195" s="249"/>
      <c r="C195" s="98">
        <v>7</v>
      </c>
      <c r="D195" s="48" t="s">
        <v>263</v>
      </c>
      <c r="E195" s="57">
        <v>3</v>
      </c>
      <c r="F195" s="252"/>
    </row>
    <row r="196" spans="1:6" ht="15.75" x14ac:dyDescent="0.25">
      <c r="A196" s="246"/>
      <c r="B196" s="249"/>
      <c r="C196" s="98">
        <v>8</v>
      </c>
      <c r="D196" s="48" t="s">
        <v>311</v>
      </c>
      <c r="E196" s="57">
        <v>0.1</v>
      </c>
      <c r="F196" s="252"/>
    </row>
    <row r="197" spans="1:6" ht="15.75" x14ac:dyDescent="0.25">
      <c r="A197" s="246"/>
      <c r="B197" s="249"/>
      <c r="C197" s="98">
        <v>9</v>
      </c>
      <c r="D197" s="48" t="s">
        <v>408</v>
      </c>
      <c r="E197" s="57">
        <v>0.1</v>
      </c>
      <c r="F197" s="252"/>
    </row>
    <row r="198" spans="1:6" ht="15.75" x14ac:dyDescent="0.25">
      <c r="A198" s="246"/>
      <c r="B198" s="249"/>
      <c r="C198" s="98">
        <v>10</v>
      </c>
      <c r="D198" s="48" t="s">
        <v>421</v>
      </c>
      <c r="E198" s="57">
        <v>0.1</v>
      </c>
      <c r="F198" s="252"/>
    </row>
    <row r="199" spans="1:6" ht="15.75" x14ac:dyDescent="0.25">
      <c r="A199" s="246"/>
      <c r="B199" s="249"/>
      <c r="C199" s="98">
        <v>11</v>
      </c>
      <c r="D199" s="48" t="s">
        <v>412</v>
      </c>
      <c r="E199" s="57">
        <v>6</v>
      </c>
      <c r="F199" s="252"/>
    </row>
    <row r="200" spans="1:6" ht="15.75" x14ac:dyDescent="0.25">
      <c r="A200" s="246"/>
      <c r="B200" s="249"/>
      <c r="C200" s="98">
        <v>12</v>
      </c>
      <c r="D200" s="48" t="s">
        <v>414</v>
      </c>
      <c r="E200" s="57">
        <v>1</v>
      </c>
      <c r="F200" s="252"/>
    </row>
    <row r="201" spans="1:6" ht="15.75" x14ac:dyDescent="0.25">
      <c r="A201" s="246"/>
      <c r="B201" s="249"/>
      <c r="C201" s="98">
        <v>13</v>
      </c>
      <c r="D201" s="48" t="s">
        <v>415</v>
      </c>
      <c r="E201" s="57">
        <v>2</v>
      </c>
      <c r="F201" s="252"/>
    </row>
    <row r="202" spans="1:6" ht="15.75" x14ac:dyDescent="0.25">
      <c r="A202" s="246"/>
      <c r="B202" s="249"/>
      <c r="C202" s="98">
        <v>14</v>
      </c>
      <c r="D202" s="48" t="s">
        <v>669</v>
      </c>
      <c r="E202" s="57">
        <v>1</v>
      </c>
      <c r="F202" s="252"/>
    </row>
    <row r="203" spans="1:6" ht="15.75" x14ac:dyDescent="0.25">
      <c r="A203" s="247"/>
      <c r="B203" s="250"/>
      <c r="C203" s="98"/>
      <c r="D203" s="34" t="s">
        <v>436</v>
      </c>
      <c r="E203" s="58">
        <f>SUM(E189:E202)</f>
        <v>31.050000000000004</v>
      </c>
      <c r="F203" s="253"/>
    </row>
    <row r="204" spans="1:6" s="103" customFormat="1" ht="15.75" x14ac:dyDescent="0.25">
      <c r="A204" s="38"/>
      <c r="B204" s="36"/>
      <c r="C204" s="74"/>
      <c r="D204" s="34"/>
      <c r="E204" s="76"/>
      <c r="F204" s="52"/>
    </row>
    <row r="205" spans="1:6" ht="15.75" x14ac:dyDescent="0.25">
      <c r="A205" s="245">
        <v>13</v>
      </c>
      <c r="B205" s="248" t="s">
        <v>591</v>
      </c>
      <c r="C205" s="98">
        <v>1</v>
      </c>
      <c r="D205" s="48" t="s">
        <v>268</v>
      </c>
      <c r="E205" s="57">
        <v>19</v>
      </c>
      <c r="F205" s="251">
        <v>25</v>
      </c>
    </row>
    <row r="206" spans="1:6" ht="15.75" x14ac:dyDescent="0.25">
      <c r="A206" s="246"/>
      <c r="B206" s="249"/>
      <c r="C206" s="98">
        <v>2</v>
      </c>
      <c r="D206" s="48" t="s">
        <v>269</v>
      </c>
      <c r="E206" s="57">
        <v>2</v>
      </c>
      <c r="F206" s="252"/>
    </row>
    <row r="207" spans="1:6" ht="15.75" x14ac:dyDescent="0.25">
      <c r="A207" s="246"/>
      <c r="B207" s="249"/>
      <c r="C207" s="98">
        <v>3</v>
      </c>
      <c r="D207" s="48" t="s">
        <v>270</v>
      </c>
      <c r="E207" s="57">
        <v>3</v>
      </c>
      <c r="F207" s="252"/>
    </row>
    <row r="208" spans="1:6" ht="15.75" x14ac:dyDescent="0.25">
      <c r="A208" s="246"/>
      <c r="B208" s="249"/>
      <c r="C208" s="98">
        <v>4</v>
      </c>
      <c r="D208" s="48" t="s">
        <v>271</v>
      </c>
      <c r="E208" s="57">
        <v>3</v>
      </c>
      <c r="F208" s="252"/>
    </row>
    <row r="209" spans="1:6" ht="15.75" x14ac:dyDescent="0.25">
      <c r="A209" s="246"/>
      <c r="B209" s="249"/>
      <c r="C209" s="98">
        <v>5</v>
      </c>
      <c r="D209" s="48" t="s">
        <v>581</v>
      </c>
      <c r="E209" s="57">
        <v>0.25</v>
      </c>
      <c r="F209" s="252"/>
    </row>
    <row r="210" spans="1:6" ht="15.75" x14ac:dyDescent="0.25">
      <c r="A210" s="246"/>
      <c r="B210" s="249"/>
      <c r="C210" s="98">
        <v>6</v>
      </c>
      <c r="D210" s="48" t="s">
        <v>263</v>
      </c>
      <c r="E210" s="57">
        <v>3</v>
      </c>
      <c r="F210" s="252"/>
    </row>
    <row r="211" spans="1:6" ht="15.75" x14ac:dyDescent="0.25">
      <c r="A211" s="246"/>
      <c r="B211" s="249"/>
      <c r="C211" s="98">
        <v>7</v>
      </c>
      <c r="D211" s="48" t="s">
        <v>422</v>
      </c>
      <c r="E211" s="57">
        <v>0.1</v>
      </c>
      <c r="F211" s="252"/>
    </row>
    <row r="212" spans="1:6" ht="15.75" x14ac:dyDescent="0.25">
      <c r="A212" s="246"/>
      <c r="B212" s="249"/>
      <c r="C212" s="98">
        <v>8</v>
      </c>
      <c r="D212" s="48" t="s">
        <v>421</v>
      </c>
      <c r="E212" s="57">
        <v>0.1</v>
      </c>
      <c r="F212" s="252"/>
    </row>
    <row r="213" spans="1:6" ht="15.75" x14ac:dyDescent="0.25">
      <c r="A213" s="246"/>
      <c r="B213" s="249"/>
      <c r="C213" s="98">
        <v>9</v>
      </c>
      <c r="D213" s="48" t="s">
        <v>412</v>
      </c>
      <c r="E213" s="57">
        <v>6</v>
      </c>
      <c r="F213" s="252"/>
    </row>
    <row r="214" spans="1:6" ht="15.75" x14ac:dyDescent="0.25">
      <c r="A214" s="246"/>
      <c r="B214" s="249"/>
      <c r="C214" s="98">
        <v>10</v>
      </c>
      <c r="D214" s="48" t="s">
        <v>414</v>
      </c>
      <c r="E214" s="57">
        <v>1</v>
      </c>
      <c r="F214" s="252"/>
    </row>
    <row r="215" spans="1:6" ht="15.75" x14ac:dyDescent="0.25">
      <c r="A215" s="246"/>
      <c r="B215" s="249"/>
      <c r="C215" s="98">
        <v>11</v>
      </c>
      <c r="D215" s="48" t="s">
        <v>415</v>
      </c>
      <c r="E215" s="57">
        <v>2</v>
      </c>
      <c r="F215" s="252"/>
    </row>
    <row r="216" spans="1:6" ht="15.75" x14ac:dyDescent="0.25">
      <c r="A216" s="247"/>
      <c r="B216" s="250"/>
      <c r="C216" s="98"/>
      <c r="D216" s="34" t="s">
        <v>436</v>
      </c>
      <c r="E216" s="58">
        <f>SUM(E205:E215)</f>
        <v>39.450000000000003</v>
      </c>
      <c r="F216" s="253"/>
    </row>
    <row r="217" spans="1:6" ht="15.75" x14ac:dyDescent="0.25">
      <c r="A217" s="85"/>
      <c r="B217" s="99"/>
      <c r="C217" s="98"/>
      <c r="D217" s="34"/>
      <c r="E217" s="58"/>
      <c r="F217" s="95"/>
    </row>
    <row r="218" spans="1:6" ht="15.75" x14ac:dyDescent="0.25">
      <c r="A218" s="245">
        <v>14</v>
      </c>
      <c r="B218" s="248" t="s">
        <v>592</v>
      </c>
      <c r="C218" s="98">
        <v>1</v>
      </c>
      <c r="D218" s="48" t="s">
        <v>411</v>
      </c>
      <c r="E218" s="57">
        <v>4</v>
      </c>
      <c r="F218" s="251">
        <v>25</v>
      </c>
    </row>
    <row r="219" spans="1:6" ht="15.75" x14ac:dyDescent="0.25">
      <c r="A219" s="246"/>
      <c r="B219" s="249"/>
      <c r="C219" s="98">
        <v>2</v>
      </c>
      <c r="D219" s="12" t="s">
        <v>405</v>
      </c>
      <c r="E219" s="57">
        <v>0.5</v>
      </c>
      <c r="F219" s="252"/>
    </row>
    <row r="220" spans="1:6" ht="15.75" x14ac:dyDescent="0.25">
      <c r="A220" s="246"/>
      <c r="B220" s="249"/>
      <c r="C220" s="98">
        <v>3</v>
      </c>
      <c r="D220" s="48" t="s">
        <v>268</v>
      </c>
      <c r="E220" s="57">
        <v>19</v>
      </c>
      <c r="F220" s="252"/>
    </row>
    <row r="221" spans="1:6" ht="15.75" x14ac:dyDescent="0.25">
      <c r="A221" s="246"/>
      <c r="B221" s="249"/>
      <c r="C221" s="98">
        <v>4</v>
      </c>
      <c r="D221" s="48" t="s">
        <v>269</v>
      </c>
      <c r="E221" s="57">
        <v>2</v>
      </c>
      <c r="F221" s="252"/>
    </row>
    <row r="222" spans="1:6" ht="15.75" x14ac:dyDescent="0.25">
      <c r="A222" s="246"/>
      <c r="B222" s="249"/>
      <c r="C222" s="98">
        <v>5</v>
      </c>
      <c r="D222" s="48" t="s">
        <v>270</v>
      </c>
      <c r="E222" s="57">
        <v>3</v>
      </c>
      <c r="F222" s="252"/>
    </row>
    <row r="223" spans="1:6" ht="15.75" x14ac:dyDescent="0.25">
      <c r="A223" s="246"/>
      <c r="B223" s="249"/>
      <c r="C223" s="98">
        <v>6</v>
      </c>
      <c r="D223" s="48" t="s">
        <v>271</v>
      </c>
      <c r="E223" s="57">
        <v>3</v>
      </c>
      <c r="F223" s="252"/>
    </row>
    <row r="224" spans="1:6" ht="15.75" x14ac:dyDescent="0.25">
      <c r="A224" s="246"/>
      <c r="B224" s="249"/>
      <c r="C224" s="98">
        <v>7</v>
      </c>
      <c r="D224" s="48" t="s">
        <v>581</v>
      </c>
      <c r="E224" s="57">
        <v>0.25</v>
      </c>
      <c r="F224" s="252"/>
    </row>
    <row r="225" spans="1:6" ht="15.75" x14ac:dyDescent="0.25">
      <c r="A225" s="246"/>
      <c r="B225" s="249"/>
      <c r="C225" s="98">
        <v>8</v>
      </c>
      <c r="D225" s="48" t="s">
        <v>263</v>
      </c>
      <c r="E225" s="57">
        <v>3</v>
      </c>
      <c r="F225" s="252"/>
    </row>
    <row r="226" spans="1:6" ht="15.75" x14ac:dyDescent="0.25">
      <c r="A226" s="246"/>
      <c r="B226" s="249"/>
      <c r="C226" s="98">
        <v>9</v>
      </c>
      <c r="D226" s="48" t="s">
        <v>422</v>
      </c>
      <c r="E226" s="57">
        <v>0.1</v>
      </c>
      <c r="F226" s="252"/>
    </row>
    <row r="227" spans="1:6" ht="15.75" x14ac:dyDescent="0.25">
      <c r="A227" s="246"/>
      <c r="B227" s="249"/>
      <c r="C227" s="98">
        <v>10</v>
      </c>
      <c r="D227" s="48" t="s">
        <v>421</v>
      </c>
      <c r="E227" s="57">
        <v>0.1</v>
      </c>
      <c r="F227" s="252"/>
    </row>
    <row r="228" spans="1:6" ht="15.75" x14ac:dyDescent="0.25">
      <c r="A228" s="246"/>
      <c r="B228" s="249"/>
      <c r="C228" s="98">
        <v>11</v>
      </c>
      <c r="D228" s="48" t="s">
        <v>412</v>
      </c>
      <c r="E228" s="57">
        <v>6</v>
      </c>
      <c r="F228" s="252"/>
    </row>
    <row r="229" spans="1:6" ht="15.75" x14ac:dyDescent="0.25">
      <c r="A229" s="246"/>
      <c r="B229" s="249"/>
      <c r="C229" s="98">
        <v>12</v>
      </c>
      <c r="D229" s="48" t="s">
        <v>414</v>
      </c>
      <c r="E229" s="57">
        <v>1</v>
      </c>
      <c r="F229" s="252"/>
    </row>
    <row r="230" spans="1:6" ht="15.75" x14ac:dyDescent="0.25">
      <c r="A230" s="246"/>
      <c r="B230" s="249"/>
      <c r="C230" s="98">
        <v>13</v>
      </c>
      <c r="D230" s="48" t="s">
        <v>415</v>
      </c>
      <c r="E230" s="57">
        <v>2</v>
      </c>
      <c r="F230" s="252"/>
    </row>
    <row r="231" spans="1:6" ht="15.75" x14ac:dyDescent="0.25">
      <c r="A231" s="247"/>
      <c r="B231" s="250"/>
      <c r="C231" s="98"/>
      <c r="D231" s="34" t="s">
        <v>436</v>
      </c>
      <c r="E231" s="58">
        <f>SUM(E218:E230)</f>
        <v>43.95</v>
      </c>
      <c r="F231" s="253"/>
    </row>
    <row r="232" spans="1:6" ht="15.75" x14ac:dyDescent="0.25">
      <c r="A232" s="84"/>
      <c r="B232" s="100"/>
      <c r="C232" s="98"/>
      <c r="D232" s="34"/>
      <c r="E232" s="58"/>
      <c r="F232" s="94"/>
    </row>
    <row r="233" spans="1:6" ht="15.75" x14ac:dyDescent="0.25">
      <c r="A233" s="245">
        <v>15</v>
      </c>
      <c r="B233" s="248" t="s">
        <v>593</v>
      </c>
      <c r="C233" s="98">
        <v>1</v>
      </c>
      <c r="D233" s="48" t="s">
        <v>261</v>
      </c>
      <c r="E233" s="57">
        <v>1</v>
      </c>
      <c r="F233" s="251">
        <v>35</v>
      </c>
    </row>
    <row r="234" spans="1:6" ht="15.75" x14ac:dyDescent="0.25">
      <c r="A234" s="246"/>
      <c r="B234" s="249"/>
      <c r="C234" s="98">
        <v>2</v>
      </c>
      <c r="D234" s="48" t="s">
        <v>262</v>
      </c>
      <c r="E234" s="57">
        <v>19</v>
      </c>
      <c r="F234" s="252"/>
    </row>
    <row r="235" spans="1:6" ht="15.75" x14ac:dyDescent="0.25">
      <c r="A235" s="246"/>
      <c r="B235" s="249"/>
      <c r="C235" s="98">
        <v>3</v>
      </c>
      <c r="D235" s="48" t="s">
        <v>268</v>
      </c>
      <c r="E235" s="57">
        <v>19</v>
      </c>
      <c r="F235" s="252"/>
    </row>
    <row r="236" spans="1:6" ht="15.75" x14ac:dyDescent="0.25">
      <c r="A236" s="246"/>
      <c r="B236" s="249"/>
      <c r="C236" s="98">
        <v>4</v>
      </c>
      <c r="D236" s="48" t="s">
        <v>269</v>
      </c>
      <c r="E236" s="57">
        <v>2</v>
      </c>
      <c r="F236" s="252"/>
    </row>
    <row r="237" spans="1:6" ht="15.75" x14ac:dyDescent="0.25">
      <c r="A237" s="246"/>
      <c r="B237" s="249"/>
      <c r="C237" s="98">
        <v>5</v>
      </c>
      <c r="D237" s="48" t="s">
        <v>270</v>
      </c>
      <c r="E237" s="57">
        <v>3</v>
      </c>
      <c r="F237" s="252"/>
    </row>
    <row r="238" spans="1:6" ht="15.75" x14ac:dyDescent="0.25">
      <c r="A238" s="246"/>
      <c r="B238" s="249"/>
      <c r="C238" s="98">
        <v>6</v>
      </c>
      <c r="D238" s="48" t="s">
        <v>271</v>
      </c>
      <c r="E238" s="57">
        <v>3</v>
      </c>
      <c r="F238" s="252"/>
    </row>
    <row r="239" spans="1:6" ht="15.75" x14ac:dyDescent="0.25">
      <c r="A239" s="246"/>
      <c r="B239" s="249"/>
      <c r="C239" s="98">
        <v>7</v>
      </c>
      <c r="D239" s="48" t="s">
        <v>581</v>
      </c>
      <c r="E239" s="57">
        <v>0.25</v>
      </c>
      <c r="F239" s="252"/>
    </row>
    <row r="240" spans="1:6" ht="15.75" x14ac:dyDescent="0.25">
      <c r="A240" s="246"/>
      <c r="B240" s="249"/>
      <c r="C240" s="98">
        <v>8</v>
      </c>
      <c r="D240" s="48" t="s">
        <v>263</v>
      </c>
      <c r="E240" s="57">
        <v>3</v>
      </c>
      <c r="F240" s="252"/>
    </row>
    <row r="241" spans="1:6" ht="15.75" x14ac:dyDescent="0.25">
      <c r="A241" s="246"/>
      <c r="B241" s="249"/>
      <c r="C241" s="98">
        <v>9</v>
      </c>
      <c r="D241" s="48" t="s">
        <v>264</v>
      </c>
      <c r="E241" s="57">
        <v>3</v>
      </c>
      <c r="F241" s="252"/>
    </row>
    <row r="242" spans="1:6" ht="15.75" x14ac:dyDescent="0.25">
      <c r="A242" s="246"/>
      <c r="B242" s="249"/>
      <c r="C242" s="98">
        <v>10</v>
      </c>
      <c r="D242" s="48" t="s">
        <v>265</v>
      </c>
      <c r="E242" s="57">
        <v>0.1</v>
      </c>
      <c r="F242" s="252"/>
    </row>
    <row r="243" spans="1:6" ht="15.75" x14ac:dyDescent="0.25">
      <c r="A243" s="246"/>
      <c r="B243" s="249"/>
      <c r="C243" s="98">
        <v>11</v>
      </c>
      <c r="D243" s="48" t="s">
        <v>410</v>
      </c>
      <c r="E243" s="57">
        <v>0.1</v>
      </c>
      <c r="F243" s="252"/>
    </row>
    <row r="244" spans="1:6" ht="15.75" x14ac:dyDescent="0.25">
      <c r="A244" s="246"/>
      <c r="B244" s="249"/>
      <c r="C244" s="98">
        <v>12</v>
      </c>
      <c r="D244" s="48" t="s">
        <v>422</v>
      </c>
      <c r="E244" s="57">
        <v>0.1</v>
      </c>
      <c r="F244" s="252"/>
    </row>
    <row r="245" spans="1:6" ht="15.75" x14ac:dyDescent="0.25">
      <c r="A245" s="246"/>
      <c r="B245" s="249"/>
      <c r="C245" s="98">
        <v>13</v>
      </c>
      <c r="D245" s="48" t="s">
        <v>421</v>
      </c>
      <c r="E245" s="57">
        <v>0.1</v>
      </c>
      <c r="F245" s="252"/>
    </row>
    <row r="246" spans="1:6" ht="15.75" x14ac:dyDescent="0.25">
      <c r="A246" s="246"/>
      <c r="B246" s="249"/>
      <c r="C246" s="98">
        <v>14</v>
      </c>
      <c r="D246" s="48" t="s">
        <v>412</v>
      </c>
      <c r="E246" s="57">
        <v>6</v>
      </c>
      <c r="F246" s="252"/>
    </row>
    <row r="247" spans="1:6" ht="15.75" x14ac:dyDescent="0.25">
      <c r="A247" s="246"/>
      <c r="B247" s="249"/>
      <c r="C247" s="98">
        <v>15</v>
      </c>
      <c r="D247" s="48" t="s">
        <v>414</v>
      </c>
      <c r="E247" s="57">
        <v>1</v>
      </c>
      <c r="F247" s="252"/>
    </row>
    <row r="248" spans="1:6" ht="15.75" x14ac:dyDescent="0.25">
      <c r="A248" s="246"/>
      <c r="B248" s="249"/>
      <c r="C248" s="98">
        <v>16</v>
      </c>
      <c r="D248" s="48" t="s">
        <v>577</v>
      </c>
      <c r="E248" s="57">
        <v>1</v>
      </c>
      <c r="F248" s="252"/>
    </row>
    <row r="249" spans="1:6" ht="15.75" x14ac:dyDescent="0.25">
      <c r="A249" s="246"/>
      <c r="B249" s="249"/>
      <c r="C249" s="98">
        <v>17</v>
      </c>
      <c r="D249" s="48" t="s">
        <v>578</v>
      </c>
      <c r="E249" s="57">
        <v>3</v>
      </c>
      <c r="F249" s="252"/>
    </row>
    <row r="250" spans="1:6" ht="15.75" x14ac:dyDescent="0.25">
      <c r="A250" s="246"/>
      <c r="B250" s="249"/>
      <c r="C250" s="98">
        <v>18</v>
      </c>
      <c r="D250" s="48" t="s">
        <v>415</v>
      </c>
      <c r="E250" s="57">
        <v>2</v>
      </c>
      <c r="F250" s="252"/>
    </row>
    <row r="251" spans="1:6" ht="15.75" x14ac:dyDescent="0.25">
      <c r="A251" s="246"/>
      <c r="B251" s="249"/>
      <c r="C251" s="98">
        <v>19</v>
      </c>
      <c r="D251" s="48" t="s">
        <v>669</v>
      </c>
      <c r="E251" s="57">
        <v>1</v>
      </c>
      <c r="F251" s="252"/>
    </row>
    <row r="252" spans="1:6" ht="15.75" x14ac:dyDescent="0.25">
      <c r="A252" s="247"/>
      <c r="B252" s="250"/>
      <c r="C252" s="98"/>
      <c r="D252" s="34" t="s">
        <v>436</v>
      </c>
      <c r="E252" s="58">
        <f>SUM(E233:E251)</f>
        <v>67.650000000000006</v>
      </c>
      <c r="F252" s="253"/>
    </row>
    <row r="253" spans="1:6" ht="15.75" x14ac:dyDescent="0.25">
      <c r="A253" s="85"/>
      <c r="B253" s="99"/>
      <c r="C253" s="98"/>
      <c r="D253" s="34"/>
      <c r="E253" s="58"/>
      <c r="F253" s="95"/>
    </row>
    <row r="254" spans="1:6" ht="15.75" customHeight="1" x14ac:dyDescent="0.25">
      <c r="A254" s="260">
        <v>16</v>
      </c>
      <c r="B254" s="261" t="s">
        <v>672</v>
      </c>
      <c r="C254" s="98">
        <v>1</v>
      </c>
      <c r="D254" s="48" t="s">
        <v>261</v>
      </c>
      <c r="E254" s="57">
        <v>1</v>
      </c>
      <c r="F254" s="262">
        <v>30</v>
      </c>
    </row>
    <row r="255" spans="1:6" ht="15.75" x14ac:dyDescent="0.25">
      <c r="A255" s="260"/>
      <c r="B255" s="261"/>
      <c r="C255" s="98">
        <v>2</v>
      </c>
      <c r="D255" s="48" t="s">
        <v>411</v>
      </c>
      <c r="E255" s="57">
        <v>4</v>
      </c>
      <c r="F255" s="262"/>
    </row>
    <row r="256" spans="1:6" ht="15.75" x14ac:dyDescent="0.25">
      <c r="A256" s="260"/>
      <c r="B256" s="261"/>
      <c r="C256" s="98">
        <v>3</v>
      </c>
      <c r="D256" s="12" t="s">
        <v>405</v>
      </c>
      <c r="E256" s="57">
        <v>0.5</v>
      </c>
      <c r="F256" s="262"/>
    </row>
    <row r="257" spans="1:6" ht="15.75" x14ac:dyDescent="0.25">
      <c r="A257" s="260"/>
      <c r="B257" s="261"/>
      <c r="C257" s="98">
        <v>4</v>
      </c>
      <c r="D257" s="48" t="s">
        <v>262</v>
      </c>
      <c r="E257" s="57">
        <v>19</v>
      </c>
      <c r="F257" s="262"/>
    </row>
    <row r="258" spans="1:6" ht="15.75" x14ac:dyDescent="0.25">
      <c r="A258" s="260"/>
      <c r="B258" s="261"/>
      <c r="C258" s="98">
        <v>5</v>
      </c>
      <c r="D258" s="48" t="s">
        <v>268</v>
      </c>
      <c r="E258" s="57">
        <v>19</v>
      </c>
      <c r="F258" s="262"/>
    </row>
    <row r="259" spans="1:6" ht="15.75" x14ac:dyDescent="0.25">
      <c r="A259" s="260"/>
      <c r="B259" s="261"/>
      <c r="C259" s="98">
        <v>6</v>
      </c>
      <c r="D259" s="48" t="s">
        <v>269</v>
      </c>
      <c r="E259" s="57">
        <v>2</v>
      </c>
      <c r="F259" s="262"/>
    </row>
    <row r="260" spans="1:6" ht="15.75" x14ac:dyDescent="0.25">
      <c r="A260" s="260"/>
      <c r="B260" s="261"/>
      <c r="C260" s="98">
        <v>7</v>
      </c>
      <c r="D260" s="48" t="s">
        <v>270</v>
      </c>
      <c r="E260" s="57">
        <v>3</v>
      </c>
      <c r="F260" s="262"/>
    </row>
    <row r="261" spans="1:6" ht="15.75" x14ac:dyDescent="0.25">
      <c r="A261" s="260"/>
      <c r="B261" s="261"/>
      <c r="C261" s="98">
        <v>8</v>
      </c>
      <c r="D261" s="48" t="s">
        <v>271</v>
      </c>
      <c r="E261" s="57">
        <v>3</v>
      </c>
      <c r="F261" s="262"/>
    </row>
    <row r="262" spans="1:6" ht="15.75" x14ac:dyDescent="0.25">
      <c r="A262" s="260"/>
      <c r="B262" s="261"/>
      <c r="C262" s="98">
        <v>9</v>
      </c>
      <c r="D262" s="48" t="s">
        <v>581</v>
      </c>
      <c r="E262" s="57">
        <v>0.25</v>
      </c>
      <c r="F262" s="262"/>
    </row>
    <row r="263" spans="1:6" ht="15.75" x14ac:dyDescent="0.25">
      <c r="A263" s="260"/>
      <c r="B263" s="261"/>
      <c r="C263" s="98">
        <v>10</v>
      </c>
      <c r="D263" s="48" t="s">
        <v>263</v>
      </c>
      <c r="E263" s="57">
        <v>3</v>
      </c>
      <c r="F263" s="262"/>
    </row>
    <row r="264" spans="1:6" ht="15.75" x14ac:dyDescent="0.25">
      <c r="A264" s="260"/>
      <c r="B264" s="261"/>
      <c r="C264" s="98">
        <v>11</v>
      </c>
      <c r="D264" s="48" t="s">
        <v>264</v>
      </c>
      <c r="E264" s="57">
        <v>3</v>
      </c>
      <c r="F264" s="262"/>
    </row>
    <row r="265" spans="1:6" ht="15.75" x14ac:dyDescent="0.25">
      <c r="A265" s="260"/>
      <c r="B265" s="261"/>
      <c r="C265" s="98">
        <v>12</v>
      </c>
      <c r="D265" s="48" t="s">
        <v>265</v>
      </c>
      <c r="E265" s="57">
        <v>0.1</v>
      </c>
      <c r="F265" s="262"/>
    </row>
    <row r="266" spans="1:6" ht="15.75" x14ac:dyDescent="0.25">
      <c r="A266" s="260"/>
      <c r="B266" s="261"/>
      <c r="C266" s="98">
        <v>13</v>
      </c>
      <c r="D266" s="48" t="s">
        <v>410</v>
      </c>
      <c r="E266" s="57">
        <v>0.1</v>
      </c>
      <c r="F266" s="262"/>
    </row>
    <row r="267" spans="1:6" ht="15.75" x14ac:dyDescent="0.25">
      <c r="A267" s="260"/>
      <c r="B267" s="261"/>
      <c r="C267" s="98">
        <v>14</v>
      </c>
      <c r="D267" s="48" t="s">
        <v>422</v>
      </c>
      <c r="E267" s="57">
        <v>0.1</v>
      </c>
      <c r="F267" s="262"/>
    </row>
    <row r="268" spans="1:6" ht="15.75" x14ac:dyDescent="0.25">
      <c r="A268" s="260"/>
      <c r="B268" s="261"/>
      <c r="C268" s="98">
        <v>15</v>
      </c>
      <c r="D268" s="48" t="s">
        <v>421</v>
      </c>
      <c r="E268" s="57">
        <v>0.1</v>
      </c>
      <c r="F268" s="262"/>
    </row>
    <row r="269" spans="1:6" ht="15.75" x14ac:dyDescent="0.25">
      <c r="A269" s="260"/>
      <c r="B269" s="261"/>
      <c r="C269" s="98">
        <v>16</v>
      </c>
      <c r="D269" s="48" t="s">
        <v>412</v>
      </c>
      <c r="E269" s="57">
        <v>6</v>
      </c>
      <c r="F269" s="262"/>
    </row>
    <row r="270" spans="1:6" ht="15.75" x14ac:dyDescent="0.25">
      <c r="A270" s="260"/>
      <c r="B270" s="261"/>
      <c r="C270" s="98">
        <v>17</v>
      </c>
      <c r="D270" s="48" t="s">
        <v>414</v>
      </c>
      <c r="E270" s="57">
        <v>1</v>
      </c>
      <c r="F270" s="262"/>
    </row>
    <row r="271" spans="1:6" ht="15.75" x14ac:dyDescent="0.25">
      <c r="A271" s="260"/>
      <c r="B271" s="261"/>
      <c r="C271" s="98">
        <v>18</v>
      </c>
      <c r="D271" s="48" t="s">
        <v>577</v>
      </c>
      <c r="E271" s="57">
        <v>1</v>
      </c>
      <c r="F271" s="262"/>
    </row>
    <row r="272" spans="1:6" ht="15.75" x14ac:dyDescent="0.25">
      <c r="A272" s="260"/>
      <c r="B272" s="261"/>
      <c r="C272" s="98">
        <v>19</v>
      </c>
      <c r="D272" s="48" t="s">
        <v>578</v>
      </c>
      <c r="E272" s="57">
        <v>3</v>
      </c>
      <c r="F272" s="262"/>
    </row>
    <row r="273" spans="1:6" s="103" customFormat="1" ht="15.75" x14ac:dyDescent="0.25">
      <c r="A273" s="260"/>
      <c r="B273" s="261"/>
      <c r="C273" s="98">
        <v>20</v>
      </c>
      <c r="D273" s="48" t="s">
        <v>415</v>
      </c>
      <c r="E273" s="57">
        <v>2</v>
      </c>
      <c r="F273" s="262"/>
    </row>
    <row r="274" spans="1:6" s="103" customFormat="1" ht="15.75" x14ac:dyDescent="0.25">
      <c r="A274" s="260"/>
      <c r="B274" s="261"/>
      <c r="C274" s="98">
        <v>21</v>
      </c>
      <c r="D274" s="48" t="s">
        <v>669</v>
      </c>
      <c r="E274" s="57">
        <v>1</v>
      </c>
      <c r="F274" s="262"/>
    </row>
    <row r="275" spans="1:6" s="103" customFormat="1" ht="15.75" x14ac:dyDescent="0.25">
      <c r="A275" s="260"/>
      <c r="B275" s="261"/>
      <c r="C275" s="98"/>
      <c r="D275" s="34" t="s">
        <v>436</v>
      </c>
      <c r="E275" s="58">
        <f>SUM(E254:E274)</f>
        <v>72.150000000000006</v>
      </c>
      <c r="F275" s="262"/>
    </row>
    <row r="276" spans="1:6" s="103" customFormat="1" ht="15.75" x14ac:dyDescent="0.25">
      <c r="A276" s="30"/>
      <c r="B276" s="29"/>
      <c r="C276" s="98"/>
      <c r="D276" s="34"/>
      <c r="E276" s="58"/>
      <c r="F276" s="50"/>
    </row>
    <row r="277" spans="1:6" ht="15.75" x14ac:dyDescent="0.25">
      <c r="A277" s="245">
        <v>17</v>
      </c>
      <c r="B277" s="248" t="s">
        <v>594</v>
      </c>
      <c r="C277" s="98">
        <v>1</v>
      </c>
      <c r="D277" s="48" t="s">
        <v>261</v>
      </c>
      <c r="E277" s="57">
        <v>1</v>
      </c>
      <c r="F277" s="251">
        <v>35</v>
      </c>
    </row>
    <row r="278" spans="1:6" ht="15.75" x14ac:dyDescent="0.25">
      <c r="A278" s="246"/>
      <c r="B278" s="249"/>
      <c r="C278" s="98">
        <v>2</v>
      </c>
      <c r="D278" s="48" t="s">
        <v>411</v>
      </c>
      <c r="E278" s="57">
        <v>4</v>
      </c>
      <c r="F278" s="252"/>
    </row>
    <row r="279" spans="1:6" ht="15.75" x14ac:dyDescent="0.25">
      <c r="A279" s="246"/>
      <c r="B279" s="249"/>
      <c r="C279" s="98">
        <v>3</v>
      </c>
      <c r="D279" s="12" t="s">
        <v>405</v>
      </c>
      <c r="E279" s="57">
        <v>0.5</v>
      </c>
      <c r="F279" s="252"/>
    </row>
    <row r="280" spans="1:6" ht="15.75" x14ac:dyDescent="0.25">
      <c r="A280" s="246"/>
      <c r="B280" s="249"/>
      <c r="C280" s="98">
        <v>4</v>
      </c>
      <c r="D280" s="48" t="s">
        <v>262</v>
      </c>
      <c r="E280" s="57">
        <v>19</v>
      </c>
      <c r="F280" s="252"/>
    </row>
    <row r="281" spans="1:6" ht="15.75" x14ac:dyDescent="0.25">
      <c r="A281" s="246"/>
      <c r="B281" s="249"/>
      <c r="C281" s="98">
        <v>5</v>
      </c>
      <c r="D281" s="48" t="s">
        <v>266</v>
      </c>
      <c r="E281" s="57">
        <v>5</v>
      </c>
      <c r="F281" s="252"/>
    </row>
    <row r="282" spans="1:6" ht="15.75" x14ac:dyDescent="0.25">
      <c r="A282" s="246"/>
      <c r="B282" s="249"/>
      <c r="C282" s="98">
        <v>6</v>
      </c>
      <c r="D282" s="48" t="s">
        <v>268</v>
      </c>
      <c r="E282" s="57">
        <v>19</v>
      </c>
      <c r="F282" s="252"/>
    </row>
    <row r="283" spans="1:6" ht="15.75" x14ac:dyDescent="0.25">
      <c r="A283" s="246"/>
      <c r="B283" s="249"/>
      <c r="C283" s="98">
        <v>7</v>
      </c>
      <c r="D283" s="48" t="s">
        <v>269</v>
      </c>
      <c r="E283" s="57">
        <v>2</v>
      </c>
      <c r="F283" s="252"/>
    </row>
    <row r="284" spans="1:6" ht="15.75" x14ac:dyDescent="0.25">
      <c r="A284" s="246"/>
      <c r="B284" s="249"/>
      <c r="C284" s="98">
        <v>8</v>
      </c>
      <c r="D284" s="48" t="s">
        <v>270</v>
      </c>
      <c r="E284" s="57">
        <v>3</v>
      </c>
      <c r="F284" s="252"/>
    </row>
    <row r="285" spans="1:6" ht="15.75" x14ac:dyDescent="0.25">
      <c r="A285" s="246"/>
      <c r="B285" s="249"/>
      <c r="C285" s="98">
        <v>9</v>
      </c>
      <c r="D285" s="48" t="s">
        <v>271</v>
      </c>
      <c r="E285" s="57">
        <v>3</v>
      </c>
      <c r="F285" s="252"/>
    </row>
    <row r="286" spans="1:6" ht="15.75" x14ac:dyDescent="0.25">
      <c r="A286" s="246"/>
      <c r="B286" s="249"/>
      <c r="C286" s="98">
        <v>10</v>
      </c>
      <c r="D286" s="48" t="s">
        <v>267</v>
      </c>
      <c r="E286" s="57">
        <v>5</v>
      </c>
      <c r="F286" s="252"/>
    </row>
    <row r="287" spans="1:6" ht="15.75" x14ac:dyDescent="0.25">
      <c r="A287" s="246"/>
      <c r="B287" s="249"/>
      <c r="C287" s="98">
        <v>11</v>
      </c>
      <c r="D287" s="48" t="s">
        <v>581</v>
      </c>
      <c r="E287" s="57">
        <v>0.25</v>
      </c>
      <c r="F287" s="252"/>
    </row>
    <row r="288" spans="1:6" ht="15.75" x14ac:dyDescent="0.25">
      <c r="A288" s="246"/>
      <c r="B288" s="249"/>
      <c r="C288" s="98">
        <v>12</v>
      </c>
      <c r="D288" s="48" t="s">
        <v>263</v>
      </c>
      <c r="E288" s="57">
        <v>3</v>
      </c>
      <c r="F288" s="252"/>
    </row>
    <row r="289" spans="1:6" ht="15.75" x14ac:dyDescent="0.25">
      <c r="A289" s="246"/>
      <c r="B289" s="249"/>
      <c r="C289" s="98">
        <v>13</v>
      </c>
      <c r="D289" s="48" t="s">
        <v>264</v>
      </c>
      <c r="E289" s="57">
        <v>3</v>
      </c>
      <c r="F289" s="252"/>
    </row>
    <row r="290" spans="1:6" ht="15.75" x14ac:dyDescent="0.25">
      <c r="A290" s="246"/>
      <c r="B290" s="249"/>
      <c r="C290" s="98">
        <v>14</v>
      </c>
      <c r="D290" s="48" t="s">
        <v>265</v>
      </c>
      <c r="E290" s="57">
        <v>0.1</v>
      </c>
      <c r="F290" s="252"/>
    </row>
    <row r="291" spans="1:6" ht="15.75" x14ac:dyDescent="0.25">
      <c r="A291" s="246"/>
      <c r="B291" s="249"/>
      <c r="C291" s="98">
        <v>15</v>
      </c>
      <c r="D291" s="48" t="s">
        <v>409</v>
      </c>
      <c r="E291" s="57">
        <v>0.1</v>
      </c>
      <c r="F291" s="252"/>
    </row>
    <row r="292" spans="1:6" ht="15.75" x14ac:dyDescent="0.25">
      <c r="A292" s="246"/>
      <c r="B292" s="249"/>
      <c r="C292" s="98">
        <v>16</v>
      </c>
      <c r="D292" s="48" t="s">
        <v>417</v>
      </c>
      <c r="E292" s="57">
        <v>0.1</v>
      </c>
      <c r="F292" s="252"/>
    </row>
    <row r="293" spans="1:6" ht="15.75" x14ac:dyDescent="0.25">
      <c r="A293" s="246"/>
      <c r="B293" s="249"/>
      <c r="C293" s="98">
        <v>17</v>
      </c>
      <c r="D293" s="48" t="s">
        <v>410</v>
      </c>
      <c r="E293" s="57">
        <v>0.1</v>
      </c>
      <c r="F293" s="252"/>
    </row>
    <row r="294" spans="1:6" ht="15.75" x14ac:dyDescent="0.25">
      <c r="A294" s="246"/>
      <c r="B294" s="249"/>
      <c r="C294" s="98">
        <v>18</v>
      </c>
      <c r="D294" s="48" t="s">
        <v>422</v>
      </c>
      <c r="E294" s="57">
        <v>0.1</v>
      </c>
      <c r="F294" s="252"/>
    </row>
    <row r="295" spans="1:6" ht="15.75" x14ac:dyDescent="0.25">
      <c r="A295" s="246"/>
      <c r="B295" s="249"/>
      <c r="C295" s="98">
        <v>19</v>
      </c>
      <c r="D295" s="48" t="s">
        <v>408</v>
      </c>
      <c r="E295" s="57">
        <v>0.1</v>
      </c>
      <c r="F295" s="252"/>
    </row>
    <row r="296" spans="1:6" ht="15.75" x14ac:dyDescent="0.25">
      <c r="A296" s="246"/>
      <c r="B296" s="249"/>
      <c r="C296" s="98">
        <v>20</v>
      </c>
      <c r="D296" s="48" t="s">
        <v>433</v>
      </c>
      <c r="E296" s="57">
        <v>0.1</v>
      </c>
      <c r="F296" s="252"/>
    </row>
    <row r="297" spans="1:6" ht="15.75" x14ac:dyDescent="0.25">
      <c r="A297" s="246"/>
      <c r="B297" s="249"/>
      <c r="C297" s="98">
        <v>21</v>
      </c>
      <c r="D297" s="48" t="s">
        <v>418</v>
      </c>
      <c r="E297" s="57">
        <v>0.1</v>
      </c>
      <c r="F297" s="252"/>
    </row>
    <row r="298" spans="1:6" ht="31.5" x14ac:dyDescent="0.25">
      <c r="A298" s="246"/>
      <c r="B298" s="249"/>
      <c r="C298" s="98">
        <v>22</v>
      </c>
      <c r="D298" s="41" t="s">
        <v>424</v>
      </c>
      <c r="E298" s="57">
        <v>0.1</v>
      </c>
      <c r="F298" s="252"/>
    </row>
    <row r="299" spans="1:6" ht="15.75" x14ac:dyDescent="0.25">
      <c r="A299" s="246"/>
      <c r="B299" s="249"/>
      <c r="C299" s="98">
        <v>23</v>
      </c>
      <c r="D299" s="48" t="s">
        <v>419</v>
      </c>
      <c r="E299" s="57">
        <v>0.1</v>
      </c>
      <c r="F299" s="252"/>
    </row>
    <row r="300" spans="1:6" ht="15.75" x14ac:dyDescent="0.25">
      <c r="A300" s="246"/>
      <c r="B300" s="249"/>
      <c r="C300" s="98">
        <v>24</v>
      </c>
      <c r="D300" s="48" t="s">
        <v>407</v>
      </c>
      <c r="E300" s="57">
        <v>0.1</v>
      </c>
      <c r="F300" s="252"/>
    </row>
    <row r="301" spans="1:6" ht="15.75" x14ac:dyDescent="0.25">
      <c r="A301" s="246"/>
      <c r="B301" s="249"/>
      <c r="C301" s="98">
        <v>25</v>
      </c>
      <c r="D301" s="48" t="s">
        <v>420</v>
      </c>
      <c r="E301" s="57">
        <v>0.1</v>
      </c>
      <c r="F301" s="252"/>
    </row>
    <row r="302" spans="1:6" ht="15.75" x14ac:dyDescent="0.25">
      <c r="A302" s="246"/>
      <c r="B302" s="249"/>
      <c r="C302" s="98">
        <v>26</v>
      </c>
      <c r="D302" s="48" t="s">
        <v>421</v>
      </c>
      <c r="E302" s="57">
        <v>0.1</v>
      </c>
      <c r="F302" s="252"/>
    </row>
    <row r="303" spans="1:6" ht="15.75" x14ac:dyDescent="0.25">
      <c r="A303" s="246"/>
      <c r="B303" s="249"/>
      <c r="C303" s="98">
        <v>27</v>
      </c>
      <c r="D303" s="48" t="s">
        <v>412</v>
      </c>
      <c r="E303" s="57">
        <v>6</v>
      </c>
      <c r="F303" s="252"/>
    </row>
    <row r="304" spans="1:6" ht="15.75" x14ac:dyDescent="0.25">
      <c r="A304" s="246"/>
      <c r="B304" s="249"/>
      <c r="C304" s="98">
        <v>28</v>
      </c>
      <c r="D304" s="12" t="s">
        <v>414</v>
      </c>
      <c r="E304" s="57">
        <v>1</v>
      </c>
      <c r="F304" s="252"/>
    </row>
    <row r="305" spans="1:6" ht="15.75" x14ac:dyDescent="0.25">
      <c r="A305" s="246"/>
      <c r="B305" s="249"/>
      <c r="C305" s="98">
        <v>29</v>
      </c>
      <c r="D305" s="48" t="s">
        <v>577</v>
      </c>
      <c r="E305" s="57">
        <v>1</v>
      </c>
      <c r="F305" s="252"/>
    </row>
    <row r="306" spans="1:6" ht="15.75" x14ac:dyDescent="0.25">
      <c r="A306" s="246"/>
      <c r="B306" s="249"/>
      <c r="C306" s="98">
        <v>30</v>
      </c>
      <c r="D306" s="48" t="s">
        <v>578</v>
      </c>
      <c r="E306" s="57">
        <v>3</v>
      </c>
      <c r="F306" s="252"/>
    </row>
    <row r="307" spans="1:6" ht="15.75" x14ac:dyDescent="0.25">
      <c r="A307" s="246"/>
      <c r="B307" s="249"/>
      <c r="C307" s="98">
        <v>31</v>
      </c>
      <c r="D307" s="48" t="s">
        <v>415</v>
      </c>
      <c r="E307" s="57">
        <v>2</v>
      </c>
      <c r="F307" s="252"/>
    </row>
    <row r="308" spans="1:6" ht="15.75" x14ac:dyDescent="0.25">
      <c r="A308" s="246"/>
      <c r="B308" s="249"/>
      <c r="C308" s="98">
        <v>32</v>
      </c>
      <c r="D308" s="48" t="s">
        <v>669</v>
      </c>
      <c r="E308" s="57">
        <v>1</v>
      </c>
      <c r="F308" s="252"/>
    </row>
    <row r="309" spans="1:6" ht="15.75" x14ac:dyDescent="0.25">
      <c r="A309" s="247"/>
      <c r="B309" s="250"/>
      <c r="C309" s="98"/>
      <c r="D309" s="34" t="s">
        <v>436</v>
      </c>
      <c r="E309" s="58">
        <f>SUM(E277:E308)</f>
        <v>83.049999999999926</v>
      </c>
      <c r="F309" s="253"/>
    </row>
    <row r="310" spans="1:6" s="103" customFormat="1" ht="15.75" x14ac:dyDescent="0.25">
      <c r="A310" s="38"/>
      <c r="B310" s="36"/>
      <c r="C310" s="74"/>
      <c r="D310" s="14"/>
      <c r="E310" s="76"/>
      <c r="F310" s="52"/>
    </row>
    <row r="311" spans="1:6" ht="15.75" x14ac:dyDescent="0.25">
      <c r="A311" s="245">
        <v>18</v>
      </c>
      <c r="B311" s="248" t="s">
        <v>595</v>
      </c>
      <c r="C311" s="98">
        <v>1</v>
      </c>
      <c r="D311" s="48" t="s">
        <v>261</v>
      </c>
      <c r="E311" s="57">
        <v>1</v>
      </c>
      <c r="F311" s="251">
        <v>22</v>
      </c>
    </row>
    <row r="312" spans="1:6" ht="15.75" x14ac:dyDescent="0.25">
      <c r="A312" s="246"/>
      <c r="B312" s="249"/>
      <c r="C312" s="98">
        <v>2</v>
      </c>
      <c r="D312" s="48" t="s">
        <v>272</v>
      </c>
      <c r="E312" s="57">
        <v>1</v>
      </c>
      <c r="F312" s="252"/>
    </row>
    <row r="313" spans="1:6" ht="15.75" x14ac:dyDescent="0.25">
      <c r="A313" s="246"/>
      <c r="B313" s="249"/>
      <c r="C313" s="98">
        <v>3</v>
      </c>
      <c r="D313" s="48" t="s">
        <v>262</v>
      </c>
      <c r="E313" s="57">
        <v>19</v>
      </c>
      <c r="F313" s="252"/>
    </row>
    <row r="314" spans="1:6" ht="15.75" x14ac:dyDescent="0.25">
      <c r="A314" s="246"/>
      <c r="B314" s="249"/>
      <c r="C314" s="98">
        <v>4</v>
      </c>
      <c r="D314" s="48" t="s">
        <v>273</v>
      </c>
      <c r="E314" s="57">
        <v>5</v>
      </c>
      <c r="F314" s="252"/>
    </row>
    <row r="315" spans="1:6" ht="15.75" x14ac:dyDescent="0.25">
      <c r="A315" s="246"/>
      <c r="B315" s="249"/>
      <c r="C315" s="98">
        <v>5</v>
      </c>
      <c r="D315" s="48" t="s">
        <v>274</v>
      </c>
      <c r="E315" s="57">
        <v>1</v>
      </c>
      <c r="F315" s="252"/>
    </row>
    <row r="316" spans="1:6" ht="15.75" x14ac:dyDescent="0.25">
      <c r="A316" s="246"/>
      <c r="B316" s="249"/>
      <c r="C316" s="98">
        <v>6</v>
      </c>
      <c r="D316" s="48" t="s">
        <v>581</v>
      </c>
      <c r="E316" s="57">
        <v>0.25</v>
      </c>
      <c r="F316" s="252"/>
    </row>
    <row r="317" spans="1:6" ht="15.75" x14ac:dyDescent="0.25">
      <c r="A317" s="246"/>
      <c r="B317" s="249"/>
      <c r="C317" s="98">
        <v>7</v>
      </c>
      <c r="D317" s="48" t="s">
        <v>263</v>
      </c>
      <c r="E317" s="57">
        <v>3</v>
      </c>
      <c r="F317" s="252"/>
    </row>
    <row r="318" spans="1:6" ht="15.75" x14ac:dyDescent="0.25">
      <c r="A318" s="246"/>
      <c r="B318" s="249"/>
      <c r="C318" s="98">
        <v>8</v>
      </c>
      <c r="D318" s="48" t="s">
        <v>264</v>
      </c>
      <c r="E318" s="57">
        <v>3</v>
      </c>
      <c r="F318" s="252"/>
    </row>
    <row r="319" spans="1:6" ht="15.75" x14ac:dyDescent="0.25">
      <c r="A319" s="246"/>
      <c r="B319" s="249"/>
      <c r="C319" s="98">
        <v>9</v>
      </c>
      <c r="D319" s="48" t="s">
        <v>265</v>
      </c>
      <c r="E319" s="57">
        <v>0.1</v>
      </c>
      <c r="F319" s="252"/>
    </row>
    <row r="320" spans="1:6" ht="15.75" x14ac:dyDescent="0.25">
      <c r="A320" s="246"/>
      <c r="B320" s="249"/>
      <c r="C320" s="98">
        <v>10</v>
      </c>
      <c r="D320" s="48" t="s">
        <v>425</v>
      </c>
      <c r="E320" s="57">
        <v>0.1</v>
      </c>
      <c r="F320" s="252"/>
    </row>
    <row r="321" spans="1:6" ht="15.75" x14ac:dyDescent="0.25">
      <c r="A321" s="246"/>
      <c r="B321" s="249"/>
      <c r="C321" s="98">
        <v>11</v>
      </c>
      <c r="D321" s="48" t="s">
        <v>410</v>
      </c>
      <c r="E321" s="57">
        <v>0.1</v>
      </c>
      <c r="F321" s="252"/>
    </row>
    <row r="322" spans="1:6" ht="15.75" x14ac:dyDescent="0.25">
      <c r="A322" s="246"/>
      <c r="B322" s="249"/>
      <c r="C322" s="98">
        <v>12</v>
      </c>
      <c r="D322" s="48" t="s">
        <v>421</v>
      </c>
      <c r="E322" s="57">
        <v>0.1</v>
      </c>
      <c r="F322" s="252"/>
    </row>
    <row r="323" spans="1:6" ht="15.75" x14ac:dyDescent="0.25">
      <c r="A323" s="246"/>
      <c r="B323" s="249"/>
      <c r="C323" s="98">
        <v>13</v>
      </c>
      <c r="D323" s="48" t="s">
        <v>577</v>
      </c>
      <c r="E323" s="57">
        <v>1</v>
      </c>
      <c r="F323" s="252"/>
    </row>
    <row r="324" spans="1:6" ht="15.75" x14ac:dyDescent="0.25">
      <c r="A324" s="246"/>
      <c r="B324" s="249"/>
      <c r="C324" s="98">
        <v>14</v>
      </c>
      <c r="D324" s="48" t="s">
        <v>578</v>
      </c>
      <c r="E324" s="57">
        <v>3</v>
      </c>
      <c r="F324" s="252"/>
    </row>
    <row r="325" spans="1:6" ht="15.75" x14ac:dyDescent="0.25">
      <c r="A325" s="246"/>
      <c r="B325" s="249"/>
      <c r="C325" s="98">
        <v>15</v>
      </c>
      <c r="D325" s="48" t="s">
        <v>669</v>
      </c>
      <c r="E325" s="57">
        <v>1</v>
      </c>
      <c r="F325" s="252"/>
    </row>
    <row r="326" spans="1:6" ht="15.75" x14ac:dyDescent="0.25">
      <c r="A326" s="247"/>
      <c r="B326" s="250"/>
      <c r="C326" s="98"/>
      <c r="D326" s="34" t="s">
        <v>436</v>
      </c>
      <c r="E326" s="58">
        <f>SUM(E311:E325)</f>
        <v>38.650000000000006</v>
      </c>
      <c r="F326" s="253"/>
    </row>
    <row r="327" spans="1:6" ht="15.75" x14ac:dyDescent="0.25">
      <c r="A327" s="85"/>
      <c r="B327" s="99"/>
      <c r="C327" s="98"/>
      <c r="D327" s="34"/>
      <c r="E327" s="58"/>
      <c r="F327" s="95"/>
    </row>
    <row r="328" spans="1:6" ht="15.75" customHeight="1" x14ac:dyDescent="0.25">
      <c r="A328" s="245">
        <v>19</v>
      </c>
      <c r="B328" s="248" t="s">
        <v>596</v>
      </c>
      <c r="C328" s="98">
        <v>1</v>
      </c>
      <c r="D328" s="48" t="s">
        <v>261</v>
      </c>
      <c r="E328" s="57">
        <v>1</v>
      </c>
      <c r="F328" s="251">
        <v>22</v>
      </c>
    </row>
    <row r="329" spans="1:6" ht="15.75" x14ac:dyDescent="0.25">
      <c r="A329" s="246"/>
      <c r="B329" s="249"/>
      <c r="C329" s="98">
        <v>2</v>
      </c>
      <c r="D329" s="48" t="s">
        <v>272</v>
      </c>
      <c r="E329" s="57">
        <v>1</v>
      </c>
      <c r="F329" s="252"/>
    </row>
    <row r="330" spans="1:6" ht="15.75" x14ac:dyDescent="0.25">
      <c r="A330" s="246"/>
      <c r="B330" s="249"/>
      <c r="C330" s="98">
        <v>3</v>
      </c>
      <c r="D330" s="48" t="s">
        <v>411</v>
      </c>
      <c r="E330" s="57">
        <v>4</v>
      </c>
      <c r="F330" s="252"/>
    </row>
    <row r="331" spans="1:6" ht="15.75" x14ac:dyDescent="0.25">
      <c r="A331" s="246"/>
      <c r="B331" s="249"/>
      <c r="C331" s="98">
        <v>4</v>
      </c>
      <c r="D331" s="12" t="s">
        <v>405</v>
      </c>
      <c r="E331" s="57">
        <v>0.5</v>
      </c>
      <c r="F331" s="252"/>
    </row>
    <row r="332" spans="1:6" ht="15.75" x14ac:dyDescent="0.25">
      <c r="A332" s="246"/>
      <c r="B332" s="249"/>
      <c r="C332" s="98">
        <v>5</v>
      </c>
      <c r="D332" s="48" t="s">
        <v>262</v>
      </c>
      <c r="E332" s="57">
        <v>19</v>
      </c>
      <c r="F332" s="252"/>
    </row>
    <row r="333" spans="1:6" ht="15.75" x14ac:dyDescent="0.25">
      <c r="A333" s="246"/>
      <c r="B333" s="249"/>
      <c r="C333" s="98">
        <v>6</v>
      </c>
      <c r="D333" s="48" t="s">
        <v>273</v>
      </c>
      <c r="E333" s="57">
        <v>5</v>
      </c>
      <c r="F333" s="252"/>
    </row>
    <row r="334" spans="1:6" ht="15.75" x14ac:dyDescent="0.25">
      <c r="A334" s="246"/>
      <c r="B334" s="249"/>
      <c r="C334" s="98">
        <v>7</v>
      </c>
      <c r="D334" s="48" t="s">
        <v>274</v>
      </c>
      <c r="E334" s="57">
        <v>1</v>
      </c>
      <c r="F334" s="252"/>
    </row>
    <row r="335" spans="1:6" ht="15.75" x14ac:dyDescent="0.25">
      <c r="A335" s="246"/>
      <c r="B335" s="249"/>
      <c r="C335" s="98">
        <v>8</v>
      </c>
      <c r="D335" s="48" t="s">
        <v>581</v>
      </c>
      <c r="E335" s="57">
        <v>0.25</v>
      </c>
      <c r="F335" s="252"/>
    </row>
    <row r="336" spans="1:6" ht="15.75" x14ac:dyDescent="0.25">
      <c r="A336" s="246"/>
      <c r="B336" s="249"/>
      <c r="C336" s="98">
        <v>9</v>
      </c>
      <c r="D336" s="48" t="s">
        <v>263</v>
      </c>
      <c r="E336" s="57">
        <v>3</v>
      </c>
      <c r="F336" s="252"/>
    </row>
    <row r="337" spans="1:6" ht="15.75" x14ac:dyDescent="0.25">
      <c r="A337" s="246"/>
      <c r="B337" s="249"/>
      <c r="C337" s="98">
        <v>10</v>
      </c>
      <c r="D337" s="48" t="s">
        <v>264</v>
      </c>
      <c r="E337" s="57">
        <v>3</v>
      </c>
      <c r="F337" s="252"/>
    </row>
    <row r="338" spans="1:6" ht="15.75" x14ac:dyDescent="0.25">
      <c r="A338" s="246"/>
      <c r="B338" s="249"/>
      <c r="C338" s="98">
        <v>11</v>
      </c>
      <c r="D338" s="48" t="s">
        <v>265</v>
      </c>
      <c r="E338" s="57">
        <v>0.1</v>
      </c>
      <c r="F338" s="252"/>
    </row>
    <row r="339" spans="1:6" ht="15.75" x14ac:dyDescent="0.25">
      <c r="A339" s="246"/>
      <c r="B339" s="249"/>
      <c r="C339" s="98">
        <v>12</v>
      </c>
      <c r="D339" s="48" t="s">
        <v>425</v>
      </c>
      <c r="E339" s="57">
        <v>0.1</v>
      </c>
      <c r="F339" s="252"/>
    </row>
    <row r="340" spans="1:6" ht="15.75" x14ac:dyDescent="0.25">
      <c r="A340" s="246"/>
      <c r="B340" s="249"/>
      <c r="C340" s="98">
        <v>13</v>
      </c>
      <c r="D340" s="48" t="s">
        <v>410</v>
      </c>
      <c r="E340" s="57">
        <v>0.1</v>
      </c>
      <c r="F340" s="252"/>
    </row>
    <row r="341" spans="1:6" ht="15.75" x14ac:dyDescent="0.25">
      <c r="A341" s="246"/>
      <c r="B341" s="249"/>
      <c r="C341" s="98">
        <v>14</v>
      </c>
      <c r="D341" s="48" t="s">
        <v>421</v>
      </c>
      <c r="E341" s="57">
        <v>0.1</v>
      </c>
      <c r="F341" s="252"/>
    </row>
    <row r="342" spans="1:6" ht="15.75" x14ac:dyDescent="0.25">
      <c r="A342" s="246"/>
      <c r="B342" s="249"/>
      <c r="C342" s="98">
        <v>15</v>
      </c>
      <c r="D342" s="48" t="s">
        <v>577</v>
      </c>
      <c r="E342" s="57">
        <v>1</v>
      </c>
      <c r="F342" s="252"/>
    </row>
    <row r="343" spans="1:6" ht="15.75" x14ac:dyDescent="0.25">
      <c r="A343" s="246"/>
      <c r="B343" s="249"/>
      <c r="C343" s="98">
        <v>16</v>
      </c>
      <c r="D343" s="48" t="s">
        <v>578</v>
      </c>
      <c r="E343" s="57">
        <v>3</v>
      </c>
      <c r="F343" s="252"/>
    </row>
    <row r="344" spans="1:6" ht="15.75" x14ac:dyDescent="0.25">
      <c r="A344" s="246"/>
      <c r="B344" s="249"/>
      <c r="C344" s="98">
        <v>17</v>
      </c>
      <c r="D344" s="48" t="s">
        <v>669</v>
      </c>
      <c r="E344" s="57">
        <v>1</v>
      </c>
      <c r="F344" s="252"/>
    </row>
    <row r="345" spans="1:6" ht="15.75" x14ac:dyDescent="0.25">
      <c r="A345" s="247"/>
      <c r="B345" s="250"/>
      <c r="C345" s="98"/>
      <c r="D345" s="34" t="s">
        <v>436</v>
      </c>
      <c r="E345" s="58">
        <f>SUM(E328:E344)</f>
        <v>43.150000000000006</v>
      </c>
      <c r="F345" s="253"/>
    </row>
    <row r="346" spans="1:6" ht="15.75" x14ac:dyDescent="0.25">
      <c r="A346" s="30"/>
      <c r="B346" s="29"/>
      <c r="C346" s="98"/>
      <c r="D346" s="48"/>
      <c r="E346" s="57"/>
      <c r="F346" s="50"/>
    </row>
    <row r="347" spans="1:6" ht="15.75" x14ac:dyDescent="0.25">
      <c r="A347" s="245">
        <v>20</v>
      </c>
      <c r="B347" s="248" t="s">
        <v>597</v>
      </c>
      <c r="C347" s="98">
        <v>1</v>
      </c>
      <c r="D347" s="48" t="s">
        <v>261</v>
      </c>
      <c r="E347" s="57">
        <v>1</v>
      </c>
      <c r="F347" s="251">
        <v>25</v>
      </c>
    </row>
    <row r="348" spans="1:6" ht="15.75" x14ac:dyDescent="0.25">
      <c r="A348" s="246"/>
      <c r="B348" s="249"/>
      <c r="C348" s="98">
        <v>2</v>
      </c>
      <c r="D348" s="48" t="s">
        <v>272</v>
      </c>
      <c r="E348" s="57">
        <v>1</v>
      </c>
      <c r="F348" s="252"/>
    </row>
    <row r="349" spans="1:6" ht="15.75" x14ac:dyDescent="0.25">
      <c r="A349" s="246"/>
      <c r="B349" s="249"/>
      <c r="C349" s="98">
        <v>3</v>
      </c>
      <c r="D349" s="48" t="s">
        <v>262</v>
      </c>
      <c r="E349" s="57">
        <v>19</v>
      </c>
      <c r="F349" s="252"/>
    </row>
    <row r="350" spans="1:6" ht="15.75" x14ac:dyDescent="0.25">
      <c r="A350" s="246"/>
      <c r="B350" s="249"/>
      <c r="C350" s="98">
        <v>4</v>
      </c>
      <c r="D350" s="48" t="s">
        <v>273</v>
      </c>
      <c r="E350" s="57">
        <v>5</v>
      </c>
      <c r="F350" s="252"/>
    </row>
    <row r="351" spans="1:6" ht="15.75" x14ac:dyDescent="0.25">
      <c r="A351" s="246"/>
      <c r="B351" s="249"/>
      <c r="C351" s="98">
        <v>5</v>
      </c>
      <c r="D351" s="48" t="s">
        <v>274</v>
      </c>
      <c r="E351" s="57">
        <v>1</v>
      </c>
      <c r="F351" s="252"/>
    </row>
    <row r="352" spans="1:6" ht="15.75" x14ac:dyDescent="0.25">
      <c r="A352" s="246"/>
      <c r="B352" s="249"/>
      <c r="C352" s="98">
        <v>6</v>
      </c>
      <c r="D352" s="48" t="s">
        <v>581</v>
      </c>
      <c r="E352" s="57">
        <v>0.25</v>
      </c>
      <c r="F352" s="252"/>
    </row>
    <row r="353" spans="1:6" ht="15.75" x14ac:dyDescent="0.25">
      <c r="A353" s="246"/>
      <c r="B353" s="249"/>
      <c r="C353" s="98">
        <v>7</v>
      </c>
      <c r="D353" s="48" t="s">
        <v>263</v>
      </c>
      <c r="E353" s="57">
        <v>3</v>
      </c>
      <c r="F353" s="252"/>
    </row>
    <row r="354" spans="1:6" ht="15.75" x14ac:dyDescent="0.25">
      <c r="A354" s="246"/>
      <c r="B354" s="249"/>
      <c r="C354" s="98">
        <v>8</v>
      </c>
      <c r="D354" s="48" t="s">
        <v>264</v>
      </c>
      <c r="E354" s="57">
        <v>3</v>
      </c>
      <c r="F354" s="252"/>
    </row>
    <row r="355" spans="1:6" ht="15.75" x14ac:dyDescent="0.25">
      <c r="A355" s="246"/>
      <c r="B355" s="249"/>
      <c r="C355" s="98">
        <v>9</v>
      </c>
      <c r="D355" s="48" t="s">
        <v>265</v>
      </c>
      <c r="E355" s="57">
        <v>0.1</v>
      </c>
      <c r="F355" s="252"/>
    </row>
    <row r="356" spans="1:6" ht="15.75" x14ac:dyDescent="0.25">
      <c r="A356" s="246"/>
      <c r="B356" s="249"/>
      <c r="C356" s="98">
        <v>10</v>
      </c>
      <c r="D356" s="48" t="s">
        <v>425</v>
      </c>
      <c r="E356" s="57">
        <v>0.1</v>
      </c>
      <c r="F356" s="252"/>
    </row>
    <row r="357" spans="1:6" ht="15.75" x14ac:dyDescent="0.25">
      <c r="A357" s="246"/>
      <c r="B357" s="249"/>
      <c r="C357" s="98">
        <v>11</v>
      </c>
      <c r="D357" s="48" t="s">
        <v>410</v>
      </c>
      <c r="E357" s="57">
        <v>0.1</v>
      </c>
      <c r="F357" s="252"/>
    </row>
    <row r="358" spans="1:6" ht="15.75" x14ac:dyDescent="0.25">
      <c r="A358" s="246"/>
      <c r="B358" s="249"/>
      <c r="C358" s="98">
        <v>12</v>
      </c>
      <c r="D358" s="48" t="s">
        <v>421</v>
      </c>
      <c r="E358" s="57">
        <v>0.1</v>
      </c>
      <c r="F358" s="252"/>
    </row>
    <row r="359" spans="1:6" ht="15.75" x14ac:dyDescent="0.25">
      <c r="A359" s="246"/>
      <c r="B359" s="249"/>
      <c r="C359" s="98">
        <v>13</v>
      </c>
      <c r="D359" s="48" t="s">
        <v>412</v>
      </c>
      <c r="E359" s="57">
        <v>6</v>
      </c>
      <c r="F359" s="252"/>
    </row>
    <row r="360" spans="1:6" ht="15.75" x14ac:dyDescent="0.25">
      <c r="A360" s="246"/>
      <c r="B360" s="249"/>
      <c r="C360" s="98">
        <v>14</v>
      </c>
      <c r="D360" s="12" t="s">
        <v>414</v>
      </c>
      <c r="E360" s="57">
        <v>1</v>
      </c>
      <c r="F360" s="252"/>
    </row>
    <row r="361" spans="1:6" ht="15.75" x14ac:dyDescent="0.25">
      <c r="A361" s="246"/>
      <c r="B361" s="249"/>
      <c r="C361" s="98">
        <v>15</v>
      </c>
      <c r="D361" s="48" t="s">
        <v>577</v>
      </c>
      <c r="E361" s="57">
        <v>1</v>
      </c>
      <c r="F361" s="252"/>
    </row>
    <row r="362" spans="1:6" ht="15.75" x14ac:dyDescent="0.25">
      <c r="A362" s="246"/>
      <c r="B362" s="249"/>
      <c r="C362" s="98">
        <v>16</v>
      </c>
      <c r="D362" s="48" t="s">
        <v>578</v>
      </c>
      <c r="E362" s="57">
        <v>3</v>
      </c>
      <c r="F362" s="252"/>
    </row>
    <row r="363" spans="1:6" ht="15.75" x14ac:dyDescent="0.25">
      <c r="A363" s="246"/>
      <c r="B363" s="249"/>
      <c r="C363" s="98">
        <v>17</v>
      </c>
      <c r="D363" s="48" t="s">
        <v>415</v>
      </c>
      <c r="E363" s="57">
        <v>2</v>
      </c>
      <c r="F363" s="252"/>
    </row>
    <row r="364" spans="1:6" ht="15.75" x14ac:dyDescent="0.25">
      <c r="A364" s="246"/>
      <c r="B364" s="249"/>
      <c r="C364" s="98">
        <v>18</v>
      </c>
      <c r="D364" s="48" t="s">
        <v>669</v>
      </c>
      <c r="E364" s="57">
        <v>1</v>
      </c>
      <c r="F364" s="252"/>
    </row>
    <row r="365" spans="1:6" ht="15.75" x14ac:dyDescent="0.25">
      <c r="A365" s="247"/>
      <c r="B365" s="250"/>
      <c r="C365" s="98"/>
      <c r="D365" s="34" t="s">
        <v>436</v>
      </c>
      <c r="E365" s="58">
        <f>SUM(E347:E364)</f>
        <v>47.650000000000006</v>
      </c>
      <c r="F365" s="253"/>
    </row>
    <row r="366" spans="1:6" ht="15.75" x14ac:dyDescent="0.25">
      <c r="A366" s="85"/>
      <c r="B366" s="99"/>
      <c r="C366" s="98"/>
      <c r="D366" s="34"/>
      <c r="E366" s="58"/>
      <c r="F366" s="95"/>
    </row>
    <row r="367" spans="1:6" ht="15.75" customHeight="1" x14ac:dyDescent="0.25">
      <c r="A367" s="245">
        <v>21</v>
      </c>
      <c r="B367" s="248" t="s">
        <v>598</v>
      </c>
      <c r="C367" s="98">
        <v>1</v>
      </c>
      <c r="D367" s="48" t="s">
        <v>261</v>
      </c>
      <c r="E367" s="57">
        <v>1</v>
      </c>
      <c r="F367" s="251">
        <v>25</v>
      </c>
    </row>
    <row r="368" spans="1:6" ht="15.75" x14ac:dyDescent="0.25">
      <c r="A368" s="246"/>
      <c r="B368" s="249"/>
      <c r="C368" s="98">
        <v>2</v>
      </c>
      <c r="D368" s="48" t="s">
        <v>272</v>
      </c>
      <c r="E368" s="57">
        <v>1</v>
      </c>
      <c r="F368" s="252"/>
    </row>
    <row r="369" spans="1:6" ht="15.75" x14ac:dyDescent="0.25">
      <c r="A369" s="246"/>
      <c r="B369" s="249"/>
      <c r="C369" s="98">
        <v>3</v>
      </c>
      <c r="D369" s="48" t="s">
        <v>411</v>
      </c>
      <c r="E369" s="57">
        <v>4</v>
      </c>
      <c r="F369" s="252"/>
    </row>
    <row r="370" spans="1:6" ht="15.75" x14ac:dyDescent="0.25">
      <c r="A370" s="246"/>
      <c r="B370" s="249"/>
      <c r="C370" s="98">
        <v>4</v>
      </c>
      <c r="D370" s="12" t="s">
        <v>405</v>
      </c>
      <c r="E370" s="57">
        <v>0.5</v>
      </c>
      <c r="F370" s="252"/>
    </row>
    <row r="371" spans="1:6" ht="15.75" x14ac:dyDescent="0.25">
      <c r="A371" s="246"/>
      <c r="B371" s="249"/>
      <c r="C371" s="98">
        <v>5</v>
      </c>
      <c r="D371" s="48" t="s">
        <v>262</v>
      </c>
      <c r="E371" s="57">
        <v>19</v>
      </c>
      <c r="F371" s="252"/>
    </row>
    <row r="372" spans="1:6" ht="15.75" x14ac:dyDescent="0.25">
      <c r="A372" s="246"/>
      <c r="B372" s="249"/>
      <c r="C372" s="98">
        <v>6</v>
      </c>
      <c r="D372" s="48" t="s">
        <v>273</v>
      </c>
      <c r="E372" s="57">
        <v>5</v>
      </c>
      <c r="F372" s="252"/>
    </row>
    <row r="373" spans="1:6" ht="15.75" x14ac:dyDescent="0.25">
      <c r="A373" s="246"/>
      <c r="B373" s="249"/>
      <c r="C373" s="98">
        <v>7</v>
      </c>
      <c r="D373" s="48" t="s">
        <v>274</v>
      </c>
      <c r="E373" s="57">
        <v>1</v>
      </c>
      <c r="F373" s="252"/>
    </row>
    <row r="374" spans="1:6" ht="15.75" x14ac:dyDescent="0.25">
      <c r="A374" s="246"/>
      <c r="B374" s="249"/>
      <c r="C374" s="98">
        <v>8</v>
      </c>
      <c r="D374" s="48" t="s">
        <v>581</v>
      </c>
      <c r="E374" s="57">
        <v>0.25</v>
      </c>
      <c r="F374" s="252"/>
    </row>
    <row r="375" spans="1:6" ht="15.75" x14ac:dyDescent="0.25">
      <c r="A375" s="246"/>
      <c r="B375" s="249"/>
      <c r="C375" s="98">
        <v>9</v>
      </c>
      <c r="D375" s="48" t="s">
        <v>263</v>
      </c>
      <c r="E375" s="57">
        <v>3</v>
      </c>
      <c r="F375" s="252"/>
    </row>
    <row r="376" spans="1:6" ht="15.75" x14ac:dyDescent="0.25">
      <c r="A376" s="246"/>
      <c r="B376" s="249"/>
      <c r="C376" s="98">
        <v>10</v>
      </c>
      <c r="D376" s="48" t="s">
        <v>264</v>
      </c>
      <c r="E376" s="57">
        <v>3</v>
      </c>
      <c r="F376" s="252"/>
    </row>
    <row r="377" spans="1:6" ht="15.75" x14ac:dyDescent="0.25">
      <c r="A377" s="246"/>
      <c r="B377" s="249"/>
      <c r="C377" s="98">
        <v>11</v>
      </c>
      <c r="D377" s="48" t="s">
        <v>265</v>
      </c>
      <c r="E377" s="57">
        <v>0.1</v>
      </c>
      <c r="F377" s="252"/>
    </row>
    <row r="378" spans="1:6" ht="15.75" x14ac:dyDescent="0.25">
      <c r="A378" s="246"/>
      <c r="B378" s="249"/>
      <c r="C378" s="98">
        <v>12</v>
      </c>
      <c r="D378" s="48" t="s">
        <v>425</v>
      </c>
      <c r="E378" s="57">
        <v>0.1</v>
      </c>
      <c r="F378" s="252"/>
    </row>
    <row r="379" spans="1:6" ht="15.75" x14ac:dyDescent="0.25">
      <c r="A379" s="246"/>
      <c r="B379" s="249"/>
      <c r="C379" s="98">
        <v>13</v>
      </c>
      <c r="D379" s="48" t="s">
        <v>410</v>
      </c>
      <c r="E379" s="57">
        <v>0.1</v>
      </c>
      <c r="F379" s="252"/>
    </row>
    <row r="380" spans="1:6" ht="15.75" x14ac:dyDescent="0.25">
      <c r="A380" s="246"/>
      <c r="B380" s="249"/>
      <c r="C380" s="98">
        <v>14</v>
      </c>
      <c r="D380" s="48" t="s">
        <v>421</v>
      </c>
      <c r="E380" s="57">
        <v>0.1</v>
      </c>
      <c r="F380" s="252"/>
    </row>
    <row r="381" spans="1:6" ht="15.75" x14ac:dyDescent="0.25">
      <c r="A381" s="246"/>
      <c r="B381" s="249"/>
      <c r="C381" s="98">
        <v>15</v>
      </c>
      <c r="D381" s="48" t="s">
        <v>412</v>
      </c>
      <c r="E381" s="57">
        <v>6</v>
      </c>
      <c r="F381" s="252"/>
    </row>
    <row r="382" spans="1:6" ht="15.75" x14ac:dyDescent="0.25">
      <c r="A382" s="246"/>
      <c r="B382" s="249"/>
      <c r="C382" s="98">
        <v>16</v>
      </c>
      <c r="D382" s="12" t="s">
        <v>414</v>
      </c>
      <c r="E382" s="57">
        <v>1</v>
      </c>
      <c r="F382" s="252"/>
    </row>
    <row r="383" spans="1:6" ht="15.75" x14ac:dyDescent="0.25">
      <c r="A383" s="246"/>
      <c r="B383" s="249"/>
      <c r="C383" s="98">
        <v>17</v>
      </c>
      <c r="D383" s="48" t="s">
        <v>577</v>
      </c>
      <c r="E383" s="57">
        <v>1</v>
      </c>
      <c r="F383" s="252"/>
    </row>
    <row r="384" spans="1:6" ht="15.75" x14ac:dyDescent="0.25">
      <c r="A384" s="246"/>
      <c r="B384" s="249"/>
      <c r="C384" s="98">
        <v>18</v>
      </c>
      <c r="D384" s="48" t="s">
        <v>578</v>
      </c>
      <c r="E384" s="57">
        <v>3</v>
      </c>
      <c r="F384" s="252"/>
    </row>
    <row r="385" spans="1:6" ht="15.75" x14ac:dyDescent="0.25">
      <c r="A385" s="246"/>
      <c r="B385" s="249"/>
      <c r="C385" s="98">
        <v>19</v>
      </c>
      <c r="D385" s="48" t="s">
        <v>415</v>
      </c>
      <c r="E385" s="57">
        <v>2</v>
      </c>
      <c r="F385" s="252"/>
    </row>
    <row r="386" spans="1:6" ht="15.75" x14ac:dyDescent="0.25">
      <c r="A386" s="246"/>
      <c r="B386" s="249"/>
      <c r="C386" s="98">
        <v>20</v>
      </c>
      <c r="D386" s="48" t="s">
        <v>669</v>
      </c>
      <c r="E386" s="57">
        <v>1</v>
      </c>
      <c r="F386" s="252"/>
    </row>
    <row r="387" spans="1:6" ht="15.75" x14ac:dyDescent="0.25">
      <c r="A387" s="247"/>
      <c r="B387" s="250"/>
      <c r="C387" s="98"/>
      <c r="D387" s="34" t="s">
        <v>436</v>
      </c>
      <c r="E387" s="58">
        <f>SUM(E367:E386)</f>
        <v>52.150000000000006</v>
      </c>
      <c r="F387" s="253"/>
    </row>
    <row r="388" spans="1:6" ht="15.75" x14ac:dyDescent="0.25">
      <c r="A388" s="85"/>
      <c r="B388" s="99"/>
      <c r="C388" s="98"/>
      <c r="D388" s="34"/>
      <c r="E388" s="58"/>
      <c r="F388" s="95"/>
    </row>
    <row r="389" spans="1:6" ht="15.75" x14ac:dyDescent="0.25">
      <c r="A389" s="245">
        <v>22</v>
      </c>
      <c r="B389" s="248" t="s">
        <v>599</v>
      </c>
      <c r="C389" s="98">
        <v>1</v>
      </c>
      <c r="D389" s="48" t="s">
        <v>261</v>
      </c>
      <c r="E389" s="57">
        <v>1</v>
      </c>
      <c r="F389" s="251">
        <v>30</v>
      </c>
    </row>
    <row r="390" spans="1:6" ht="15.75" x14ac:dyDescent="0.25">
      <c r="A390" s="246"/>
      <c r="B390" s="249"/>
      <c r="C390" s="98">
        <v>2</v>
      </c>
      <c r="D390" s="48" t="s">
        <v>272</v>
      </c>
      <c r="E390" s="57">
        <v>1</v>
      </c>
      <c r="F390" s="252"/>
    </row>
    <row r="391" spans="1:6" ht="15.75" x14ac:dyDescent="0.25">
      <c r="A391" s="246"/>
      <c r="B391" s="249"/>
      <c r="C391" s="98">
        <v>3</v>
      </c>
      <c r="D391" s="48" t="s">
        <v>411</v>
      </c>
      <c r="E391" s="57">
        <v>4</v>
      </c>
      <c r="F391" s="252"/>
    </row>
    <row r="392" spans="1:6" ht="15.75" x14ac:dyDescent="0.25">
      <c r="A392" s="246"/>
      <c r="B392" s="249"/>
      <c r="C392" s="98">
        <v>4</v>
      </c>
      <c r="D392" s="12" t="s">
        <v>405</v>
      </c>
      <c r="E392" s="57">
        <v>0.5</v>
      </c>
      <c r="F392" s="252"/>
    </row>
    <row r="393" spans="1:6" ht="15.75" x14ac:dyDescent="0.25">
      <c r="A393" s="246"/>
      <c r="B393" s="249"/>
      <c r="C393" s="98">
        <v>5</v>
      </c>
      <c r="D393" s="48" t="s">
        <v>262</v>
      </c>
      <c r="E393" s="57">
        <v>19</v>
      </c>
      <c r="F393" s="252"/>
    </row>
    <row r="394" spans="1:6" ht="15.75" x14ac:dyDescent="0.25">
      <c r="A394" s="246"/>
      <c r="B394" s="249"/>
      <c r="C394" s="98">
        <v>6</v>
      </c>
      <c r="D394" s="48" t="s">
        <v>273</v>
      </c>
      <c r="E394" s="57">
        <v>5</v>
      </c>
      <c r="F394" s="252"/>
    </row>
    <row r="395" spans="1:6" ht="15.75" x14ac:dyDescent="0.25">
      <c r="A395" s="246"/>
      <c r="B395" s="249"/>
      <c r="C395" s="98">
        <v>7</v>
      </c>
      <c r="D395" s="48" t="s">
        <v>274</v>
      </c>
      <c r="E395" s="57">
        <v>1</v>
      </c>
      <c r="F395" s="252"/>
    </row>
    <row r="396" spans="1:6" ht="15.75" x14ac:dyDescent="0.25">
      <c r="A396" s="246"/>
      <c r="B396" s="249"/>
      <c r="C396" s="98">
        <v>8</v>
      </c>
      <c r="D396" s="48" t="s">
        <v>266</v>
      </c>
      <c r="E396" s="57">
        <v>5</v>
      </c>
      <c r="F396" s="252"/>
    </row>
    <row r="397" spans="1:6" ht="15.75" x14ac:dyDescent="0.25">
      <c r="A397" s="246"/>
      <c r="B397" s="249"/>
      <c r="C397" s="98">
        <v>9</v>
      </c>
      <c r="D397" s="48" t="s">
        <v>267</v>
      </c>
      <c r="E397" s="57">
        <v>5</v>
      </c>
      <c r="F397" s="252"/>
    </row>
    <row r="398" spans="1:6" ht="15.75" x14ac:dyDescent="0.25">
      <c r="A398" s="246"/>
      <c r="B398" s="249"/>
      <c r="C398" s="98">
        <v>10</v>
      </c>
      <c r="D398" s="48" t="s">
        <v>581</v>
      </c>
      <c r="E398" s="57">
        <v>0.25</v>
      </c>
      <c r="F398" s="252"/>
    </row>
    <row r="399" spans="1:6" ht="15.75" x14ac:dyDescent="0.25">
      <c r="A399" s="246"/>
      <c r="B399" s="249"/>
      <c r="C399" s="98">
        <v>11</v>
      </c>
      <c r="D399" s="48" t="s">
        <v>263</v>
      </c>
      <c r="E399" s="57">
        <v>3</v>
      </c>
      <c r="F399" s="252"/>
    </row>
    <row r="400" spans="1:6" ht="15.75" x14ac:dyDescent="0.25">
      <c r="A400" s="246"/>
      <c r="B400" s="249"/>
      <c r="C400" s="98">
        <v>12</v>
      </c>
      <c r="D400" s="48" t="s">
        <v>264</v>
      </c>
      <c r="E400" s="57">
        <v>3</v>
      </c>
      <c r="F400" s="252"/>
    </row>
    <row r="401" spans="1:6" ht="15.75" x14ac:dyDescent="0.25">
      <c r="A401" s="246"/>
      <c r="B401" s="249"/>
      <c r="C401" s="98">
        <v>13</v>
      </c>
      <c r="D401" s="48" t="s">
        <v>265</v>
      </c>
      <c r="E401" s="57">
        <v>0.1</v>
      </c>
      <c r="F401" s="252"/>
    </row>
    <row r="402" spans="1:6" ht="15.75" x14ac:dyDescent="0.25">
      <c r="A402" s="246"/>
      <c r="B402" s="249"/>
      <c r="C402" s="98">
        <v>14</v>
      </c>
      <c r="D402" s="48" t="s">
        <v>409</v>
      </c>
      <c r="E402" s="57">
        <v>0.1</v>
      </c>
      <c r="F402" s="252"/>
    </row>
    <row r="403" spans="1:6" ht="15.75" x14ac:dyDescent="0.25">
      <c r="A403" s="246"/>
      <c r="B403" s="249"/>
      <c r="C403" s="98">
        <v>15</v>
      </c>
      <c r="D403" s="48" t="s">
        <v>417</v>
      </c>
      <c r="E403" s="57">
        <v>0.1</v>
      </c>
      <c r="F403" s="252"/>
    </row>
    <row r="404" spans="1:6" ht="15.75" x14ac:dyDescent="0.25">
      <c r="A404" s="246"/>
      <c r="B404" s="249"/>
      <c r="C404" s="98">
        <v>16</v>
      </c>
      <c r="D404" s="48" t="s">
        <v>425</v>
      </c>
      <c r="E404" s="57">
        <v>0.1</v>
      </c>
      <c r="F404" s="252"/>
    </row>
    <row r="405" spans="1:6" ht="15.75" x14ac:dyDescent="0.25">
      <c r="A405" s="246"/>
      <c r="B405" s="249"/>
      <c r="C405" s="98">
        <v>17</v>
      </c>
      <c r="D405" s="48" t="s">
        <v>410</v>
      </c>
      <c r="E405" s="57">
        <v>0.1</v>
      </c>
      <c r="F405" s="252"/>
    </row>
    <row r="406" spans="1:6" ht="15.75" x14ac:dyDescent="0.25">
      <c r="A406" s="246"/>
      <c r="B406" s="249"/>
      <c r="C406" s="98">
        <v>18</v>
      </c>
      <c r="D406" s="48" t="s">
        <v>433</v>
      </c>
      <c r="E406" s="57">
        <v>0.1</v>
      </c>
      <c r="F406" s="252"/>
    </row>
    <row r="407" spans="1:6" ht="15.75" x14ac:dyDescent="0.25">
      <c r="A407" s="246"/>
      <c r="B407" s="249"/>
      <c r="C407" s="98">
        <v>19</v>
      </c>
      <c r="D407" s="48" t="s">
        <v>418</v>
      </c>
      <c r="E407" s="57">
        <v>0.1</v>
      </c>
      <c r="F407" s="252"/>
    </row>
    <row r="408" spans="1:6" ht="31.5" x14ac:dyDescent="0.25">
      <c r="A408" s="246"/>
      <c r="B408" s="249"/>
      <c r="C408" s="98">
        <v>20</v>
      </c>
      <c r="D408" s="41" t="s">
        <v>424</v>
      </c>
      <c r="E408" s="57">
        <v>0.1</v>
      </c>
      <c r="F408" s="252"/>
    </row>
    <row r="409" spans="1:6" ht="15.75" x14ac:dyDescent="0.25">
      <c r="A409" s="246"/>
      <c r="B409" s="249"/>
      <c r="C409" s="98">
        <v>21</v>
      </c>
      <c r="D409" s="48" t="s">
        <v>419</v>
      </c>
      <c r="E409" s="57">
        <v>0.1</v>
      </c>
      <c r="F409" s="252"/>
    </row>
    <row r="410" spans="1:6" ht="15.75" x14ac:dyDescent="0.25">
      <c r="A410" s="246"/>
      <c r="B410" s="249"/>
      <c r="C410" s="98">
        <v>22</v>
      </c>
      <c r="D410" s="48" t="s">
        <v>420</v>
      </c>
      <c r="E410" s="57">
        <v>0.1</v>
      </c>
      <c r="F410" s="252"/>
    </row>
    <row r="411" spans="1:6" ht="15.75" x14ac:dyDescent="0.25">
      <c r="A411" s="246"/>
      <c r="B411" s="249"/>
      <c r="C411" s="98">
        <v>23</v>
      </c>
      <c r="D411" s="48" t="s">
        <v>421</v>
      </c>
      <c r="E411" s="57">
        <v>0.1</v>
      </c>
      <c r="F411" s="252"/>
    </row>
    <row r="412" spans="1:6" ht="15.75" x14ac:dyDescent="0.25">
      <c r="A412" s="246"/>
      <c r="B412" s="249"/>
      <c r="C412" s="98">
        <v>24</v>
      </c>
      <c r="D412" s="48" t="s">
        <v>412</v>
      </c>
      <c r="E412" s="57">
        <v>6</v>
      </c>
      <c r="F412" s="252"/>
    </row>
    <row r="413" spans="1:6" ht="15.75" x14ac:dyDescent="0.25">
      <c r="A413" s="246"/>
      <c r="B413" s="249"/>
      <c r="C413" s="98">
        <v>25</v>
      </c>
      <c r="D413" s="12" t="s">
        <v>414</v>
      </c>
      <c r="E413" s="57">
        <v>1</v>
      </c>
      <c r="F413" s="252"/>
    </row>
    <row r="414" spans="1:6" ht="15.75" x14ac:dyDescent="0.25">
      <c r="A414" s="246"/>
      <c r="B414" s="249"/>
      <c r="C414" s="98">
        <v>26</v>
      </c>
      <c r="D414" s="48" t="s">
        <v>577</v>
      </c>
      <c r="E414" s="57">
        <v>1</v>
      </c>
      <c r="F414" s="252"/>
    </row>
    <row r="415" spans="1:6" ht="15.75" x14ac:dyDescent="0.25">
      <c r="A415" s="246"/>
      <c r="B415" s="249"/>
      <c r="C415" s="98">
        <v>27</v>
      </c>
      <c r="D415" s="48" t="s">
        <v>578</v>
      </c>
      <c r="E415" s="57">
        <v>3</v>
      </c>
      <c r="F415" s="252"/>
    </row>
    <row r="416" spans="1:6" ht="15.75" x14ac:dyDescent="0.25">
      <c r="A416" s="246"/>
      <c r="B416" s="249"/>
      <c r="C416" s="98">
        <v>28</v>
      </c>
      <c r="D416" s="48" t="s">
        <v>415</v>
      </c>
      <c r="E416" s="57">
        <v>2</v>
      </c>
      <c r="F416" s="252"/>
    </row>
    <row r="417" spans="1:6" ht="15.75" x14ac:dyDescent="0.25">
      <c r="A417" s="246"/>
      <c r="B417" s="249"/>
      <c r="C417" s="98">
        <v>29</v>
      </c>
      <c r="D417" s="48" t="s">
        <v>669</v>
      </c>
      <c r="E417" s="57">
        <v>1</v>
      </c>
      <c r="F417" s="252"/>
    </row>
    <row r="418" spans="1:6" ht="15.75" x14ac:dyDescent="0.25">
      <c r="A418" s="247"/>
      <c r="B418" s="250"/>
      <c r="C418" s="98"/>
      <c r="D418" s="34" t="s">
        <v>436</v>
      </c>
      <c r="E418" s="58">
        <f>SUM(E389:E417)</f>
        <v>62.850000000000016</v>
      </c>
      <c r="F418" s="253"/>
    </row>
    <row r="419" spans="1:6" s="103" customFormat="1" ht="15.75" x14ac:dyDescent="0.25">
      <c r="A419" s="38"/>
      <c r="B419" s="36"/>
      <c r="C419" s="74"/>
      <c r="D419" s="14"/>
      <c r="E419" s="76"/>
      <c r="F419" s="53"/>
    </row>
    <row r="420" spans="1:6" ht="15.75" customHeight="1" x14ac:dyDescent="0.25">
      <c r="A420" s="245">
        <v>23</v>
      </c>
      <c r="B420" s="248" t="s">
        <v>600</v>
      </c>
      <c r="C420" s="98">
        <v>1</v>
      </c>
      <c r="D420" s="48" t="s">
        <v>261</v>
      </c>
      <c r="E420" s="57">
        <v>1</v>
      </c>
      <c r="F420" s="251">
        <v>22</v>
      </c>
    </row>
    <row r="421" spans="1:6" ht="15.75" x14ac:dyDescent="0.25">
      <c r="A421" s="246"/>
      <c r="B421" s="249"/>
      <c r="C421" s="98">
        <v>2</v>
      </c>
      <c r="D421" s="48" t="s">
        <v>262</v>
      </c>
      <c r="E421" s="57">
        <v>19</v>
      </c>
      <c r="F421" s="252"/>
    </row>
    <row r="422" spans="1:6" ht="15.75" x14ac:dyDescent="0.25">
      <c r="A422" s="246"/>
      <c r="B422" s="249"/>
      <c r="C422" s="98">
        <v>3</v>
      </c>
      <c r="D422" s="48" t="s">
        <v>275</v>
      </c>
      <c r="E422" s="57">
        <v>11</v>
      </c>
      <c r="F422" s="252"/>
    </row>
    <row r="423" spans="1:6" ht="15.75" x14ac:dyDescent="0.25">
      <c r="A423" s="246"/>
      <c r="B423" s="249"/>
      <c r="C423" s="98">
        <v>4</v>
      </c>
      <c r="D423" s="48" t="s">
        <v>581</v>
      </c>
      <c r="E423" s="57">
        <v>0.25</v>
      </c>
      <c r="F423" s="252"/>
    </row>
    <row r="424" spans="1:6" ht="15.75" x14ac:dyDescent="0.25">
      <c r="A424" s="246"/>
      <c r="B424" s="249"/>
      <c r="C424" s="98">
        <v>5</v>
      </c>
      <c r="D424" s="48" t="s">
        <v>263</v>
      </c>
      <c r="E424" s="57">
        <v>3</v>
      </c>
      <c r="F424" s="252"/>
    </row>
    <row r="425" spans="1:6" ht="15.75" x14ac:dyDescent="0.25">
      <c r="A425" s="246"/>
      <c r="B425" s="249"/>
      <c r="C425" s="98">
        <v>6</v>
      </c>
      <c r="D425" s="48" t="s">
        <v>264</v>
      </c>
      <c r="E425" s="57">
        <v>3</v>
      </c>
      <c r="F425" s="252"/>
    </row>
    <row r="426" spans="1:6" ht="15.75" x14ac:dyDescent="0.25">
      <c r="A426" s="246"/>
      <c r="B426" s="249"/>
      <c r="C426" s="98">
        <v>7</v>
      </c>
      <c r="D426" s="48" t="s">
        <v>265</v>
      </c>
      <c r="E426" s="57">
        <v>0.1</v>
      </c>
      <c r="F426" s="252"/>
    </row>
    <row r="427" spans="1:6" ht="15.75" x14ac:dyDescent="0.25">
      <c r="A427" s="246"/>
      <c r="B427" s="249"/>
      <c r="C427" s="98">
        <v>8</v>
      </c>
      <c r="D427" s="12" t="s">
        <v>409</v>
      </c>
      <c r="E427" s="57">
        <v>0.1</v>
      </c>
      <c r="F427" s="252"/>
    </row>
    <row r="428" spans="1:6" ht="15.75" x14ac:dyDescent="0.25">
      <c r="A428" s="246"/>
      <c r="B428" s="249"/>
      <c r="C428" s="98">
        <v>9</v>
      </c>
      <c r="D428" s="48" t="s">
        <v>423</v>
      </c>
      <c r="E428" s="57">
        <v>0.1</v>
      </c>
      <c r="F428" s="252"/>
    </row>
    <row r="429" spans="1:6" ht="15.75" x14ac:dyDescent="0.25">
      <c r="A429" s="246"/>
      <c r="B429" s="249"/>
      <c r="C429" s="98">
        <v>10</v>
      </c>
      <c r="D429" s="48" t="s">
        <v>417</v>
      </c>
      <c r="E429" s="57">
        <v>0.1</v>
      </c>
      <c r="F429" s="252"/>
    </row>
    <row r="430" spans="1:6" ht="15.75" x14ac:dyDescent="0.25">
      <c r="A430" s="246"/>
      <c r="B430" s="249"/>
      <c r="C430" s="98">
        <v>11</v>
      </c>
      <c r="D430" s="48" t="s">
        <v>410</v>
      </c>
      <c r="E430" s="57">
        <v>0.1</v>
      </c>
      <c r="F430" s="252"/>
    </row>
    <row r="431" spans="1:6" ht="15.75" x14ac:dyDescent="0.25">
      <c r="A431" s="246"/>
      <c r="B431" s="249"/>
      <c r="C431" s="98">
        <v>12</v>
      </c>
      <c r="D431" s="48" t="s">
        <v>421</v>
      </c>
      <c r="E431" s="57">
        <v>0.1</v>
      </c>
      <c r="F431" s="252"/>
    </row>
    <row r="432" spans="1:6" ht="15.75" x14ac:dyDescent="0.25">
      <c r="A432" s="246"/>
      <c r="B432" s="249"/>
      <c r="C432" s="98">
        <v>13</v>
      </c>
      <c r="D432" s="48" t="s">
        <v>577</v>
      </c>
      <c r="E432" s="57">
        <v>1</v>
      </c>
      <c r="F432" s="252"/>
    </row>
    <row r="433" spans="1:6" ht="15.75" x14ac:dyDescent="0.25">
      <c r="A433" s="246"/>
      <c r="B433" s="249"/>
      <c r="C433" s="98">
        <v>14</v>
      </c>
      <c r="D433" s="48" t="s">
        <v>578</v>
      </c>
      <c r="E433" s="57">
        <v>3</v>
      </c>
      <c r="F433" s="252"/>
    </row>
    <row r="434" spans="1:6" ht="15.75" x14ac:dyDescent="0.25">
      <c r="A434" s="246"/>
      <c r="B434" s="249"/>
      <c r="C434" s="98">
        <v>15</v>
      </c>
      <c r="D434" s="48" t="s">
        <v>545</v>
      </c>
      <c r="E434" s="57">
        <v>1</v>
      </c>
      <c r="F434" s="252"/>
    </row>
    <row r="435" spans="1:6" ht="15.75" x14ac:dyDescent="0.25">
      <c r="A435" s="246"/>
      <c r="B435" s="249"/>
      <c r="C435" s="98">
        <v>16</v>
      </c>
      <c r="D435" s="48" t="s">
        <v>669</v>
      </c>
      <c r="E435" s="57">
        <v>1</v>
      </c>
      <c r="F435" s="252"/>
    </row>
    <row r="436" spans="1:6" ht="15.75" x14ac:dyDescent="0.25">
      <c r="A436" s="247"/>
      <c r="B436" s="250"/>
      <c r="C436" s="98"/>
      <c r="D436" s="34" t="s">
        <v>436</v>
      </c>
      <c r="E436" s="58">
        <f>SUM(E420:E435)</f>
        <v>43.850000000000009</v>
      </c>
      <c r="F436" s="253"/>
    </row>
    <row r="437" spans="1:6" ht="15.75" x14ac:dyDescent="0.25">
      <c r="A437" s="85"/>
      <c r="B437" s="99"/>
      <c r="C437" s="98"/>
      <c r="D437" s="34"/>
      <c r="E437" s="58"/>
      <c r="F437" s="95"/>
    </row>
    <row r="438" spans="1:6" ht="15.75" customHeight="1" x14ac:dyDescent="0.25">
      <c r="A438" s="245">
        <v>24</v>
      </c>
      <c r="B438" s="248" t="s">
        <v>601</v>
      </c>
      <c r="C438" s="98">
        <v>1</v>
      </c>
      <c r="D438" s="48" t="s">
        <v>261</v>
      </c>
      <c r="E438" s="57">
        <v>1</v>
      </c>
      <c r="F438" s="251">
        <v>22</v>
      </c>
    </row>
    <row r="439" spans="1:6" ht="15.75" x14ac:dyDescent="0.25">
      <c r="A439" s="246"/>
      <c r="B439" s="249"/>
      <c r="C439" s="98">
        <v>2</v>
      </c>
      <c r="D439" s="48" t="s">
        <v>411</v>
      </c>
      <c r="E439" s="57">
        <v>4</v>
      </c>
      <c r="F439" s="252"/>
    </row>
    <row r="440" spans="1:6" ht="15.75" x14ac:dyDescent="0.25">
      <c r="A440" s="246"/>
      <c r="B440" s="249"/>
      <c r="C440" s="98">
        <v>3</v>
      </c>
      <c r="D440" s="12" t="s">
        <v>405</v>
      </c>
      <c r="E440" s="57">
        <v>0.5</v>
      </c>
      <c r="F440" s="252"/>
    </row>
    <row r="441" spans="1:6" ht="15.75" x14ac:dyDescent="0.25">
      <c r="A441" s="246"/>
      <c r="B441" s="249"/>
      <c r="C441" s="98">
        <v>4</v>
      </c>
      <c r="D441" s="48" t="s">
        <v>262</v>
      </c>
      <c r="E441" s="57">
        <v>19</v>
      </c>
      <c r="F441" s="252"/>
    </row>
    <row r="442" spans="1:6" ht="15.75" x14ac:dyDescent="0.25">
      <c r="A442" s="246"/>
      <c r="B442" s="249"/>
      <c r="C442" s="98">
        <v>5</v>
      </c>
      <c r="D442" s="48" t="s">
        <v>275</v>
      </c>
      <c r="E442" s="57">
        <v>11</v>
      </c>
      <c r="F442" s="252"/>
    </row>
    <row r="443" spans="1:6" ht="15.75" x14ac:dyDescent="0.25">
      <c r="A443" s="246"/>
      <c r="B443" s="249"/>
      <c r="C443" s="98">
        <v>6</v>
      </c>
      <c r="D443" s="48" t="s">
        <v>581</v>
      </c>
      <c r="E443" s="57">
        <v>0.25</v>
      </c>
      <c r="F443" s="252"/>
    </row>
    <row r="444" spans="1:6" ht="15.75" x14ac:dyDescent="0.25">
      <c r="A444" s="246"/>
      <c r="B444" s="249"/>
      <c r="C444" s="98">
        <v>7</v>
      </c>
      <c r="D444" s="48" t="s">
        <v>263</v>
      </c>
      <c r="E444" s="57">
        <v>3</v>
      </c>
      <c r="F444" s="252"/>
    </row>
    <row r="445" spans="1:6" ht="15.75" x14ac:dyDescent="0.25">
      <c r="A445" s="246"/>
      <c r="B445" s="249"/>
      <c r="C445" s="98">
        <v>8</v>
      </c>
      <c r="D445" s="48" t="s">
        <v>264</v>
      </c>
      <c r="E445" s="57">
        <v>3</v>
      </c>
      <c r="F445" s="252"/>
    </row>
    <row r="446" spans="1:6" ht="15.75" x14ac:dyDescent="0.25">
      <c r="A446" s="246"/>
      <c r="B446" s="249"/>
      <c r="C446" s="98">
        <v>9</v>
      </c>
      <c r="D446" s="48" t="s">
        <v>265</v>
      </c>
      <c r="E446" s="57">
        <v>0.1</v>
      </c>
      <c r="F446" s="252"/>
    </row>
    <row r="447" spans="1:6" ht="15.75" x14ac:dyDescent="0.25">
      <c r="A447" s="246"/>
      <c r="B447" s="249"/>
      <c r="C447" s="98">
        <v>10</v>
      </c>
      <c r="D447" s="12" t="s">
        <v>409</v>
      </c>
      <c r="E447" s="57">
        <v>0.1</v>
      </c>
      <c r="F447" s="252"/>
    </row>
    <row r="448" spans="1:6" ht="15.75" x14ac:dyDescent="0.25">
      <c r="A448" s="246"/>
      <c r="B448" s="249"/>
      <c r="C448" s="98">
        <v>11</v>
      </c>
      <c r="D448" s="48" t="s">
        <v>423</v>
      </c>
      <c r="E448" s="57">
        <v>0.1</v>
      </c>
      <c r="F448" s="252"/>
    </row>
    <row r="449" spans="1:6" ht="15.75" x14ac:dyDescent="0.25">
      <c r="A449" s="246"/>
      <c r="B449" s="249"/>
      <c r="C449" s="98">
        <v>12</v>
      </c>
      <c r="D449" s="48" t="s">
        <v>417</v>
      </c>
      <c r="E449" s="57">
        <v>0.1</v>
      </c>
      <c r="F449" s="252"/>
    </row>
    <row r="450" spans="1:6" ht="15.75" x14ac:dyDescent="0.25">
      <c r="A450" s="246"/>
      <c r="B450" s="249"/>
      <c r="C450" s="98">
        <v>13</v>
      </c>
      <c r="D450" s="48" t="s">
        <v>410</v>
      </c>
      <c r="E450" s="57">
        <v>0.1</v>
      </c>
      <c r="F450" s="252"/>
    </row>
    <row r="451" spans="1:6" ht="15.75" x14ac:dyDescent="0.25">
      <c r="A451" s="246"/>
      <c r="B451" s="249"/>
      <c r="C451" s="98">
        <v>14</v>
      </c>
      <c r="D451" s="48" t="s">
        <v>421</v>
      </c>
      <c r="E451" s="57">
        <v>0.1</v>
      </c>
      <c r="F451" s="252"/>
    </row>
    <row r="452" spans="1:6" ht="15.75" x14ac:dyDescent="0.25">
      <c r="A452" s="246"/>
      <c r="B452" s="249"/>
      <c r="C452" s="98">
        <v>15</v>
      </c>
      <c r="D452" s="48" t="s">
        <v>577</v>
      </c>
      <c r="E452" s="57">
        <v>1</v>
      </c>
      <c r="F452" s="252"/>
    </row>
    <row r="453" spans="1:6" ht="15.75" x14ac:dyDescent="0.25">
      <c r="A453" s="246"/>
      <c r="B453" s="249"/>
      <c r="C453" s="98">
        <v>16</v>
      </c>
      <c r="D453" s="48" t="s">
        <v>578</v>
      </c>
      <c r="E453" s="57">
        <v>3</v>
      </c>
      <c r="F453" s="252"/>
    </row>
    <row r="454" spans="1:6" ht="15.75" x14ac:dyDescent="0.25">
      <c r="A454" s="246"/>
      <c r="B454" s="249"/>
      <c r="C454" s="98">
        <v>17</v>
      </c>
      <c r="D454" s="48" t="s">
        <v>545</v>
      </c>
      <c r="E454" s="57">
        <v>1</v>
      </c>
      <c r="F454" s="252"/>
    </row>
    <row r="455" spans="1:6" ht="15.75" x14ac:dyDescent="0.25">
      <c r="A455" s="246"/>
      <c r="B455" s="249"/>
      <c r="C455" s="98">
        <v>18</v>
      </c>
      <c r="D455" s="48" t="s">
        <v>669</v>
      </c>
      <c r="E455" s="57">
        <v>1</v>
      </c>
      <c r="F455" s="252"/>
    </row>
    <row r="456" spans="1:6" ht="15.75" x14ac:dyDescent="0.25">
      <c r="A456" s="247"/>
      <c r="B456" s="250"/>
      <c r="C456" s="98"/>
      <c r="D456" s="34" t="s">
        <v>436</v>
      </c>
      <c r="E456" s="58">
        <f>SUM(E438:E455)</f>
        <v>48.350000000000009</v>
      </c>
      <c r="F456" s="253"/>
    </row>
    <row r="457" spans="1:6" s="103" customFormat="1" ht="15.75" x14ac:dyDescent="0.25">
      <c r="A457" s="38"/>
      <c r="B457" s="36"/>
      <c r="C457" s="74"/>
      <c r="D457" s="14"/>
      <c r="E457" s="76"/>
      <c r="F457" s="53"/>
    </row>
    <row r="458" spans="1:6" ht="15.75" customHeight="1" x14ac:dyDescent="0.25">
      <c r="A458" s="245">
        <v>25</v>
      </c>
      <c r="B458" s="248" t="s">
        <v>602</v>
      </c>
      <c r="C458" s="98">
        <v>1</v>
      </c>
      <c r="D458" s="48" t="s">
        <v>261</v>
      </c>
      <c r="E458" s="57">
        <v>1</v>
      </c>
      <c r="F458" s="251">
        <v>25</v>
      </c>
    </row>
    <row r="459" spans="1:6" ht="15.75" x14ac:dyDescent="0.25">
      <c r="A459" s="246"/>
      <c r="B459" s="249"/>
      <c r="C459" s="98">
        <v>2</v>
      </c>
      <c r="D459" s="48" t="s">
        <v>262</v>
      </c>
      <c r="E459" s="57">
        <v>19</v>
      </c>
      <c r="F459" s="252"/>
    </row>
    <row r="460" spans="1:6" ht="15.75" x14ac:dyDescent="0.25">
      <c r="A460" s="246"/>
      <c r="B460" s="249"/>
      <c r="C460" s="98">
        <v>3</v>
      </c>
      <c r="D460" s="48" t="s">
        <v>275</v>
      </c>
      <c r="E460" s="57">
        <v>11</v>
      </c>
      <c r="F460" s="252"/>
    </row>
    <row r="461" spans="1:6" ht="15.75" x14ac:dyDescent="0.25">
      <c r="A461" s="246"/>
      <c r="B461" s="249"/>
      <c r="C461" s="98">
        <v>4</v>
      </c>
      <c r="D461" s="48" t="s">
        <v>581</v>
      </c>
      <c r="E461" s="57">
        <v>0.25</v>
      </c>
      <c r="F461" s="252"/>
    </row>
    <row r="462" spans="1:6" ht="15.75" x14ac:dyDescent="0.25">
      <c r="A462" s="246"/>
      <c r="B462" s="249"/>
      <c r="C462" s="98">
        <v>5</v>
      </c>
      <c r="D462" s="48" t="s">
        <v>263</v>
      </c>
      <c r="E462" s="57">
        <v>3</v>
      </c>
      <c r="F462" s="252"/>
    </row>
    <row r="463" spans="1:6" ht="15.75" x14ac:dyDescent="0.25">
      <c r="A463" s="246"/>
      <c r="B463" s="249"/>
      <c r="C463" s="98">
        <v>6</v>
      </c>
      <c r="D463" s="48" t="s">
        <v>264</v>
      </c>
      <c r="E463" s="57">
        <v>3</v>
      </c>
      <c r="F463" s="252"/>
    </row>
    <row r="464" spans="1:6" ht="15.75" x14ac:dyDescent="0.25">
      <c r="A464" s="246"/>
      <c r="B464" s="249"/>
      <c r="C464" s="98">
        <v>7</v>
      </c>
      <c r="D464" s="48" t="s">
        <v>265</v>
      </c>
      <c r="E464" s="57">
        <v>0.1</v>
      </c>
      <c r="F464" s="252"/>
    </row>
    <row r="465" spans="1:6" ht="15.75" x14ac:dyDescent="0.25">
      <c r="A465" s="246"/>
      <c r="B465" s="249"/>
      <c r="C465" s="98">
        <v>8</v>
      </c>
      <c r="D465" s="48" t="s">
        <v>409</v>
      </c>
      <c r="E465" s="57">
        <v>0.1</v>
      </c>
      <c r="F465" s="252"/>
    </row>
    <row r="466" spans="1:6" ht="15.75" x14ac:dyDescent="0.25">
      <c r="A466" s="246"/>
      <c r="B466" s="249"/>
      <c r="C466" s="98">
        <v>9</v>
      </c>
      <c r="D466" s="48" t="s">
        <v>423</v>
      </c>
      <c r="E466" s="57">
        <v>0.1</v>
      </c>
      <c r="F466" s="252"/>
    </row>
    <row r="467" spans="1:6" ht="15.75" x14ac:dyDescent="0.25">
      <c r="A467" s="246"/>
      <c r="B467" s="249"/>
      <c r="C467" s="98">
        <v>10</v>
      </c>
      <c r="D467" s="48" t="s">
        <v>417</v>
      </c>
      <c r="E467" s="57">
        <v>0.1</v>
      </c>
      <c r="F467" s="252"/>
    </row>
    <row r="468" spans="1:6" ht="15.75" x14ac:dyDescent="0.25">
      <c r="A468" s="246"/>
      <c r="B468" s="249"/>
      <c r="C468" s="98">
        <v>11</v>
      </c>
      <c r="D468" s="48" t="s">
        <v>410</v>
      </c>
      <c r="E468" s="57">
        <v>0.1</v>
      </c>
      <c r="F468" s="252"/>
    </row>
    <row r="469" spans="1:6" ht="15.75" x14ac:dyDescent="0.25">
      <c r="A469" s="246"/>
      <c r="B469" s="249"/>
      <c r="C469" s="98">
        <v>12</v>
      </c>
      <c r="D469" s="48" t="s">
        <v>421</v>
      </c>
      <c r="E469" s="57">
        <v>0.1</v>
      </c>
      <c r="F469" s="252"/>
    </row>
    <row r="470" spans="1:6" ht="15.75" x14ac:dyDescent="0.25">
      <c r="A470" s="246"/>
      <c r="B470" s="249"/>
      <c r="C470" s="98">
        <v>13</v>
      </c>
      <c r="D470" s="48" t="s">
        <v>412</v>
      </c>
      <c r="E470" s="57">
        <v>6</v>
      </c>
      <c r="F470" s="252"/>
    </row>
    <row r="471" spans="1:6" ht="15.75" x14ac:dyDescent="0.25">
      <c r="A471" s="246"/>
      <c r="B471" s="249"/>
      <c r="C471" s="98">
        <v>14</v>
      </c>
      <c r="D471" s="12" t="s">
        <v>414</v>
      </c>
      <c r="E471" s="57">
        <v>1</v>
      </c>
      <c r="F471" s="252"/>
    </row>
    <row r="472" spans="1:6" ht="15.75" x14ac:dyDescent="0.25">
      <c r="A472" s="246"/>
      <c r="B472" s="249"/>
      <c r="C472" s="98">
        <v>15</v>
      </c>
      <c r="D472" s="48" t="s">
        <v>577</v>
      </c>
      <c r="E472" s="57">
        <v>1</v>
      </c>
      <c r="F472" s="252"/>
    </row>
    <row r="473" spans="1:6" ht="15.75" x14ac:dyDescent="0.25">
      <c r="A473" s="246"/>
      <c r="B473" s="249"/>
      <c r="C473" s="98">
        <v>16</v>
      </c>
      <c r="D473" s="48" t="s">
        <v>578</v>
      </c>
      <c r="E473" s="57">
        <v>3</v>
      </c>
      <c r="F473" s="252"/>
    </row>
    <row r="474" spans="1:6" ht="15.75" x14ac:dyDescent="0.25">
      <c r="A474" s="246"/>
      <c r="B474" s="249"/>
      <c r="C474" s="98">
        <v>17</v>
      </c>
      <c r="D474" s="48" t="s">
        <v>415</v>
      </c>
      <c r="E474" s="57">
        <v>2</v>
      </c>
      <c r="F474" s="252"/>
    </row>
    <row r="475" spans="1:6" ht="15.75" x14ac:dyDescent="0.25">
      <c r="A475" s="246"/>
      <c r="B475" s="249"/>
      <c r="C475" s="98">
        <v>18</v>
      </c>
      <c r="D475" s="48" t="s">
        <v>545</v>
      </c>
      <c r="E475" s="57">
        <v>1</v>
      </c>
      <c r="F475" s="252"/>
    </row>
    <row r="476" spans="1:6" ht="15.75" x14ac:dyDescent="0.25">
      <c r="A476" s="246"/>
      <c r="B476" s="249"/>
      <c r="C476" s="98">
        <v>19</v>
      </c>
      <c r="D476" s="48" t="s">
        <v>669</v>
      </c>
      <c r="E476" s="57">
        <v>1</v>
      </c>
      <c r="F476" s="252"/>
    </row>
    <row r="477" spans="1:6" ht="15.75" x14ac:dyDescent="0.25">
      <c r="A477" s="247"/>
      <c r="B477" s="250"/>
      <c r="C477" s="98"/>
      <c r="D477" s="34" t="s">
        <v>436</v>
      </c>
      <c r="E477" s="58">
        <f>SUM(E458:E476)</f>
        <v>52.850000000000009</v>
      </c>
      <c r="F477" s="253"/>
    </row>
    <row r="478" spans="1:6" ht="15.75" x14ac:dyDescent="0.25">
      <c r="A478" s="30"/>
      <c r="B478" s="29"/>
      <c r="C478" s="98"/>
      <c r="D478" s="48"/>
      <c r="E478" s="57"/>
      <c r="F478" s="50"/>
    </row>
    <row r="479" spans="1:6" ht="15.75" customHeight="1" x14ac:dyDescent="0.25">
      <c r="A479" s="245">
        <v>26</v>
      </c>
      <c r="B479" s="248" t="s">
        <v>603</v>
      </c>
      <c r="C479" s="98">
        <v>1</v>
      </c>
      <c r="D479" s="48" t="s">
        <v>261</v>
      </c>
      <c r="E479" s="57">
        <v>1</v>
      </c>
      <c r="F479" s="251">
        <v>25</v>
      </c>
    </row>
    <row r="480" spans="1:6" ht="15.75" x14ac:dyDescent="0.25">
      <c r="A480" s="246"/>
      <c r="B480" s="249"/>
      <c r="C480" s="98">
        <v>2</v>
      </c>
      <c r="D480" s="48" t="s">
        <v>411</v>
      </c>
      <c r="E480" s="57">
        <v>4</v>
      </c>
      <c r="F480" s="252"/>
    </row>
    <row r="481" spans="1:6" ht="15.75" x14ac:dyDescent="0.25">
      <c r="A481" s="246"/>
      <c r="B481" s="249"/>
      <c r="C481" s="98">
        <v>3</v>
      </c>
      <c r="D481" s="12" t="s">
        <v>405</v>
      </c>
      <c r="E481" s="57">
        <v>0.5</v>
      </c>
      <c r="F481" s="252"/>
    </row>
    <row r="482" spans="1:6" ht="15.75" x14ac:dyDescent="0.25">
      <c r="A482" s="246"/>
      <c r="B482" s="249"/>
      <c r="C482" s="98">
        <v>4</v>
      </c>
      <c r="D482" s="48" t="s">
        <v>262</v>
      </c>
      <c r="E482" s="57">
        <v>19</v>
      </c>
      <c r="F482" s="252"/>
    </row>
    <row r="483" spans="1:6" ht="15.75" x14ac:dyDescent="0.25">
      <c r="A483" s="246"/>
      <c r="B483" s="249"/>
      <c r="C483" s="98">
        <v>5</v>
      </c>
      <c r="D483" s="48" t="s">
        <v>275</v>
      </c>
      <c r="E483" s="57">
        <v>11</v>
      </c>
      <c r="F483" s="252"/>
    </row>
    <row r="484" spans="1:6" ht="15.75" x14ac:dyDescent="0.25">
      <c r="A484" s="246"/>
      <c r="B484" s="249"/>
      <c r="C484" s="98">
        <v>6</v>
      </c>
      <c r="D484" s="48" t="s">
        <v>581</v>
      </c>
      <c r="E484" s="57">
        <v>0.25</v>
      </c>
      <c r="F484" s="252"/>
    </row>
    <row r="485" spans="1:6" ht="15.75" x14ac:dyDescent="0.25">
      <c r="A485" s="246"/>
      <c r="B485" s="249"/>
      <c r="C485" s="98">
        <v>7</v>
      </c>
      <c r="D485" s="48" t="s">
        <v>263</v>
      </c>
      <c r="E485" s="57">
        <v>3</v>
      </c>
      <c r="F485" s="252"/>
    </row>
    <row r="486" spans="1:6" ht="15.75" x14ac:dyDescent="0.25">
      <c r="A486" s="246"/>
      <c r="B486" s="249"/>
      <c r="C486" s="98">
        <v>8</v>
      </c>
      <c r="D486" s="48" t="s">
        <v>264</v>
      </c>
      <c r="E486" s="57">
        <v>3</v>
      </c>
      <c r="F486" s="252"/>
    </row>
    <row r="487" spans="1:6" ht="15.75" x14ac:dyDescent="0.25">
      <c r="A487" s="246"/>
      <c r="B487" s="249"/>
      <c r="C487" s="98">
        <v>9</v>
      </c>
      <c r="D487" s="48" t="s">
        <v>265</v>
      </c>
      <c r="E487" s="57">
        <v>0.1</v>
      </c>
      <c r="F487" s="252"/>
    </row>
    <row r="488" spans="1:6" ht="15.75" x14ac:dyDescent="0.25">
      <c r="A488" s="246"/>
      <c r="B488" s="249"/>
      <c r="C488" s="98">
        <v>10</v>
      </c>
      <c r="D488" s="48" t="s">
        <v>409</v>
      </c>
      <c r="E488" s="57">
        <v>0.1</v>
      </c>
      <c r="F488" s="252"/>
    </row>
    <row r="489" spans="1:6" ht="15.75" x14ac:dyDescent="0.25">
      <c r="A489" s="246"/>
      <c r="B489" s="249"/>
      <c r="C489" s="98">
        <v>11</v>
      </c>
      <c r="D489" s="48" t="s">
        <v>423</v>
      </c>
      <c r="E489" s="57">
        <v>0.1</v>
      </c>
      <c r="F489" s="252"/>
    </row>
    <row r="490" spans="1:6" ht="15.75" x14ac:dyDescent="0.25">
      <c r="A490" s="246"/>
      <c r="B490" s="249"/>
      <c r="C490" s="98">
        <v>12</v>
      </c>
      <c r="D490" s="48" t="s">
        <v>417</v>
      </c>
      <c r="E490" s="57">
        <v>0.1</v>
      </c>
      <c r="F490" s="252"/>
    </row>
    <row r="491" spans="1:6" ht="15.75" x14ac:dyDescent="0.25">
      <c r="A491" s="246"/>
      <c r="B491" s="249"/>
      <c r="C491" s="98">
        <v>13</v>
      </c>
      <c r="D491" s="48" t="s">
        <v>410</v>
      </c>
      <c r="E491" s="57">
        <v>0.1</v>
      </c>
      <c r="F491" s="252"/>
    </row>
    <row r="492" spans="1:6" ht="15.75" x14ac:dyDescent="0.25">
      <c r="A492" s="246"/>
      <c r="B492" s="249"/>
      <c r="C492" s="98">
        <v>14</v>
      </c>
      <c r="D492" s="48" t="s">
        <v>421</v>
      </c>
      <c r="E492" s="57">
        <v>0.1</v>
      </c>
      <c r="F492" s="252"/>
    </row>
    <row r="493" spans="1:6" ht="15.75" x14ac:dyDescent="0.25">
      <c r="A493" s="246"/>
      <c r="B493" s="249"/>
      <c r="C493" s="98">
        <v>15</v>
      </c>
      <c r="D493" s="48" t="s">
        <v>412</v>
      </c>
      <c r="E493" s="57">
        <v>6</v>
      </c>
      <c r="F493" s="252"/>
    </row>
    <row r="494" spans="1:6" ht="15.75" x14ac:dyDescent="0.25">
      <c r="A494" s="246"/>
      <c r="B494" s="249"/>
      <c r="C494" s="98">
        <v>16</v>
      </c>
      <c r="D494" s="12" t="s">
        <v>414</v>
      </c>
      <c r="E494" s="57">
        <v>1</v>
      </c>
      <c r="F494" s="252"/>
    </row>
    <row r="495" spans="1:6" ht="15.75" x14ac:dyDescent="0.25">
      <c r="A495" s="246"/>
      <c r="B495" s="249"/>
      <c r="C495" s="98">
        <v>17</v>
      </c>
      <c r="D495" s="48" t="s">
        <v>577</v>
      </c>
      <c r="E495" s="57">
        <v>1</v>
      </c>
      <c r="F495" s="252"/>
    </row>
    <row r="496" spans="1:6" ht="15.75" x14ac:dyDescent="0.25">
      <c r="A496" s="246"/>
      <c r="B496" s="249"/>
      <c r="C496" s="98">
        <v>18</v>
      </c>
      <c r="D496" s="48" t="s">
        <v>578</v>
      </c>
      <c r="E496" s="57">
        <v>3</v>
      </c>
      <c r="F496" s="252"/>
    </row>
    <row r="497" spans="1:6" ht="15.75" x14ac:dyDescent="0.25">
      <c r="A497" s="246"/>
      <c r="B497" s="249"/>
      <c r="C497" s="98">
        <v>19</v>
      </c>
      <c r="D497" s="48" t="s">
        <v>415</v>
      </c>
      <c r="E497" s="57">
        <v>2</v>
      </c>
      <c r="F497" s="252"/>
    </row>
    <row r="498" spans="1:6" ht="15.75" x14ac:dyDescent="0.25">
      <c r="A498" s="246"/>
      <c r="B498" s="249"/>
      <c r="C498" s="98">
        <v>20</v>
      </c>
      <c r="D498" s="48" t="s">
        <v>545</v>
      </c>
      <c r="E498" s="57">
        <v>1</v>
      </c>
      <c r="F498" s="252"/>
    </row>
    <row r="499" spans="1:6" ht="15.75" x14ac:dyDescent="0.25">
      <c r="A499" s="246"/>
      <c r="B499" s="249"/>
      <c r="C499" s="98">
        <v>21</v>
      </c>
      <c r="D499" s="48" t="s">
        <v>669</v>
      </c>
      <c r="E499" s="57">
        <v>1</v>
      </c>
      <c r="F499" s="252"/>
    </row>
    <row r="500" spans="1:6" ht="15.75" x14ac:dyDescent="0.25">
      <c r="A500" s="247"/>
      <c r="B500" s="250"/>
      <c r="C500" s="98"/>
      <c r="D500" s="34" t="s">
        <v>436</v>
      </c>
      <c r="E500" s="58">
        <f>SUM(E479:E499)</f>
        <v>57.350000000000009</v>
      </c>
      <c r="F500" s="253"/>
    </row>
    <row r="501" spans="1:6" ht="15.75" x14ac:dyDescent="0.25">
      <c r="A501" s="97"/>
      <c r="B501" s="104"/>
      <c r="C501" s="98"/>
      <c r="D501" s="48"/>
      <c r="E501" s="57"/>
      <c r="F501" s="105"/>
    </row>
    <row r="502" spans="1:6" ht="15.75" x14ac:dyDescent="0.25">
      <c r="A502" s="245">
        <v>27</v>
      </c>
      <c r="B502" s="248" t="s">
        <v>604</v>
      </c>
      <c r="C502" s="98">
        <v>1</v>
      </c>
      <c r="D502" s="48" t="s">
        <v>261</v>
      </c>
      <c r="E502" s="57">
        <v>1</v>
      </c>
      <c r="F502" s="251">
        <v>30</v>
      </c>
    </row>
    <row r="503" spans="1:6" ht="15.75" x14ac:dyDescent="0.25">
      <c r="A503" s="246"/>
      <c r="B503" s="249"/>
      <c r="C503" s="98">
        <v>2</v>
      </c>
      <c r="D503" s="48" t="s">
        <v>411</v>
      </c>
      <c r="E503" s="57">
        <v>4</v>
      </c>
      <c r="F503" s="252"/>
    </row>
    <row r="504" spans="1:6" ht="15.75" x14ac:dyDescent="0.25">
      <c r="A504" s="246"/>
      <c r="B504" s="249"/>
      <c r="C504" s="98">
        <v>3</v>
      </c>
      <c r="D504" s="12" t="s">
        <v>405</v>
      </c>
      <c r="E504" s="57">
        <v>0.5</v>
      </c>
      <c r="F504" s="252"/>
    </row>
    <row r="505" spans="1:6" ht="15.75" x14ac:dyDescent="0.25">
      <c r="A505" s="246"/>
      <c r="B505" s="249"/>
      <c r="C505" s="98">
        <v>4</v>
      </c>
      <c r="D505" s="48" t="s">
        <v>262</v>
      </c>
      <c r="E505" s="57">
        <v>19</v>
      </c>
      <c r="F505" s="252"/>
    </row>
    <row r="506" spans="1:6" ht="15.75" x14ac:dyDescent="0.25">
      <c r="A506" s="246"/>
      <c r="B506" s="249"/>
      <c r="C506" s="98">
        <v>5</v>
      </c>
      <c r="D506" s="48" t="s">
        <v>275</v>
      </c>
      <c r="E506" s="57">
        <v>11</v>
      </c>
      <c r="F506" s="252"/>
    </row>
    <row r="507" spans="1:6" ht="15.75" x14ac:dyDescent="0.25">
      <c r="A507" s="246"/>
      <c r="B507" s="249"/>
      <c r="C507" s="98">
        <v>6</v>
      </c>
      <c r="D507" s="48" t="s">
        <v>266</v>
      </c>
      <c r="E507" s="57">
        <v>5</v>
      </c>
      <c r="F507" s="252"/>
    </row>
    <row r="508" spans="1:6" ht="15.75" x14ac:dyDescent="0.25">
      <c r="A508" s="246"/>
      <c r="B508" s="249"/>
      <c r="C508" s="98">
        <v>7</v>
      </c>
      <c r="D508" s="48" t="s">
        <v>267</v>
      </c>
      <c r="E508" s="57">
        <v>5</v>
      </c>
      <c r="F508" s="252"/>
    </row>
    <row r="509" spans="1:6" ht="15.75" x14ac:dyDescent="0.25">
      <c r="A509" s="246"/>
      <c r="B509" s="249"/>
      <c r="C509" s="98">
        <v>8</v>
      </c>
      <c r="D509" s="48" t="s">
        <v>581</v>
      </c>
      <c r="E509" s="57">
        <v>0.25</v>
      </c>
      <c r="F509" s="252"/>
    </row>
    <row r="510" spans="1:6" ht="15.75" x14ac:dyDescent="0.25">
      <c r="A510" s="246"/>
      <c r="B510" s="249"/>
      <c r="C510" s="98">
        <v>9</v>
      </c>
      <c r="D510" s="48" t="s">
        <v>263</v>
      </c>
      <c r="E510" s="57">
        <v>3</v>
      </c>
      <c r="F510" s="252"/>
    </row>
    <row r="511" spans="1:6" ht="15.75" x14ac:dyDescent="0.25">
      <c r="A511" s="246"/>
      <c r="B511" s="249"/>
      <c r="C511" s="98">
        <v>10</v>
      </c>
      <c r="D511" s="48" t="s">
        <v>264</v>
      </c>
      <c r="E511" s="57">
        <v>3</v>
      </c>
      <c r="F511" s="252"/>
    </row>
    <row r="512" spans="1:6" ht="15.75" x14ac:dyDescent="0.25">
      <c r="A512" s="246"/>
      <c r="B512" s="249"/>
      <c r="C512" s="98">
        <v>11</v>
      </c>
      <c r="D512" s="48" t="s">
        <v>265</v>
      </c>
      <c r="E512" s="57">
        <v>0.1</v>
      </c>
      <c r="F512" s="252"/>
    </row>
    <row r="513" spans="1:6" ht="15.75" x14ac:dyDescent="0.25">
      <c r="A513" s="246"/>
      <c r="B513" s="249"/>
      <c r="C513" s="98">
        <v>12</v>
      </c>
      <c r="D513" s="48" t="s">
        <v>409</v>
      </c>
      <c r="E513" s="57">
        <v>0.1</v>
      </c>
      <c r="F513" s="252"/>
    </row>
    <row r="514" spans="1:6" ht="15.75" x14ac:dyDescent="0.25">
      <c r="A514" s="246"/>
      <c r="B514" s="249"/>
      <c r="C514" s="98">
        <v>13</v>
      </c>
      <c r="D514" s="48" t="s">
        <v>423</v>
      </c>
      <c r="E514" s="57">
        <v>0.1</v>
      </c>
      <c r="F514" s="252"/>
    </row>
    <row r="515" spans="1:6" ht="15.75" x14ac:dyDescent="0.25">
      <c r="A515" s="246"/>
      <c r="B515" s="249"/>
      <c r="C515" s="98">
        <v>14</v>
      </c>
      <c r="D515" s="48" t="s">
        <v>417</v>
      </c>
      <c r="E515" s="57">
        <v>0.1</v>
      </c>
      <c r="F515" s="252"/>
    </row>
    <row r="516" spans="1:6" ht="15.75" x14ac:dyDescent="0.25">
      <c r="A516" s="246"/>
      <c r="B516" s="249"/>
      <c r="C516" s="98">
        <v>15</v>
      </c>
      <c r="D516" s="48" t="s">
        <v>410</v>
      </c>
      <c r="E516" s="57">
        <v>0.1</v>
      </c>
      <c r="F516" s="252"/>
    </row>
    <row r="517" spans="1:6" ht="15.75" x14ac:dyDescent="0.25">
      <c r="A517" s="246"/>
      <c r="B517" s="249"/>
      <c r="C517" s="98">
        <v>16</v>
      </c>
      <c r="D517" s="48" t="s">
        <v>418</v>
      </c>
      <c r="E517" s="57">
        <v>0.1</v>
      </c>
      <c r="F517" s="252"/>
    </row>
    <row r="518" spans="1:6" ht="15.75" x14ac:dyDescent="0.25">
      <c r="A518" s="246"/>
      <c r="B518" s="249"/>
      <c r="C518" s="98">
        <v>17</v>
      </c>
      <c r="D518" s="48" t="s">
        <v>426</v>
      </c>
      <c r="E518" s="57">
        <v>0.1</v>
      </c>
      <c r="F518" s="252"/>
    </row>
    <row r="519" spans="1:6" ht="31.5" x14ac:dyDescent="0.25">
      <c r="A519" s="246"/>
      <c r="B519" s="249"/>
      <c r="C519" s="98">
        <v>18</v>
      </c>
      <c r="D519" s="41" t="s">
        <v>424</v>
      </c>
      <c r="E519" s="57">
        <v>0.1</v>
      </c>
      <c r="F519" s="252"/>
    </row>
    <row r="520" spans="1:6" ht="15.75" x14ac:dyDescent="0.25">
      <c r="A520" s="246"/>
      <c r="B520" s="249"/>
      <c r="C520" s="98">
        <v>19</v>
      </c>
      <c r="D520" s="48" t="s">
        <v>419</v>
      </c>
      <c r="E520" s="57">
        <v>0.1</v>
      </c>
      <c r="F520" s="252"/>
    </row>
    <row r="521" spans="1:6" ht="15.75" x14ac:dyDescent="0.25">
      <c r="A521" s="246"/>
      <c r="B521" s="249"/>
      <c r="C521" s="98">
        <v>20</v>
      </c>
      <c r="D521" s="48" t="s">
        <v>420</v>
      </c>
      <c r="E521" s="57">
        <v>0.1</v>
      </c>
      <c r="F521" s="252"/>
    </row>
    <row r="522" spans="1:6" ht="15.75" x14ac:dyDescent="0.25">
      <c r="A522" s="246"/>
      <c r="B522" s="249"/>
      <c r="C522" s="98">
        <v>21</v>
      </c>
      <c r="D522" s="48" t="s">
        <v>421</v>
      </c>
      <c r="E522" s="57">
        <v>0.1</v>
      </c>
      <c r="F522" s="252"/>
    </row>
    <row r="523" spans="1:6" ht="15.75" x14ac:dyDescent="0.25">
      <c r="A523" s="246"/>
      <c r="B523" s="249"/>
      <c r="C523" s="98">
        <v>22</v>
      </c>
      <c r="D523" s="48" t="s">
        <v>412</v>
      </c>
      <c r="E523" s="57">
        <v>6</v>
      </c>
      <c r="F523" s="252"/>
    </row>
    <row r="524" spans="1:6" ht="15.75" x14ac:dyDescent="0.25">
      <c r="A524" s="246"/>
      <c r="B524" s="249"/>
      <c r="C524" s="98">
        <v>23</v>
      </c>
      <c r="D524" s="12" t="s">
        <v>414</v>
      </c>
      <c r="E524" s="57">
        <v>1</v>
      </c>
      <c r="F524" s="252"/>
    </row>
    <row r="525" spans="1:6" ht="15.75" x14ac:dyDescent="0.25">
      <c r="A525" s="246"/>
      <c r="B525" s="249"/>
      <c r="C525" s="98">
        <v>24</v>
      </c>
      <c r="D525" s="48" t="s">
        <v>577</v>
      </c>
      <c r="E525" s="57">
        <v>1</v>
      </c>
      <c r="F525" s="252"/>
    </row>
    <row r="526" spans="1:6" ht="15.75" x14ac:dyDescent="0.25">
      <c r="A526" s="246"/>
      <c r="B526" s="249"/>
      <c r="C526" s="98">
        <v>25</v>
      </c>
      <c r="D526" s="48" t="s">
        <v>578</v>
      </c>
      <c r="E526" s="57">
        <v>3</v>
      </c>
      <c r="F526" s="252"/>
    </row>
    <row r="527" spans="1:6" ht="15.75" x14ac:dyDescent="0.25">
      <c r="A527" s="246"/>
      <c r="B527" s="249"/>
      <c r="C527" s="98">
        <v>26</v>
      </c>
      <c r="D527" s="48" t="s">
        <v>415</v>
      </c>
      <c r="E527" s="57">
        <v>2</v>
      </c>
      <c r="F527" s="252"/>
    </row>
    <row r="528" spans="1:6" ht="15.75" x14ac:dyDescent="0.25">
      <c r="A528" s="246"/>
      <c r="B528" s="249"/>
      <c r="C528" s="98">
        <v>27</v>
      </c>
      <c r="D528" s="48" t="s">
        <v>545</v>
      </c>
      <c r="E528" s="57">
        <v>1</v>
      </c>
      <c r="F528" s="252"/>
    </row>
    <row r="529" spans="1:6" ht="15.75" x14ac:dyDescent="0.25">
      <c r="A529" s="246"/>
      <c r="B529" s="249"/>
      <c r="C529" s="98">
        <v>28</v>
      </c>
      <c r="D529" s="48" t="s">
        <v>669</v>
      </c>
      <c r="E529" s="57">
        <v>1</v>
      </c>
      <c r="F529" s="252"/>
    </row>
    <row r="530" spans="1:6" ht="15.75" x14ac:dyDescent="0.25">
      <c r="A530" s="247"/>
      <c r="B530" s="250"/>
      <c r="C530" s="98"/>
      <c r="D530" s="34" t="s">
        <v>436</v>
      </c>
      <c r="E530" s="58">
        <f>SUM(E502:E529)</f>
        <v>67.850000000000023</v>
      </c>
      <c r="F530" s="253"/>
    </row>
    <row r="531" spans="1:6" s="103" customFormat="1" ht="15.75" x14ac:dyDescent="0.25">
      <c r="A531" s="38"/>
      <c r="B531" s="36"/>
      <c r="C531" s="74"/>
      <c r="D531" s="14"/>
      <c r="E531" s="76"/>
      <c r="F531" s="53"/>
    </row>
    <row r="532" spans="1:6" ht="15.75" x14ac:dyDescent="0.25">
      <c r="A532" s="245">
        <v>28</v>
      </c>
      <c r="B532" s="248" t="s">
        <v>605</v>
      </c>
      <c r="C532" s="98">
        <v>1</v>
      </c>
      <c r="D532" s="48" t="s">
        <v>261</v>
      </c>
      <c r="E532" s="57">
        <v>1</v>
      </c>
      <c r="F532" s="251">
        <v>25</v>
      </c>
    </row>
    <row r="533" spans="1:6" ht="15.75" x14ac:dyDescent="0.25">
      <c r="A533" s="246"/>
      <c r="B533" s="249"/>
      <c r="C533" s="98">
        <v>2</v>
      </c>
      <c r="D533" s="48" t="s">
        <v>262</v>
      </c>
      <c r="E533" s="57">
        <v>19</v>
      </c>
      <c r="F533" s="252"/>
    </row>
    <row r="534" spans="1:6" ht="15.75" x14ac:dyDescent="0.25">
      <c r="A534" s="246"/>
      <c r="B534" s="249"/>
      <c r="C534" s="98">
        <v>3</v>
      </c>
      <c r="D534" s="48" t="s">
        <v>276</v>
      </c>
      <c r="E534" s="57">
        <v>10</v>
      </c>
      <c r="F534" s="252"/>
    </row>
    <row r="535" spans="1:6" ht="15.75" x14ac:dyDescent="0.25">
      <c r="A535" s="246"/>
      <c r="B535" s="249"/>
      <c r="C535" s="98">
        <v>4</v>
      </c>
      <c r="D535" s="48" t="s">
        <v>581</v>
      </c>
      <c r="E535" s="57">
        <v>0.25</v>
      </c>
      <c r="F535" s="252"/>
    </row>
    <row r="536" spans="1:6" ht="15.75" x14ac:dyDescent="0.25">
      <c r="A536" s="246"/>
      <c r="B536" s="249"/>
      <c r="C536" s="98">
        <v>5</v>
      </c>
      <c r="D536" s="48" t="s">
        <v>263</v>
      </c>
      <c r="E536" s="57">
        <v>3</v>
      </c>
      <c r="F536" s="252"/>
    </row>
    <row r="537" spans="1:6" ht="15.75" x14ac:dyDescent="0.25">
      <c r="A537" s="246"/>
      <c r="B537" s="249"/>
      <c r="C537" s="98">
        <v>6</v>
      </c>
      <c r="D537" s="48" t="s">
        <v>264</v>
      </c>
      <c r="E537" s="57">
        <v>3</v>
      </c>
      <c r="F537" s="252"/>
    </row>
    <row r="538" spans="1:6" ht="15.75" x14ac:dyDescent="0.25">
      <c r="A538" s="246"/>
      <c r="B538" s="249"/>
      <c r="C538" s="98">
        <v>7</v>
      </c>
      <c r="D538" s="48" t="s">
        <v>265</v>
      </c>
      <c r="E538" s="57">
        <v>0.1</v>
      </c>
      <c r="F538" s="252"/>
    </row>
    <row r="539" spans="1:6" ht="15.75" x14ac:dyDescent="0.25">
      <c r="A539" s="246"/>
      <c r="B539" s="249"/>
      <c r="C539" s="98">
        <v>8</v>
      </c>
      <c r="D539" s="48" t="s">
        <v>410</v>
      </c>
      <c r="E539" s="57">
        <v>0.1</v>
      </c>
      <c r="F539" s="252"/>
    </row>
    <row r="540" spans="1:6" ht="15.75" x14ac:dyDescent="0.25">
      <c r="A540" s="246"/>
      <c r="B540" s="249"/>
      <c r="C540" s="98">
        <v>9</v>
      </c>
      <c r="D540" s="48" t="s">
        <v>433</v>
      </c>
      <c r="E540" s="57">
        <v>0.1</v>
      </c>
      <c r="F540" s="252"/>
    </row>
    <row r="541" spans="1:6" ht="15.75" x14ac:dyDescent="0.25">
      <c r="A541" s="246"/>
      <c r="B541" s="249"/>
      <c r="C541" s="98">
        <v>10</v>
      </c>
      <c r="D541" s="48" t="s">
        <v>421</v>
      </c>
      <c r="E541" s="57">
        <v>0.1</v>
      </c>
      <c r="F541" s="252"/>
    </row>
    <row r="542" spans="1:6" ht="15.75" x14ac:dyDescent="0.25">
      <c r="A542" s="246"/>
      <c r="B542" s="249"/>
      <c r="C542" s="98">
        <v>11</v>
      </c>
      <c r="D542" s="48" t="s">
        <v>577</v>
      </c>
      <c r="E542" s="57">
        <v>1</v>
      </c>
      <c r="F542" s="252"/>
    </row>
    <row r="543" spans="1:6" ht="15.75" x14ac:dyDescent="0.25">
      <c r="A543" s="246"/>
      <c r="B543" s="249"/>
      <c r="C543" s="98">
        <v>12</v>
      </c>
      <c r="D543" s="48" t="s">
        <v>578</v>
      </c>
      <c r="E543" s="57">
        <v>3</v>
      </c>
      <c r="F543" s="252"/>
    </row>
    <row r="544" spans="1:6" ht="15.75" x14ac:dyDescent="0.25">
      <c r="A544" s="246"/>
      <c r="B544" s="249"/>
      <c r="C544" s="98">
        <v>13</v>
      </c>
      <c r="D544" s="48" t="s">
        <v>669</v>
      </c>
      <c r="E544" s="57">
        <v>1</v>
      </c>
      <c r="F544" s="252"/>
    </row>
    <row r="545" spans="1:6" ht="15.75" x14ac:dyDescent="0.25">
      <c r="A545" s="247"/>
      <c r="B545" s="250"/>
      <c r="C545" s="98"/>
      <c r="D545" s="34" t="s">
        <v>436</v>
      </c>
      <c r="E545" s="58">
        <f>SUM(E532:E544)</f>
        <v>41.650000000000006</v>
      </c>
      <c r="F545" s="253"/>
    </row>
    <row r="546" spans="1:6" ht="15.75" x14ac:dyDescent="0.25">
      <c r="A546" s="85"/>
      <c r="B546" s="99"/>
      <c r="C546" s="98"/>
      <c r="D546" s="34"/>
      <c r="E546" s="58"/>
      <c r="F546" s="95"/>
    </row>
    <row r="547" spans="1:6" ht="15.75" customHeight="1" x14ac:dyDescent="0.25">
      <c r="A547" s="245">
        <v>29</v>
      </c>
      <c r="B547" s="248" t="s">
        <v>606</v>
      </c>
      <c r="C547" s="98">
        <v>1</v>
      </c>
      <c r="D547" s="48" t="s">
        <v>261</v>
      </c>
      <c r="E547" s="57">
        <v>1</v>
      </c>
      <c r="F547" s="251">
        <v>22</v>
      </c>
    </row>
    <row r="548" spans="1:6" ht="15.75" x14ac:dyDescent="0.25">
      <c r="A548" s="246"/>
      <c r="B548" s="249"/>
      <c r="C548" s="98">
        <v>2</v>
      </c>
      <c r="D548" s="48" t="s">
        <v>411</v>
      </c>
      <c r="E548" s="57">
        <v>4</v>
      </c>
      <c r="F548" s="252"/>
    </row>
    <row r="549" spans="1:6" ht="15.75" x14ac:dyDescent="0.25">
      <c r="A549" s="246"/>
      <c r="B549" s="249"/>
      <c r="C549" s="98">
        <v>3</v>
      </c>
      <c r="D549" s="12" t="s">
        <v>405</v>
      </c>
      <c r="E549" s="57">
        <v>0.5</v>
      </c>
      <c r="F549" s="252"/>
    </row>
    <row r="550" spans="1:6" ht="15.75" x14ac:dyDescent="0.25">
      <c r="A550" s="246"/>
      <c r="B550" s="249"/>
      <c r="C550" s="98">
        <v>4</v>
      </c>
      <c r="D550" s="48" t="s">
        <v>262</v>
      </c>
      <c r="E550" s="57">
        <v>19</v>
      </c>
      <c r="F550" s="252"/>
    </row>
    <row r="551" spans="1:6" ht="15.75" x14ac:dyDescent="0.25">
      <c r="A551" s="246"/>
      <c r="B551" s="249"/>
      <c r="C551" s="98">
        <v>5</v>
      </c>
      <c r="D551" s="48" t="s">
        <v>276</v>
      </c>
      <c r="E551" s="57">
        <v>10</v>
      </c>
      <c r="F551" s="252"/>
    </row>
    <row r="552" spans="1:6" ht="15.75" x14ac:dyDescent="0.25">
      <c r="A552" s="246"/>
      <c r="B552" s="249"/>
      <c r="C552" s="98">
        <v>6</v>
      </c>
      <c r="D552" s="48" t="s">
        <v>581</v>
      </c>
      <c r="E552" s="57">
        <v>0.25</v>
      </c>
      <c r="F552" s="252"/>
    </row>
    <row r="553" spans="1:6" ht="15.75" x14ac:dyDescent="0.25">
      <c r="A553" s="246"/>
      <c r="B553" s="249"/>
      <c r="C553" s="98">
        <v>7</v>
      </c>
      <c r="D553" s="48" t="s">
        <v>263</v>
      </c>
      <c r="E553" s="57">
        <v>3</v>
      </c>
      <c r="F553" s="252"/>
    </row>
    <row r="554" spans="1:6" ht="15.75" x14ac:dyDescent="0.25">
      <c r="A554" s="246"/>
      <c r="B554" s="249"/>
      <c r="C554" s="98">
        <v>8</v>
      </c>
      <c r="D554" s="48" t="s">
        <v>264</v>
      </c>
      <c r="E554" s="57">
        <v>3</v>
      </c>
      <c r="F554" s="252"/>
    </row>
    <row r="555" spans="1:6" ht="15.75" x14ac:dyDescent="0.25">
      <c r="A555" s="246"/>
      <c r="B555" s="249"/>
      <c r="C555" s="98">
        <v>9</v>
      </c>
      <c r="D555" s="48" t="s">
        <v>265</v>
      </c>
      <c r="E555" s="57">
        <v>0.1</v>
      </c>
      <c r="F555" s="252"/>
    </row>
    <row r="556" spans="1:6" ht="15.75" x14ac:dyDescent="0.25">
      <c r="A556" s="246"/>
      <c r="B556" s="249"/>
      <c r="C556" s="98">
        <v>10</v>
      </c>
      <c r="D556" s="48" t="s">
        <v>410</v>
      </c>
      <c r="E556" s="57">
        <v>0.1</v>
      </c>
      <c r="F556" s="252"/>
    </row>
    <row r="557" spans="1:6" ht="15.75" x14ac:dyDescent="0.25">
      <c r="A557" s="246"/>
      <c r="B557" s="249"/>
      <c r="C557" s="98">
        <v>11</v>
      </c>
      <c r="D557" s="48" t="s">
        <v>433</v>
      </c>
      <c r="E557" s="57">
        <v>0.1</v>
      </c>
      <c r="F557" s="252"/>
    </row>
    <row r="558" spans="1:6" ht="15.75" x14ac:dyDescent="0.25">
      <c r="A558" s="246"/>
      <c r="B558" s="249"/>
      <c r="C558" s="98">
        <v>12</v>
      </c>
      <c r="D558" s="48" t="s">
        <v>421</v>
      </c>
      <c r="E558" s="57">
        <v>0.1</v>
      </c>
      <c r="F558" s="252"/>
    </row>
    <row r="559" spans="1:6" ht="15.75" x14ac:dyDescent="0.25">
      <c r="A559" s="246"/>
      <c r="B559" s="249"/>
      <c r="C559" s="98">
        <v>13</v>
      </c>
      <c r="D559" s="48" t="s">
        <v>577</v>
      </c>
      <c r="E559" s="57">
        <v>1</v>
      </c>
      <c r="F559" s="252"/>
    </row>
    <row r="560" spans="1:6" ht="15.75" x14ac:dyDescent="0.25">
      <c r="A560" s="246"/>
      <c r="B560" s="249"/>
      <c r="C560" s="98">
        <v>14</v>
      </c>
      <c r="D560" s="48" t="s">
        <v>578</v>
      </c>
      <c r="E560" s="57">
        <v>3</v>
      </c>
      <c r="F560" s="252"/>
    </row>
    <row r="561" spans="1:6" ht="15.75" x14ac:dyDescent="0.25">
      <c r="A561" s="246"/>
      <c r="B561" s="249"/>
      <c r="C561" s="98">
        <v>15</v>
      </c>
      <c r="D561" s="48" t="s">
        <v>669</v>
      </c>
      <c r="E561" s="57">
        <v>1</v>
      </c>
      <c r="F561" s="252"/>
    </row>
    <row r="562" spans="1:6" ht="15.75" x14ac:dyDescent="0.25">
      <c r="A562" s="247"/>
      <c r="B562" s="250"/>
      <c r="C562" s="98"/>
      <c r="D562" s="34" t="s">
        <v>436</v>
      </c>
      <c r="E562" s="58">
        <f>SUM(E547:E561)</f>
        <v>46.150000000000006</v>
      </c>
      <c r="F562" s="253"/>
    </row>
    <row r="563" spans="1:6" s="103" customFormat="1" ht="15.75" x14ac:dyDescent="0.25">
      <c r="A563" s="38"/>
      <c r="B563" s="36"/>
      <c r="C563" s="74"/>
      <c r="D563" s="14"/>
      <c r="E563" s="76"/>
      <c r="F563" s="53"/>
    </row>
    <row r="564" spans="1:6" ht="15.75" x14ac:dyDescent="0.25">
      <c r="A564" s="245">
        <v>30</v>
      </c>
      <c r="B564" s="248" t="s">
        <v>607</v>
      </c>
      <c r="C564" s="98">
        <v>1</v>
      </c>
      <c r="D564" s="48" t="s">
        <v>261</v>
      </c>
      <c r="E564" s="57">
        <v>1</v>
      </c>
      <c r="F564" s="251">
        <v>28</v>
      </c>
    </row>
    <row r="565" spans="1:6" ht="15.75" x14ac:dyDescent="0.25">
      <c r="A565" s="246"/>
      <c r="B565" s="249"/>
      <c r="C565" s="98">
        <v>2</v>
      </c>
      <c r="D565" s="48" t="s">
        <v>262</v>
      </c>
      <c r="E565" s="57">
        <v>19</v>
      </c>
      <c r="F565" s="252"/>
    </row>
    <row r="566" spans="1:6" ht="15.75" x14ac:dyDescent="0.25">
      <c r="A566" s="246"/>
      <c r="B566" s="249"/>
      <c r="C566" s="98">
        <v>3</v>
      </c>
      <c r="D566" s="48" t="s">
        <v>276</v>
      </c>
      <c r="E566" s="57">
        <v>10</v>
      </c>
      <c r="F566" s="252"/>
    </row>
    <row r="567" spans="1:6" ht="15.75" x14ac:dyDescent="0.25">
      <c r="A567" s="246"/>
      <c r="B567" s="249"/>
      <c r="C567" s="98">
        <v>4</v>
      </c>
      <c r="D567" s="48" t="s">
        <v>581</v>
      </c>
      <c r="E567" s="57">
        <v>0.25</v>
      </c>
      <c r="F567" s="252"/>
    </row>
    <row r="568" spans="1:6" ht="15.75" x14ac:dyDescent="0.25">
      <c r="A568" s="246"/>
      <c r="B568" s="249"/>
      <c r="C568" s="98">
        <v>5</v>
      </c>
      <c r="D568" s="48" t="s">
        <v>263</v>
      </c>
      <c r="E568" s="57">
        <v>3</v>
      </c>
      <c r="F568" s="252"/>
    </row>
    <row r="569" spans="1:6" ht="15.75" x14ac:dyDescent="0.25">
      <c r="A569" s="246"/>
      <c r="B569" s="249"/>
      <c r="C569" s="98">
        <v>6</v>
      </c>
      <c r="D569" s="48" t="s">
        <v>264</v>
      </c>
      <c r="E569" s="57">
        <v>3</v>
      </c>
      <c r="F569" s="252"/>
    </row>
    <row r="570" spans="1:6" ht="15.75" x14ac:dyDescent="0.25">
      <c r="A570" s="246"/>
      <c r="B570" s="249"/>
      <c r="C570" s="98">
        <v>7</v>
      </c>
      <c r="D570" s="48" t="s">
        <v>265</v>
      </c>
      <c r="E570" s="57">
        <v>0.1</v>
      </c>
      <c r="F570" s="252"/>
    </row>
    <row r="571" spans="1:6" ht="15.75" x14ac:dyDescent="0.25">
      <c r="A571" s="246"/>
      <c r="B571" s="249"/>
      <c r="C571" s="98">
        <v>8</v>
      </c>
      <c r="D571" s="48" t="s">
        <v>410</v>
      </c>
      <c r="E571" s="57">
        <v>0.1</v>
      </c>
      <c r="F571" s="252"/>
    </row>
    <row r="572" spans="1:6" ht="15.75" x14ac:dyDescent="0.25">
      <c r="A572" s="246"/>
      <c r="B572" s="249"/>
      <c r="C572" s="98">
        <v>9</v>
      </c>
      <c r="D572" s="48" t="s">
        <v>433</v>
      </c>
      <c r="E572" s="57">
        <v>0.1</v>
      </c>
      <c r="F572" s="252"/>
    </row>
    <row r="573" spans="1:6" ht="15.75" x14ac:dyDescent="0.25">
      <c r="A573" s="246"/>
      <c r="B573" s="249"/>
      <c r="C573" s="98">
        <v>10</v>
      </c>
      <c r="D573" s="48" t="s">
        <v>421</v>
      </c>
      <c r="E573" s="57">
        <v>0.1</v>
      </c>
      <c r="F573" s="252"/>
    </row>
    <row r="574" spans="1:6" ht="15.75" x14ac:dyDescent="0.25">
      <c r="A574" s="246"/>
      <c r="B574" s="249"/>
      <c r="C574" s="98">
        <v>11</v>
      </c>
      <c r="D574" s="48" t="s">
        <v>412</v>
      </c>
      <c r="E574" s="57">
        <v>6</v>
      </c>
      <c r="F574" s="252"/>
    </row>
    <row r="575" spans="1:6" ht="15.75" x14ac:dyDescent="0.25">
      <c r="A575" s="246"/>
      <c r="B575" s="249"/>
      <c r="C575" s="98">
        <v>12</v>
      </c>
      <c r="D575" s="12" t="s">
        <v>414</v>
      </c>
      <c r="E575" s="57">
        <v>1</v>
      </c>
      <c r="F575" s="252"/>
    </row>
    <row r="576" spans="1:6" ht="15.75" x14ac:dyDescent="0.25">
      <c r="A576" s="246"/>
      <c r="B576" s="249"/>
      <c r="C576" s="98">
        <v>13</v>
      </c>
      <c r="D576" s="48" t="s">
        <v>577</v>
      </c>
      <c r="E576" s="57">
        <v>1</v>
      </c>
      <c r="F576" s="252"/>
    </row>
    <row r="577" spans="1:6" ht="15.75" x14ac:dyDescent="0.25">
      <c r="A577" s="246"/>
      <c r="B577" s="249"/>
      <c r="C577" s="98">
        <v>14</v>
      </c>
      <c r="D577" s="48" t="s">
        <v>578</v>
      </c>
      <c r="E577" s="57">
        <v>3</v>
      </c>
      <c r="F577" s="252"/>
    </row>
    <row r="578" spans="1:6" ht="15.75" x14ac:dyDescent="0.25">
      <c r="A578" s="246"/>
      <c r="B578" s="249"/>
      <c r="C578" s="98">
        <v>15</v>
      </c>
      <c r="D578" s="48" t="s">
        <v>415</v>
      </c>
      <c r="E578" s="57">
        <v>2</v>
      </c>
      <c r="F578" s="252"/>
    </row>
    <row r="579" spans="1:6" ht="15.75" x14ac:dyDescent="0.25">
      <c r="A579" s="246"/>
      <c r="B579" s="249"/>
      <c r="C579" s="98">
        <v>16</v>
      </c>
      <c r="D579" s="48" t="s">
        <v>669</v>
      </c>
      <c r="E579" s="57">
        <v>1</v>
      </c>
      <c r="F579" s="252"/>
    </row>
    <row r="580" spans="1:6" ht="15.75" x14ac:dyDescent="0.25">
      <c r="A580" s="247"/>
      <c r="B580" s="250"/>
      <c r="C580" s="98"/>
      <c r="D580" s="34" t="s">
        <v>436</v>
      </c>
      <c r="E580" s="58">
        <f>SUM(E564:E579)</f>
        <v>50.650000000000006</v>
      </c>
      <c r="F580" s="253"/>
    </row>
    <row r="581" spans="1:6" ht="15.75" x14ac:dyDescent="0.25">
      <c r="A581" s="85"/>
      <c r="B581" s="99"/>
      <c r="C581" s="98"/>
      <c r="D581" s="34"/>
      <c r="E581" s="58"/>
      <c r="F581" s="95"/>
    </row>
    <row r="582" spans="1:6" ht="15.75" customHeight="1" x14ac:dyDescent="0.25">
      <c r="A582" s="245">
        <v>31</v>
      </c>
      <c r="B582" s="248" t="s">
        <v>608</v>
      </c>
      <c r="C582" s="98">
        <v>1</v>
      </c>
      <c r="D582" s="48" t="s">
        <v>261</v>
      </c>
      <c r="E582" s="57">
        <v>1</v>
      </c>
      <c r="F582" s="251">
        <v>25</v>
      </c>
    </row>
    <row r="583" spans="1:6" ht="15.75" x14ac:dyDescent="0.25">
      <c r="A583" s="246"/>
      <c r="B583" s="249"/>
      <c r="C583" s="98">
        <v>2</v>
      </c>
      <c r="D583" s="48" t="s">
        <v>411</v>
      </c>
      <c r="E583" s="57">
        <v>4</v>
      </c>
      <c r="F583" s="252"/>
    </row>
    <row r="584" spans="1:6" ht="15.75" x14ac:dyDescent="0.25">
      <c r="A584" s="246"/>
      <c r="B584" s="249"/>
      <c r="C584" s="98">
        <v>3</v>
      </c>
      <c r="D584" s="12" t="s">
        <v>405</v>
      </c>
      <c r="E584" s="57">
        <v>0.5</v>
      </c>
      <c r="F584" s="252"/>
    </row>
    <row r="585" spans="1:6" ht="15.75" x14ac:dyDescent="0.25">
      <c r="A585" s="246"/>
      <c r="B585" s="249"/>
      <c r="C585" s="98">
        <v>4</v>
      </c>
      <c r="D585" s="48" t="s">
        <v>262</v>
      </c>
      <c r="E585" s="57">
        <v>19</v>
      </c>
      <c r="F585" s="252"/>
    </row>
    <row r="586" spans="1:6" ht="15.75" x14ac:dyDescent="0.25">
      <c r="A586" s="246"/>
      <c r="B586" s="249"/>
      <c r="C586" s="98">
        <v>5</v>
      </c>
      <c r="D586" s="48" t="s">
        <v>276</v>
      </c>
      <c r="E586" s="57">
        <v>10</v>
      </c>
      <c r="F586" s="252"/>
    </row>
    <row r="587" spans="1:6" ht="15.75" x14ac:dyDescent="0.25">
      <c r="A587" s="246"/>
      <c r="B587" s="249"/>
      <c r="C587" s="98">
        <v>6</v>
      </c>
      <c r="D587" s="48" t="s">
        <v>581</v>
      </c>
      <c r="E587" s="57">
        <v>0.25</v>
      </c>
      <c r="F587" s="252"/>
    </row>
    <row r="588" spans="1:6" ht="15.75" x14ac:dyDescent="0.25">
      <c r="A588" s="246"/>
      <c r="B588" s="249"/>
      <c r="C588" s="98">
        <v>7</v>
      </c>
      <c r="D588" s="48" t="s">
        <v>263</v>
      </c>
      <c r="E588" s="57">
        <v>3</v>
      </c>
      <c r="F588" s="252"/>
    </row>
    <row r="589" spans="1:6" ht="15.75" x14ac:dyDescent="0.25">
      <c r="A589" s="246"/>
      <c r="B589" s="249"/>
      <c r="C589" s="98">
        <v>8</v>
      </c>
      <c r="D589" s="48" t="s">
        <v>264</v>
      </c>
      <c r="E589" s="57">
        <v>3</v>
      </c>
      <c r="F589" s="252"/>
    </row>
    <row r="590" spans="1:6" ht="15.75" x14ac:dyDescent="0.25">
      <c r="A590" s="246"/>
      <c r="B590" s="249"/>
      <c r="C590" s="98">
        <v>9</v>
      </c>
      <c r="D590" s="48" t="s">
        <v>265</v>
      </c>
      <c r="E590" s="57">
        <v>0.1</v>
      </c>
      <c r="F590" s="252"/>
    </row>
    <row r="591" spans="1:6" ht="15.75" x14ac:dyDescent="0.25">
      <c r="A591" s="246"/>
      <c r="B591" s="249"/>
      <c r="C591" s="98">
        <v>10</v>
      </c>
      <c r="D591" s="48" t="s">
        <v>410</v>
      </c>
      <c r="E591" s="57">
        <v>0.1</v>
      </c>
      <c r="F591" s="252"/>
    </row>
    <row r="592" spans="1:6" ht="15.75" x14ac:dyDescent="0.25">
      <c r="A592" s="246"/>
      <c r="B592" s="249"/>
      <c r="C592" s="98">
        <v>11</v>
      </c>
      <c r="D592" s="48" t="s">
        <v>433</v>
      </c>
      <c r="E592" s="57">
        <v>0.1</v>
      </c>
      <c r="F592" s="252"/>
    </row>
    <row r="593" spans="1:6" ht="15.75" x14ac:dyDescent="0.25">
      <c r="A593" s="246"/>
      <c r="B593" s="249"/>
      <c r="C593" s="98">
        <v>12</v>
      </c>
      <c r="D593" s="48" t="s">
        <v>421</v>
      </c>
      <c r="E593" s="57">
        <v>0.1</v>
      </c>
      <c r="F593" s="252"/>
    </row>
    <row r="594" spans="1:6" ht="15.75" x14ac:dyDescent="0.25">
      <c r="A594" s="246"/>
      <c r="B594" s="249"/>
      <c r="C594" s="98">
        <v>13</v>
      </c>
      <c r="D594" s="48" t="s">
        <v>412</v>
      </c>
      <c r="E594" s="57">
        <v>6</v>
      </c>
      <c r="F594" s="252"/>
    </row>
    <row r="595" spans="1:6" ht="15.75" x14ac:dyDescent="0.25">
      <c r="A595" s="246"/>
      <c r="B595" s="249"/>
      <c r="C595" s="98">
        <v>14</v>
      </c>
      <c r="D595" s="12" t="s">
        <v>414</v>
      </c>
      <c r="E595" s="57">
        <v>1</v>
      </c>
      <c r="F595" s="252"/>
    </row>
    <row r="596" spans="1:6" ht="15.75" x14ac:dyDescent="0.25">
      <c r="A596" s="246"/>
      <c r="B596" s="249"/>
      <c r="C596" s="98">
        <v>15</v>
      </c>
      <c r="D596" s="48" t="s">
        <v>577</v>
      </c>
      <c r="E596" s="57">
        <v>1</v>
      </c>
      <c r="F596" s="252"/>
    </row>
    <row r="597" spans="1:6" ht="15.75" x14ac:dyDescent="0.25">
      <c r="A597" s="246"/>
      <c r="B597" s="249"/>
      <c r="C597" s="98">
        <v>16</v>
      </c>
      <c r="D597" s="48" t="s">
        <v>578</v>
      </c>
      <c r="E597" s="57">
        <v>3</v>
      </c>
      <c r="F597" s="252"/>
    </row>
    <row r="598" spans="1:6" ht="15.75" x14ac:dyDescent="0.25">
      <c r="A598" s="246"/>
      <c r="B598" s="249"/>
      <c r="C598" s="98">
        <v>17</v>
      </c>
      <c r="D598" s="48" t="s">
        <v>415</v>
      </c>
      <c r="E598" s="57">
        <v>2</v>
      </c>
      <c r="F598" s="252"/>
    </row>
    <row r="599" spans="1:6" ht="15.75" x14ac:dyDescent="0.25">
      <c r="A599" s="246"/>
      <c r="B599" s="249"/>
      <c r="C599" s="98">
        <v>18</v>
      </c>
      <c r="D599" s="48" t="s">
        <v>669</v>
      </c>
      <c r="E599" s="57">
        <v>1</v>
      </c>
      <c r="F599" s="252"/>
    </row>
    <row r="600" spans="1:6" ht="15.75" x14ac:dyDescent="0.25">
      <c r="A600" s="247"/>
      <c r="B600" s="250"/>
      <c r="C600" s="98"/>
      <c r="D600" s="34" t="s">
        <v>436</v>
      </c>
      <c r="E600" s="58">
        <f>SUM(E582:E599)</f>
        <v>55.150000000000006</v>
      </c>
      <c r="F600" s="253"/>
    </row>
    <row r="601" spans="1:6" ht="15.75" x14ac:dyDescent="0.25">
      <c r="A601" s="30"/>
      <c r="B601" s="29"/>
      <c r="C601" s="98"/>
      <c r="D601" s="48"/>
      <c r="E601" s="57"/>
      <c r="F601" s="50"/>
    </row>
    <row r="602" spans="1:6" ht="15.75" x14ac:dyDescent="0.25">
      <c r="A602" s="245">
        <v>32</v>
      </c>
      <c r="B602" s="248" t="s">
        <v>609</v>
      </c>
      <c r="C602" s="98">
        <v>1</v>
      </c>
      <c r="D602" s="48" t="s">
        <v>261</v>
      </c>
      <c r="E602" s="57">
        <v>1</v>
      </c>
      <c r="F602" s="251">
        <v>30</v>
      </c>
    </row>
    <row r="603" spans="1:6" ht="15.75" x14ac:dyDescent="0.25">
      <c r="A603" s="246"/>
      <c r="B603" s="249"/>
      <c r="C603" s="98">
        <v>2</v>
      </c>
      <c r="D603" s="48" t="s">
        <v>411</v>
      </c>
      <c r="E603" s="57">
        <v>4</v>
      </c>
      <c r="F603" s="252"/>
    </row>
    <row r="604" spans="1:6" ht="15.75" x14ac:dyDescent="0.25">
      <c r="A604" s="246"/>
      <c r="B604" s="249"/>
      <c r="C604" s="98">
        <v>3</v>
      </c>
      <c r="D604" s="12" t="s">
        <v>405</v>
      </c>
      <c r="E604" s="57">
        <v>0.5</v>
      </c>
      <c r="F604" s="252"/>
    </row>
    <row r="605" spans="1:6" ht="15.75" x14ac:dyDescent="0.25">
      <c r="A605" s="246"/>
      <c r="B605" s="249"/>
      <c r="C605" s="98">
        <v>4</v>
      </c>
      <c r="D605" s="48" t="s">
        <v>262</v>
      </c>
      <c r="E605" s="57">
        <v>19</v>
      </c>
      <c r="F605" s="252"/>
    </row>
    <row r="606" spans="1:6" ht="15.75" x14ac:dyDescent="0.25">
      <c r="A606" s="246"/>
      <c r="B606" s="249"/>
      <c r="C606" s="98">
        <v>5</v>
      </c>
      <c r="D606" s="48" t="s">
        <v>266</v>
      </c>
      <c r="E606" s="57">
        <v>5</v>
      </c>
      <c r="F606" s="252"/>
    </row>
    <row r="607" spans="1:6" ht="15.75" x14ac:dyDescent="0.25">
      <c r="A607" s="246"/>
      <c r="B607" s="249"/>
      <c r="C607" s="98">
        <v>6</v>
      </c>
      <c r="D607" s="48" t="s">
        <v>276</v>
      </c>
      <c r="E607" s="57">
        <v>10</v>
      </c>
      <c r="F607" s="252"/>
    </row>
    <row r="608" spans="1:6" ht="15.75" x14ac:dyDescent="0.25">
      <c r="A608" s="246"/>
      <c r="B608" s="249"/>
      <c r="C608" s="98">
        <v>7</v>
      </c>
      <c r="D608" s="48" t="s">
        <v>267</v>
      </c>
      <c r="E608" s="57">
        <v>5</v>
      </c>
      <c r="F608" s="252"/>
    </row>
    <row r="609" spans="1:6" ht="15.75" x14ac:dyDescent="0.25">
      <c r="A609" s="246"/>
      <c r="B609" s="249"/>
      <c r="C609" s="98">
        <v>8</v>
      </c>
      <c r="D609" s="48" t="s">
        <v>581</v>
      </c>
      <c r="E609" s="57">
        <v>0.25</v>
      </c>
      <c r="F609" s="252"/>
    </row>
    <row r="610" spans="1:6" ht="15.75" x14ac:dyDescent="0.25">
      <c r="A610" s="246"/>
      <c r="B610" s="249"/>
      <c r="C610" s="98">
        <v>9</v>
      </c>
      <c r="D610" s="48" t="s">
        <v>263</v>
      </c>
      <c r="E610" s="57">
        <v>3</v>
      </c>
      <c r="F610" s="252"/>
    </row>
    <row r="611" spans="1:6" ht="15.75" x14ac:dyDescent="0.25">
      <c r="A611" s="246"/>
      <c r="B611" s="249"/>
      <c r="C611" s="98">
        <v>10</v>
      </c>
      <c r="D611" s="48" t="s">
        <v>264</v>
      </c>
      <c r="E611" s="57">
        <v>3</v>
      </c>
      <c r="F611" s="252"/>
    </row>
    <row r="612" spans="1:6" ht="15.75" x14ac:dyDescent="0.25">
      <c r="A612" s="246"/>
      <c r="B612" s="249"/>
      <c r="C612" s="98">
        <v>11</v>
      </c>
      <c r="D612" s="48" t="s">
        <v>265</v>
      </c>
      <c r="E612" s="57">
        <v>0.1</v>
      </c>
      <c r="F612" s="252"/>
    </row>
    <row r="613" spans="1:6" ht="15.75" x14ac:dyDescent="0.25">
      <c r="A613" s="246"/>
      <c r="B613" s="249"/>
      <c r="C613" s="98">
        <v>12</v>
      </c>
      <c r="D613" s="48" t="s">
        <v>409</v>
      </c>
      <c r="E613" s="57">
        <v>0.1</v>
      </c>
      <c r="F613" s="252"/>
    </row>
    <row r="614" spans="1:6" ht="15.75" x14ac:dyDescent="0.25">
      <c r="A614" s="246"/>
      <c r="B614" s="249"/>
      <c r="C614" s="98">
        <v>13</v>
      </c>
      <c r="D614" s="48" t="s">
        <v>417</v>
      </c>
      <c r="E614" s="57">
        <v>0.1</v>
      </c>
      <c r="F614" s="252"/>
    </row>
    <row r="615" spans="1:6" ht="15.75" x14ac:dyDescent="0.25">
      <c r="A615" s="246"/>
      <c r="B615" s="249"/>
      <c r="C615" s="98">
        <v>14</v>
      </c>
      <c r="D615" s="48" t="s">
        <v>425</v>
      </c>
      <c r="E615" s="57">
        <v>0.1</v>
      </c>
      <c r="F615" s="252"/>
    </row>
    <row r="616" spans="1:6" ht="15.75" x14ac:dyDescent="0.25">
      <c r="A616" s="246"/>
      <c r="B616" s="249"/>
      <c r="C616" s="98">
        <v>15</v>
      </c>
      <c r="D616" s="48" t="s">
        <v>410</v>
      </c>
      <c r="E616" s="57">
        <v>0.1</v>
      </c>
      <c r="F616" s="252"/>
    </row>
    <row r="617" spans="1:6" ht="15.75" x14ac:dyDescent="0.25">
      <c r="A617" s="246"/>
      <c r="B617" s="249"/>
      <c r="C617" s="98">
        <v>16</v>
      </c>
      <c r="D617" s="48" t="s">
        <v>433</v>
      </c>
      <c r="E617" s="57">
        <v>0.1</v>
      </c>
      <c r="F617" s="252"/>
    </row>
    <row r="618" spans="1:6" ht="15.75" x14ac:dyDescent="0.25">
      <c r="A618" s="246"/>
      <c r="B618" s="249"/>
      <c r="C618" s="98">
        <v>17</v>
      </c>
      <c r="D618" s="48" t="s">
        <v>418</v>
      </c>
      <c r="E618" s="57">
        <v>0.1</v>
      </c>
      <c r="F618" s="252"/>
    </row>
    <row r="619" spans="1:6" ht="31.5" x14ac:dyDescent="0.25">
      <c r="A619" s="246"/>
      <c r="B619" s="249"/>
      <c r="C619" s="98">
        <v>18</v>
      </c>
      <c r="D619" s="41" t="s">
        <v>424</v>
      </c>
      <c r="E619" s="57">
        <v>0.1</v>
      </c>
      <c r="F619" s="252"/>
    </row>
    <row r="620" spans="1:6" ht="15.75" x14ac:dyDescent="0.25">
      <c r="A620" s="246"/>
      <c r="B620" s="249"/>
      <c r="C620" s="98">
        <v>19</v>
      </c>
      <c r="D620" s="48" t="s">
        <v>419</v>
      </c>
      <c r="E620" s="57">
        <v>0.1</v>
      </c>
      <c r="F620" s="252"/>
    </row>
    <row r="621" spans="1:6" ht="15.75" x14ac:dyDescent="0.25">
      <c r="A621" s="246"/>
      <c r="B621" s="249"/>
      <c r="C621" s="98">
        <v>20</v>
      </c>
      <c r="D621" s="48" t="s">
        <v>420</v>
      </c>
      <c r="E621" s="57">
        <v>0.1</v>
      </c>
      <c r="F621" s="252"/>
    </row>
    <row r="622" spans="1:6" ht="15.75" x14ac:dyDescent="0.25">
      <c r="A622" s="246"/>
      <c r="B622" s="249"/>
      <c r="C622" s="98">
        <v>21</v>
      </c>
      <c r="D622" s="48" t="s">
        <v>421</v>
      </c>
      <c r="E622" s="57">
        <v>0.1</v>
      </c>
      <c r="F622" s="252"/>
    </row>
    <row r="623" spans="1:6" ht="15.75" x14ac:dyDescent="0.25">
      <c r="A623" s="246"/>
      <c r="B623" s="249"/>
      <c r="C623" s="98">
        <v>22</v>
      </c>
      <c r="D623" s="48" t="s">
        <v>412</v>
      </c>
      <c r="E623" s="57">
        <v>6</v>
      </c>
      <c r="F623" s="252"/>
    </row>
    <row r="624" spans="1:6" ht="15.75" x14ac:dyDescent="0.25">
      <c r="A624" s="246"/>
      <c r="B624" s="249"/>
      <c r="C624" s="98">
        <v>23</v>
      </c>
      <c r="D624" s="12" t="s">
        <v>414</v>
      </c>
      <c r="E624" s="57">
        <v>1</v>
      </c>
      <c r="F624" s="252"/>
    </row>
    <row r="625" spans="1:6" ht="15.75" x14ac:dyDescent="0.25">
      <c r="A625" s="246"/>
      <c r="B625" s="249"/>
      <c r="C625" s="98">
        <v>24</v>
      </c>
      <c r="D625" s="48" t="s">
        <v>577</v>
      </c>
      <c r="E625" s="57">
        <v>1</v>
      </c>
      <c r="F625" s="252"/>
    </row>
    <row r="626" spans="1:6" ht="15.75" x14ac:dyDescent="0.25">
      <c r="A626" s="246"/>
      <c r="B626" s="249"/>
      <c r="C626" s="98">
        <v>25</v>
      </c>
      <c r="D626" s="48" t="s">
        <v>578</v>
      </c>
      <c r="E626" s="57">
        <v>3</v>
      </c>
      <c r="F626" s="252"/>
    </row>
    <row r="627" spans="1:6" ht="15.75" x14ac:dyDescent="0.25">
      <c r="A627" s="246"/>
      <c r="B627" s="249"/>
      <c r="C627" s="98">
        <v>26</v>
      </c>
      <c r="D627" s="48" t="s">
        <v>415</v>
      </c>
      <c r="E627" s="57">
        <v>2</v>
      </c>
      <c r="F627" s="252"/>
    </row>
    <row r="628" spans="1:6" ht="15.75" x14ac:dyDescent="0.25">
      <c r="A628" s="246"/>
      <c r="B628" s="249"/>
      <c r="C628" s="98">
        <v>27</v>
      </c>
      <c r="D628" s="48" t="s">
        <v>669</v>
      </c>
      <c r="E628" s="57">
        <v>1</v>
      </c>
      <c r="F628" s="252"/>
    </row>
    <row r="629" spans="1:6" ht="15.75" x14ac:dyDescent="0.25">
      <c r="A629" s="247"/>
      <c r="B629" s="250"/>
      <c r="C629" s="98"/>
      <c r="D629" s="34" t="s">
        <v>436</v>
      </c>
      <c r="E629" s="58">
        <f>SUM(E602:E628)</f>
        <v>65.850000000000023</v>
      </c>
      <c r="F629" s="253"/>
    </row>
    <row r="630" spans="1:6" s="103" customFormat="1" ht="15.75" x14ac:dyDescent="0.25">
      <c r="A630" s="38"/>
      <c r="B630" s="36"/>
      <c r="C630" s="74"/>
      <c r="D630" s="14"/>
      <c r="E630" s="76"/>
      <c r="F630" s="53"/>
    </row>
    <row r="631" spans="1:6" ht="15.75" x14ac:dyDescent="0.25">
      <c r="A631" s="245">
        <v>33</v>
      </c>
      <c r="B631" s="248" t="s">
        <v>610</v>
      </c>
      <c r="C631" s="98">
        <v>1</v>
      </c>
      <c r="D631" s="48" t="s">
        <v>261</v>
      </c>
      <c r="E631" s="57">
        <v>1</v>
      </c>
      <c r="F631" s="251">
        <v>22</v>
      </c>
    </row>
    <row r="632" spans="1:6" ht="15.75" x14ac:dyDescent="0.25">
      <c r="A632" s="246"/>
      <c r="B632" s="249"/>
      <c r="C632" s="98">
        <v>2</v>
      </c>
      <c r="D632" s="48" t="s">
        <v>262</v>
      </c>
      <c r="E632" s="57">
        <v>19</v>
      </c>
      <c r="F632" s="252"/>
    </row>
    <row r="633" spans="1:6" ht="15.75" x14ac:dyDescent="0.25">
      <c r="A633" s="246"/>
      <c r="B633" s="249"/>
      <c r="C633" s="98">
        <v>3</v>
      </c>
      <c r="D633" s="48" t="s">
        <v>277</v>
      </c>
      <c r="E633" s="57">
        <v>6</v>
      </c>
      <c r="F633" s="252"/>
    </row>
    <row r="634" spans="1:6" ht="15.75" x14ac:dyDescent="0.25">
      <c r="A634" s="246"/>
      <c r="B634" s="249"/>
      <c r="C634" s="98">
        <v>4</v>
      </c>
      <c r="D634" s="48" t="s">
        <v>581</v>
      </c>
      <c r="E634" s="57">
        <v>0.25</v>
      </c>
      <c r="F634" s="252"/>
    </row>
    <row r="635" spans="1:6" ht="15.75" x14ac:dyDescent="0.25">
      <c r="A635" s="246"/>
      <c r="B635" s="249"/>
      <c r="C635" s="98">
        <v>5</v>
      </c>
      <c r="D635" s="48" t="s">
        <v>263</v>
      </c>
      <c r="E635" s="57">
        <v>3</v>
      </c>
      <c r="F635" s="252"/>
    </row>
    <row r="636" spans="1:6" ht="15.75" x14ac:dyDescent="0.25">
      <c r="A636" s="246"/>
      <c r="B636" s="249"/>
      <c r="C636" s="98">
        <v>6</v>
      </c>
      <c r="D636" s="48" t="s">
        <v>264</v>
      </c>
      <c r="E636" s="57">
        <v>3</v>
      </c>
      <c r="F636" s="252"/>
    </row>
    <row r="637" spans="1:6" ht="15.75" x14ac:dyDescent="0.25">
      <c r="A637" s="246"/>
      <c r="B637" s="249"/>
      <c r="C637" s="98">
        <v>7</v>
      </c>
      <c r="D637" s="48" t="s">
        <v>265</v>
      </c>
      <c r="E637" s="57">
        <v>0.1</v>
      </c>
      <c r="F637" s="252"/>
    </row>
    <row r="638" spans="1:6" ht="15.75" x14ac:dyDescent="0.25">
      <c r="A638" s="246"/>
      <c r="B638" s="249"/>
      <c r="C638" s="98">
        <v>8</v>
      </c>
      <c r="D638" s="48" t="s">
        <v>410</v>
      </c>
      <c r="E638" s="57">
        <v>0.1</v>
      </c>
      <c r="F638" s="252"/>
    </row>
    <row r="639" spans="1:6" ht="15.75" x14ac:dyDescent="0.25">
      <c r="A639" s="246"/>
      <c r="B639" s="249"/>
      <c r="C639" s="98">
        <v>9</v>
      </c>
      <c r="D639" s="48" t="s">
        <v>426</v>
      </c>
      <c r="E639" s="57">
        <v>0.1</v>
      </c>
      <c r="F639" s="252"/>
    </row>
    <row r="640" spans="1:6" ht="15.75" x14ac:dyDescent="0.25">
      <c r="A640" s="246"/>
      <c r="B640" s="249"/>
      <c r="C640" s="98">
        <v>10</v>
      </c>
      <c r="D640" s="48" t="s">
        <v>421</v>
      </c>
      <c r="E640" s="57">
        <v>0.1</v>
      </c>
      <c r="F640" s="252"/>
    </row>
    <row r="641" spans="1:6" ht="15.75" x14ac:dyDescent="0.25">
      <c r="A641" s="246"/>
      <c r="B641" s="249"/>
      <c r="C641" s="98">
        <v>11</v>
      </c>
      <c r="D641" s="48" t="s">
        <v>577</v>
      </c>
      <c r="E641" s="57">
        <v>1</v>
      </c>
      <c r="F641" s="252"/>
    </row>
    <row r="642" spans="1:6" ht="15.75" x14ac:dyDescent="0.25">
      <c r="A642" s="246"/>
      <c r="B642" s="249"/>
      <c r="C642" s="98">
        <v>12</v>
      </c>
      <c r="D642" s="48" t="s">
        <v>578</v>
      </c>
      <c r="E642" s="57">
        <v>3</v>
      </c>
      <c r="F642" s="252"/>
    </row>
    <row r="643" spans="1:6" ht="15.75" x14ac:dyDescent="0.25">
      <c r="A643" s="246"/>
      <c r="B643" s="249"/>
      <c r="C643" s="98">
        <v>13</v>
      </c>
      <c r="D643" s="48" t="s">
        <v>669</v>
      </c>
      <c r="E643" s="57">
        <v>1</v>
      </c>
      <c r="F643" s="252"/>
    </row>
    <row r="644" spans="1:6" ht="15.75" x14ac:dyDescent="0.25">
      <c r="A644" s="247"/>
      <c r="B644" s="250"/>
      <c r="C644" s="98"/>
      <c r="D644" s="34" t="s">
        <v>436</v>
      </c>
      <c r="E644" s="58">
        <f>SUM(E631:E643)</f>
        <v>37.650000000000006</v>
      </c>
      <c r="F644" s="253"/>
    </row>
    <row r="645" spans="1:6" s="103" customFormat="1" ht="15.75" x14ac:dyDescent="0.25">
      <c r="A645" s="38"/>
      <c r="B645" s="36"/>
      <c r="C645" s="74"/>
      <c r="D645" s="14"/>
      <c r="E645" s="76"/>
      <c r="F645" s="53"/>
    </row>
    <row r="646" spans="1:6" ht="15.75" customHeight="1" x14ac:dyDescent="0.25">
      <c r="A646" s="245">
        <v>34</v>
      </c>
      <c r="B646" s="248" t="s">
        <v>611</v>
      </c>
      <c r="C646" s="98">
        <v>1</v>
      </c>
      <c r="D646" s="48" t="s">
        <v>261</v>
      </c>
      <c r="E646" s="57">
        <v>1</v>
      </c>
      <c r="F646" s="251">
        <v>22</v>
      </c>
    </row>
    <row r="647" spans="1:6" ht="15.75" x14ac:dyDescent="0.25">
      <c r="A647" s="246"/>
      <c r="B647" s="249"/>
      <c r="C647" s="98">
        <v>2</v>
      </c>
      <c r="D647" s="106" t="s">
        <v>411</v>
      </c>
      <c r="E647" s="57">
        <v>4</v>
      </c>
      <c r="F647" s="252"/>
    </row>
    <row r="648" spans="1:6" ht="15.75" x14ac:dyDescent="0.25">
      <c r="A648" s="246"/>
      <c r="B648" s="249"/>
      <c r="C648" s="98">
        <v>3</v>
      </c>
      <c r="D648" s="12" t="s">
        <v>405</v>
      </c>
      <c r="E648" s="57">
        <v>0.5</v>
      </c>
      <c r="F648" s="252"/>
    </row>
    <row r="649" spans="1:6" ht="15.75" x14ac:dyDescent="0.25">
      <c r="A649" s="246"/>
      <c r="B649" s="249"/>
      <c r="C649" s="98">
        <v>4</v>
      </c>
      <c r="D649" s="48" t="s">
        <v>262</v>
      </c>
      <c r="E649" s="57">
        <v>19</v>
      </c>
      <c r="F649" s="252"/>
    </row>
    <row r="650" spans="1:6" ht="15.75" x14ac:dyDescent="0.25">
      <c r="A650" s="246"/>
      <c r="B650" s="249"/>
      <c r="C650" s="98">
        <v>5</v>
      </c>
      <c r="D650" s="48" t="s">
        <v>277</v>
      </c>
      <c r="E650" s="57">
        <v>6</v>
      </c>
      <c r="F650" s="252"/>
    </row>
    <row r="651" spans="1:6" ht="15.75" x14ac:dyDescent="0.25">
      <c r="A651" s="246"/>
      <c r="B651" s="249"/>
      <c r="C651" s="98">
        <v>6</v>
      </c>
      <c r="D651" s="48" t="s">
        <v>581</v>
      </c>
      <c r="E651" s="57">
        <v>0.25</v>
      </c>
      <c r="F651" s="252"/>
    </row>
    <row r="652" spans="1:6" ht="15.75" x14ac:dyDescent="0.25">
      <c r="A652" s="246"/>
      <c r="B652" s="249"/>
      <c r="C652" s="98">
        <v>7</v>
      </c>
      <c r="D652" s="48" t="s">
        <v>263</v>
      </c>
      <c r="E652" s="57">
        <v>3</v>
      </c>
      <c r="F652" s="252"/>
    </row>
    <row r="653" spans="1:6" ht="15.75" x14ac:dyDescent="0.25">
      <c r="A653" s="246"/>
      <c r="B653" s="249"/>
      <c r="C653" s="98">
        <v>8</v>
      </c>
      <c r="D653" s="48" t="s">
        <v>264</v>
      </c>
      <c r="E653" s="57">
        <v>3</v>
      </c>
      <c r="F653" s="252"/>
    </row>
    <row r="654" spans="1:6" ht="15.75" x14ac:dyDescent="0.25">
      <c r="A654" s="246"/>
      <c r="B654" s="249"/>
      <c r="C654" s="98">
        <v>9</v>
      </c>
      <c r="D654" s="48" t="s">
        <v>265</v>
      </c>
      <c r="E654" s="57">
        <v>0.1</v>
      </c>
      <c r="F654" s="252"/>
    </row>
    <row r="655" spans="1:6" ht="15.75" x14ac:dyDescent="0.25">
      <c r="A655" s="246"/>
      <c r="B655" s="249"/>
      <c r="C655" s="98">
        <v>10</v>
      </c>
      <c r="D655" s="48" t="s">
        <v>410</v>
      </c>
      <c r="E655" s="57">
        <v>0.1</v>
      </c>
      <c r="F655" s="252"/>
    </row>
    <row r="656" spans="1:6" ht="15.75" x14ac:dyDescent="0.25">
      <c r="A656" s="246"/>
      <c r="B656" s="249"/>
      <c r="C656" s="98">
        <v>11</v>
      </c>
      <c r="D656" s="48" t="s">
        <v>426</v>
      </c>
      <c r="E656" s="57">
        <v>0.1</v>
      </c>
      <c r="F656" s="252"/>
    </row>
    <row r="657" spans="1:6" ht="15.75" x14ac:dyDescent="0.25">
      <c r="A657" s="246"/>
      <c r="B657" s="249"/>
      <c r="C657" s="98">
        <v>12</v>
      </c>
      <c r="D657" s="48" t="s">
        <v>421</v>
      </c>
      <c r="E657" s="57">
        <v>0.1</v>
      </c>
      <c r="F657" s="252"/>
    </row>
    <row r="658" spans="1:6" ht="15.75" x14ac:dyDescent="0.25">
      <c r="A658" s="246"/>
      <c r="B658" s="249"/>
      <c r="C658" s="98">
        <v>13</v>
      </c>
      <c r="D658" s="48" t="s">
        <v>577</v>
      </c>
      <c r="E658" s="57">
        <v>1</v>
      </c>
      <c r="F658" s="252"/>
    </row>
    <row r="659" spans="1:6" ht="15.75" x14ac:dyDescent="0.25">
      <c r="A659" s="246"/>
      <c r="B659" s="249"/>
      <c r="C659" s="98">
        <v>14</v>
      </c>
      <c r="D659" s="48" t="s">
        <v>578</v>
      </c>
      <c r="E659" s="57">
        <v>3</v>
      </c>
      <c r="F659" s="252"/>
    </row>
    <row r="660" spans="1:6" s="103" customFormat="1" ht="15.75" x14ac:dyDescent="0.25">
      <c r="A660" s="246"/>
      <c r="B660" s="249"/>
      <c r="C660" s="98">
        <v>15</v>
      </c>
      <c r="D660" s="48" t="s">
        <v>669</v>
      </c>
      <c r="E660" s="57">
        <v>1</v>
      </c>
      <c r="F660" s="252"/>
    </row>
    <row r="661" spans="1:6" s="103" customFormat="1" ht="15.75" x14ac:dyDescent="0.25">
      <c r="A661" s="247"/>
      <c r="B661" s="250"/>
      <c r="C661" s="74"/>
      <c r="D661" s="34" t="s">
        <v>436</v>
      </c>
      <c r="E661" s="58">
        <f>SUM(E646:E660)</f>
        <v>42.150000000000006</v>
      </c>
      <c r="F661" s="253"/>
    </row>
    <row r="662" spans="1:6" s="103" customFormat="1" ht="15.75" x14ac:dyDescent="0.25">
      <c r="A662" s="91"/>
      <c r="B662" s="92"/>
      <c r="C662" s="74"/>
      <c r="D662" s="14"/>
      <c r="E662" s="76"/>
      <c r="F662" s="93"/>
    </row>
    <row r="663" spans="1:6" ht="15.75" x14ac:dyDescent="0.25">
      <c r="A663" s="245">
        <v>35</v>
      </c>
      <c r="B663" s="248" t="s">
        <v>612</v>
      </c>
      <c r="C663" s="98">
        <v>1</v>
      </c>
      <c r="D663" s="106" t="s">
        <v>261</v>
      </c>
      <c r="E663" s="57">
        <v>1</v>
      </c>
      <c r="F663" s="251">
        <v>25</v>
      </c>
    </row>
    <row r="664" spans="1:6" ht="15.75" x14ac:dyDescent="0.25">
      <c r="A664" s="246"/>
      <c r="B664" s="249"/>
      <c r="C664" s="98">
        <v>2</v>
      </c>
      <c r="D664" s="106" t="s">
        <v>262</v>
      </c>
      <c r="E664" s="57">
        <v>19</v>
      </c>
      <c r="F664" s="252"/>
    </row>
    <row r="665" spans="1:6" ht="15.75" x14ac:dyDescent="0.25">
      <c r="A665" s="246"/>
      <c r="B665" s="249"/>
      <c r="C665" s="98">
        <v>3</v>
      </c>
      <c r="D665" s="106" t="s">
        <v>277</v>
      </c>
      <c r="E665" s="57">
        <v>6</v>
      </c>
      <c r="F665" s="252"/>
    </row>
    <row r="666" spans="1:6" ht="15.75" x14ac:dyDescent="0.25">
      <c r="A666" s="246"/>
      <c r="B666" s="249"/>
      <c r="C666" s="98">
        <v>4</v>
      </c>
      <c r="D666" s="106" t="s">
        <v>581</v>
      </c>
      <c r="E666" s="57">
        <v>0.25</v>
      </c>
      <c r="F666" s="252"/>
    </row>
    <row r="667" spans="1:6" ht="15.75" x14ac:dyDescent="0.25">
      <c r="A667" s="246"/>
      <c r="B667" s="249"/>
      <c r="C667" s="98">
        <v>5</v>
      </c>
      <c r="D667" s="106" t="s">
        <v>263</v>
      </c>
      <c r="E667" s="57">
        <v>3</v>
      </c>
      <c r="F667" s="252"/>
    </row>
    <row r="668" spans="1:6" ht="15.75" x14ac:dyDescent="0.25">
      <c r="A668" s="246"/>
      <c r="B668" s="249"/>
      <c r="C668" s="98">
        <v>6</v>
      </c>
      <c r="D668" s="106" t="s">
        <v>264</v>
      </c>
      <c r="E668" s="57">
        <v>3</v>
      </c>
      <c r="F668" s="252"/>
    </row>
    <row r="669" spans="1:6" ht="15.75" x14ac:dyDescent="0.25">
      <c r="A669" s="246"/>
      <c r="B669" s="249"/>
      <c r="C669" s="98">
        <v>7</v>
      </c>
      <c r="D669" s="106" t="s">
        <v>265</v>
      </c>
      <c r="E669" s="57">
        <v>0.1</v>
      </c>
      <c r="F669" s="252"/>
    </row>
    <row r="670" spans="1:6" ht="15.75" x14ac:dyDescent="0.25">
      <c r="A670" s="246"/>
      <c r="B670" s="249"/>
      <c r="C670" s="98">
        <v>8</v>
      </c>
      <c r="D670" s="106" t="s">
        <v>410</v>
      </c>
      <c r="E670" s="57">
        <v>0.1</v>
      </c>
      <c r="F670" s="252"/>
    </row>
    <row r="671" spans="1:6" ht="15.75" x14ac:dyDescent="0.25">
      <c r="A671" s="246"/>
      <c r="B671" s="249"/>
      <c r="C671" s="98">
        <v>9</v>
      </c>
      <c r="D671" s="106" t="s">
        <v>426</v>
      </c>
      <c r="E671" s="57">
        <v>0.1</v>
      </c>
      <c r="F671" s="252"/>
    </row>
    <row r="672" spans="1:6" ht="15.75" x14ac:dyDescent="0.25">
      <c r="A672" s="246"/>
      <c r="B672" s="249"/>
      <c r="C672" s="98">
        <v>10</v>
      </c>
      <c r="D672" s="106" t="s">
        <v>421</v>
      </c>
      <c r="E672" s="57">
        <v>0.1</v>
      </c>
      <c r="F672" s="252"/>
    </row>
    <row r="673" spans="1:6" ht="15.75" x14ac:dyDescent="0.25">
      <c r="A673" s="246"/>
      <c r="B673" s="249"/>
      <c r="C673" s="98">
        <v>11</v>
      </c>
      <c r="D673" s="106" t="s">
        <v>412</v>
      </c>
      <c r="E673" s="57">
        <v>6</v>
      </c>
      <c r="F673" s="252"/>
    </row>
    <row r="674" spans="1:6" ht="15.75" x14ac:dyDescent="0.25">
      <c r="A674" s="246"/>
      <c r="B674" s="249"/>
      <c r="C674" s="98">
        <v>12</v>
      </c>
      <c r="D674" s="12" t="s">
        <v>414</v>
      </c>
      <c r="E674" s="57">
        <v>1</v>
      </c>
      <c r="F674" s="252"/>
    </row>
    <row r="675" spans="1:6" ht="15.75" x14ac:dyDescent="0.25">
      <c r="A675" s="246"/>
      <c r="B675" s="249"/>
      <c r="C675" s="98">
        <v>13</v>
      </c>
      <c r="D675" s="106" t="s">
        <v>577</v>
      </c>
      <c r="E675" s="57">
        <v>1</v>
      </c>
      <c r="F675" s="252"/>
    </row>
    <row r="676" spans="1:6" ht="15.75" x14ac:dyDescent="0.25">
      <c r="A676" s="246"/>
      <c r="B676" s="249"/>
      <c r="C676" s="98">
        <v>14</v>
      </c>
      <c r="D676" s="106" t="s">
        <v>613</v>
      </c>
      <c r="E676" s="57">
        <v>3</v>
      </c>
      <c r="F676" s="252"/>
    </row>
    <row r="677" spans="1:6" ht="15.75" x14ac:dyDescent="0.25">
      <c r="A677" s="246"/>
      <c r="B677" s="249"/>
      <c r="C677" s="98">
        <v>15</v>
      </c>
      <c r="D677" s="106" t="s">
        <v>415</v>
      </c>
      <c r="E677" s="57">
        <v>2</v>
      </c>
      <c r="F677" s="252"/>
    </row>
    <row r="678" spans="1:6" ht="15.75" x14ac:dyDescent="0.25">
      <c r="A678" s="246"/>
      <c r="B678" s="249"/>
      <c r="C678" s="98">
        <v>16</v>
      </c>
      <c r="D678" s="48" t="s">
        <v>669</v>
      </c>
      <c r="E678" s="57">
        <v>1</v>
      </c>
      <c r="F678" s="252"/>
    </row>
    <row r="679" spans="1:6" ht="15.75" x14ac:dyDescent="0.25">
      <c r="A679" s="247"/>
      <c r="B679" s="250"/>
      <c r="C679" s="98"/>
      <c r="D679" s="34" t="s">
        <v>436</v>
      </c>
      <c r="E679" s="58">
        <f>SUM(E663:E678)</f>
        <v>46.650000000000006</v>
      </c>
      <c r="F679" s="253"/>
    </row>
    <row r="680" spans="1:6" ht="15.75" x14ac:dyDescent="0.25">
      <c r="A680" s="85"/>
      <c r="B680" s="99"/>
      <c r="C680" s="98"/>
      <c r="D680" s="34"/>
      <c r="E680" s="58"/>
      <c r="F680" s="95"/>
    </row>
    <row r="681" spans="1:6" ht="15.75" customHeight="1" x14ac:dyDescent="0.25">
      <c r="A681" s="245">
        <v>36</v>
      </c>
      <c r="B681" s="248" t="s">
        <v>614</v>
      </c>
      <c r="C681" s="98">
        <v>1</v>
      </c>
      <c r="D681" s="106" t="s">
        <v>261</v>
      </c>
      <c r="E681" s="57">
        <v>1</v>
      </c>
      <c r="F681" s="251">
        <v>25</v>
      </c>
    </row>
    <row r="682" spans="1:6" ht="15.75" x14ac:dyDescent="0.25">
      <c r="A682" s="246"/>
      <c r="B682" s="249"/>
      <c r="C682" s="98">
        <v>2</v>
      </c>
      <c r="D682" s="106" t="s">
        <v>411</v>
      </c>
      <c r="E682" s="57">
        <v>4</v>
      </c>
      <c r="F682" s="252"/>
    </row>
    <row r="683" spans="1:6" ht="15.75" x14ac:dyDescent="0.25">
      <c r="A683" s="246"/>
      <c r="B683" s="249"/>
      <c r="C683" s="98">
        <v>3</v>
      </c>
      <c r="D683" s="12" t="s">
        <v>405</v>
      </c>
      <c r="E683" s="57">
        <v>0.5</v>
      </c>
      <c r="F683" s="252"/>
    </row>
    <row r="684" spans="1:6" ht="15.75" x14ac:dyDescent="0.25">
      <c r="A684" s="246"/>
      <c r="B684" s="249"/>
      <c r="C684" s="98">
        <v>4</v>
      </c>
      <c r="D684" s="106" t="s">
        <v>262</v>
      </c>
      <c r="E684" s="57">
        <v>19</v>
      </c>
      <c r="F684" s="252"/>
    </row>
    <row r="685" spans="1:6" ht="15.75" x14ac:dyDescent="0.25">
      <c r="A685" s="246"/>
      <c r="B685" s="249"/>
      <c r="C685" s="98">
        <v>5</v>
      </c>
      <c r="D685" s="106" t="s">
        <v>277</v>
      </c>
      <c r="E685" s="57">
        <v>6</v>
      </c>
      <c r="F685" s="252"/>
    </row>
    <row r="686" spans="1:6" ht="15.75" x14ac:dyDescent="0.25">
      <c r="A686" s="246"/>
      <c r="B686" s="249"/>
      <c r="C686" s="98">
        <v>6</v>
      </c>
      <c r="D686" s="106" t="s">
        <v>581</v>
      </c>
      <c r="E686" s="57">
        <v>0.25</v>
      </c>
      <c r="F686" s="252"/>
    </row>
    <row r="687" spans="1:6" ht="15.75" x14ac:dyDescent="0.25">
      <c r="A687" s="246"/>
      <c r="B687" s="249"/>
      <c r="C687" s="98">
        <v>7</v>
      </c>
      <c r="D687" s="106" t="s">
        <v>263</v>
      </c>
      <c r="E687" s="57">
        <v>3</v>
      </c>
      <c r="F687" s="252"/>
    </row>
    <row r="688" spans="1:6" ht="15.75" x14ac:dyDescent="0.25">
      <c r="A688" s="246"/>
      <c r="B688" s="249"/>
      <c r="C688" s="98">
        <v>8</v>
      </c>
      <c r="D688" s="106" t="s">
        <v>264</v>
      </c>
      <c r="E688" s="57">
        <v>3</v>
      </c>
      <c r="F688" s="252"/>
    </row>
    <row r="689" spans="1:6" ht="15.75" x14ac:dyDescent="0.25">
      <c r="A689" s="246"/>
      <c r="B689" s="249"/>
      <c r="C689" s="98">
        <v>9</v>
      </c>
      <c r="D689" s="106" t="s">
        <v>265</v>
      </c>
      <c r="E689" s="57">
        <v>0.1</v>
      </c>
      <c r="F689" s="252"/>
    </row>
    <row r="690" spans="1:6" ht="15.75" x14ac:dyDescent="0.25">
      <c r="A690" s="246"/>
      <c r="B690" s="249"/>
      <c r="C690" s="98">
        <v>10</v>
      </c>
      <c r="D690" s="106" t="s">
        <v>410</v>
      </c>
      <c r="E690" s="57">
        <v>0.1</v>
      </c>
      <c r="F690" s="252"/>
    </row>
    <row r="691" spans="1:6" ht="15.75" x14ac:dyDescent="0.25">
      <c r="A691" s="246"/>
      <c r="B691" s="249"/>
      <c r="C691" s="98">
        <v>11</v>
      </c>
      <c r="D691" s="106" t="s">
        <v>426</v>
      </c>
      <c r="E691" s="57">
        <v>0.1</v>
      </c>
      <c r="F691" s="252"/>
    </row>
    <row r="692" spans="1:6" ht="15.75" x14ac:dyDescent="0.25">
      <c r="A692" s="246"/>
      <c r="B692" s="249"/>
      <c r="C692" s="98">
        <v>12</v>
      </c>
      <c r="D692" s="106" t="s">
        <v>421</v>
      </c>
      <c r="E692" s="57">
        <v>0.1</v>
      </c>
      <c r="F692" s="252"/>
    </row>
    <row r="693" spans="1:6" ht="15.75" x14ac:dyDescent="0.25">
      <c r="A693" s="246"/>
      <c r="B693" s="249"/>
      <c r="C693" s="98">
        <v>13</v>
      </c>
      <c r="D693" s="106" t="s">
        <v>412</v>
      </c>
      <c r="E693" s="57">
        <v>6</v>
      </c>
      <c r="F693" s="252"/>
    </row>
    <row r="694" spans="1:6" ht="15.75" x14ac:dyDescent="0.25">
      <c r="A694" s="246"/>
      <c r="B694" s="249"/>
      <c r="C694" s="98">
        <v>14</v>
      </c>
      <c r="D694" s="12" t="s">
        <v>414</v>
      </c>
      <c r="E694" s="57">
        <v>1</v>
      </c>
      <c r="F694" s="252"/>
    </row>
    <row r="695" spans="1:6" ht="15.75" x14ac:dyDescent="0.25">
      <c r="A695" s="246"/>
      <c r="B695" s="249"/>
      <c r="C695" s="98">
        <v>15</v>
      </c>
      <c r="D695" s="106" t="s">
        <v>577</v>
      </c>
      <c r="E695" s="57">
        <v>1</v>
      </c>
      <c r="F695" s="252"/>
    </row>
    <row r="696" spans="1:6" ht="15.75" x14ac:dyDescent="0.25">
      <c r="A696" s="246"/>
      <c r="B696" s="249"/>
      <c r="C696" s="98">
        <v>16</v>
      </c>
      <c r="D696" s="106" t="s">
        <v>613</v>
      </c>
      <c r="E696" s="57">
        <v>3</v>
      </c>
      <c r="F696" s="252"/>
    </row>
    <row r="697" spans="1:6" ht="15.75" x14ac:dyDescent="0.25">
      <c r="A697" s="246"/>
      <c r="B697" s="249"/>
      <c r="C697" s="98">
        <v>17</v>
      </c>
      <c r="D697" s="106" t="s">
        <v>415</v>
      </c>
      <c r="E697" s="57">
        <v>2</v>
      </c>
      <c r="F697" s="252"/>
    </row>
    <row r="698" spans="1:6" ht="15.75" x14ac:dyDescent="0.25">
      <c r="A698" s="246"/>
      <c r="B698" s="249"/>
      <c r="C698" s="98">
        <v>18</v>
      </c>
      <c r="D698" s="48" t="s">
        <v>669</v>
      </c>
      <c r="E698" s="57">
        <v>1</v>
      </c>
      <c r="F698" s="252"/>
    </row>
    <row r="699" spans="1:6" ht="15.75" x14ac:dyDescent="0.25">
      <c r="A699" s="247"/>
      <c r="B699" s="250"/>
      <c r="C699" s="98"/>
      <c r="D699" s="34" t="s">
        <v>436</v>
      </c>
      <c r="E699" s="58">
        <f>SUM(E681:E698)</f>
        <v>51.150000000000006</v>
      </c>
      <c r="F699" s="253"/>
    </row>
    <row r="700" spans="1:6" ht="15.75" x14ac:dyDescent="0.25">
      <c r="A700" s="30"/>
      <c r="B700" s="29"/>
      <c r="C700" s="98"/>
      <c r="D700" s="106"/>
      <c r="E700" s="57"/>
      <c r="F700" s="50"/>
    </row>
    <row r="701" spans="1:6" ht="15.75" x14ac:dyDescent="0.25">
      <c r="A701" s="245">
        <v>37</v>
      </c>
      <c r="B701" s="248" t="s">
        <v>615</v>
      </c>
      <c r="C701" s="98">
        <v>1</v>
      </c>
      <c r="D701" s="106" t="s">
        <v>261</v>
      </c>
      <c r="E701" s="57">
        <v>1</v>
      </c>
      <c r="F701" s="251">
        <v>30</v>
      </c>
    </row>
    <row r="702" spans="1:6" ht="15.75" x14ac:dyDescent="0.25">
      <c r="A702" s="246"/>
      <c r="B702" s="249"/>
      <c r="C702" s="98">
        <v>2</v>
      </c>
      <c r="D702" s="106" t="s">
        <v>411</v>
      </c>
      <c r="E702" s="57">
        <v>4</v>
      </c>
      <c r="F702" s="252"/>
    </row>
    <row r="703" spans="1:6" ht="15.75" x14ac:dyDescent="0.25">
      <c r="A703" s="246"/>
      <c r="B703" s="249"/>
      <c r="C703" s="98">
        <v>3</v>
      </c>
      <c r="D703" s="12" t="s">
        <v>405</v>
      </c>
      <c r="E703" s="57">
        <v>0.5</v>
      </c>
      <c r="F703" s="252"/>
    </row>
    <row r="704" spans="1:6" ht="15.75" x14ac:dyDescent="0.25">
      <c r="A704" s="246"/>
      <c r="B704" s="249"/>
      <c r="C704" s="98">
        <v>4</v>
      </c>
      <c r="D704" s="106" t="s">
        <v>262</v>
      </c>
      <c r="E704" s="57">
        <v>19</v>
      </c>
      <c r="F704" s="252"/>
    </row>
    <row r="705" spans="1:6" ht="15.75" x14ac:dyDescent="0.25">
      <c r="A705" s="246"/>
      <c r="B705" s="249"/>
      <c r="C705" s="98">
        <v>5</v>
      </c>
      <c r="D705" s="106" t="s">
        <v>266</v>
      </c>
      <c r="E705" s="57">
        <v>5</v>
      </c>
      <c r="F705" s="252"/>
    </row>
    <row r="706" spans="1:6" ht="15.75" x14ac:dyDescent="0.25">
      <c r="A706" s="246"/>
      <c r="B706" s="249"/>
      <c r="C706" s="98">
        <v>6</v>
      </c>
      <c r="D706" s="106" t="s">
        <v>277</v>
      </c>
      <c r="E706" s="57">
        <v>6</v>
      </c>
      <c r="F706" s="252"/>
    </row>
    <row r="707" spans="1:6" ht="15.75" x14ac:dyDescent="0.25">
      <c r="A707" s="246"/>
      <c r="B707" s="249"/>
      <c r="C707" s="98">
        <v>7</v>
      </c>
      <c r="D707" s="106" t="s">
        <v>267</v>
      </c>
      <c r="E707" s="57">
        <v>5</v>
      </c>
      <c r="F707" s="252"/>
    </row>
    <row r="708" spans="1:6" ht="15.75" x14ac:dyDescent="0.25">
      <c r="A708" s="246"/>
      <c r="B708" s="249"/>
      <c r="C708" s="98">
        <v>8</v>
      </c>
      <c r="D708" s="106" t="s">
        <v>581</v>
      </c>
      <c r="E708" s="57">
        <v>0.25</v>
      </c>
      <c r="F708" s="252"/>
    </row>
    <row r="709" spans="1:6" ht="15.75" x14ac:dyDescent="0.25">
      <c r="A709" s="246"/>
      <c r="B709" s="249"/>
      <c r="C709" s="98">
        <v>9</v>
      </c>
      <c r="D709" s="106" t="s">
        <v>263</v>
      </c>
      <c r="E709" s="57">
        <v>3</v>
      </c>
      <c r="F709" s="252"/>
    </row>
    <row r="710" spans="1:6" ht="15.75" x14ac:dyDescent="0.25">
      <c r="A710" s="246"/>
      <c r="B710" s="249"/>
      <c r="C710" s="98">
        <v>10</v>
      </c>
      <c r="D710" s="106" t="s">
        <v>264</v>
      </c>
      <c r="E710" s="57">
        <v>3</v>
      </c>
      <c r="F710" s="252"/>
    </row>
    <row r="711" spans="1:6" ht="15.75" x14ac:dyDescent="0.25">
      <c r="A711" s="246"/>
      <c r="B711" s="249"/>
      <c r="C711" s="98">
        <v>11</v>
      </c>
      <c r="D711" s="106" t="s">
        <v>265</v>
      </c>
      <c r="E711" s="57">
        <v>0.1</v>
      </c>
      <c r="F711" s="252"/>
    </row>
    <row r="712" spans="1:6" ht="15.75" x14ac:dyDescent="0.25">
      <c r="A712" s="246"/>
      <c r="B712" s="249"/>
      <c r="C712" s="98">
        <v>12</v>
      </c>
      <c r="D712" s="106" t="s">
        <v>409</v>
      </c>
      <c r="E712" s="57">
        <v>0.1</v>
      </c>
      <c r="F712" s="252"/>
    </row>
    <row r="713" spans="1:6" ht="15.75" x14ac:dyDescent="0.25">
      <c r="A713" s="246"/>
      <c r="B713" s="249"/>
      <c r="C713" s="98">
        <v>13</v>
      </c>
      <c r="D713" s="106" t="s">
        <v>423</v>
      </c>
      <c r="E713" s="57">
        <v>0.1</v>
      </c>
      <c r="F713" s="252"/>
    </row>
    <row r="714" spans="1:6" ht="15.75" x14ac:dyDescent="0.25">
      <c r="A714" s="246"/>
      <c r="B714" s="249"/>
      <c r="C714" s="98">
        <v>14</v>
      </c>
      <c r="D714" s="106" t="s">
        <v>417</v>
      </c>
      <c r="E714" s="57">
        <v>0.1</v>
      </c>
      <c r="F714" s="252"/>
    </row>
    <row r="715" spans="1:6" ht="15.75" x14ac:dyDescent="0.25">
      <c r="A715" s="246"/>
      <c r="B715" s="249"/>
      <c r="C715" s="98">
        <v>15</v>
      </c>
      <c r="D715" s="106" t="s">
        <v>410</v>
      </c>
      <c r="E715" s="57">
        <v>0.1</v>
      </c>
      <c r="F715" s="252"/>
    </row>
    <row r="716" spans="1:6" ht="15.75" x14ac:dyDescent="0.25">
      <c r="A716" s="246"/>
      <c r="B716" s="249"/>
      <c r="C716" s="98">
        <v>16</v>
      </c>
      <c r="D716" s="106" t="s">
        <v>418</v>
      </c>
      <c r="E716" s="57">
        <v>0.1</v>
      </c>
      <c r="F716" s="252"/>
    </row>
    <row r="717" spans="1:6" ht="15.75" x14ac:dyDescent="0.25">
      <c r="A717" s="246"/>
      <c r="B717" s="249"/>
      <c r="C717" s="98">
        <v>17</v>
      </c>
      <c r="D717" s="106" t="s">
        <v>426</v>
      </c>
      <c r="E717" s="57">
        <v>0.1</v>
      </c>
      <c r="F717" s="252"/>
    </row>
    <row r="718" spans="1:6" ht="31.5" x14ac:dyDescent="0.25">
      <c r="A718" s="246"/>
      <c r="B718" s="249"/>
      <c r="C718" s="98">
        <v>18</v>
      </c>
      <c r="D718" s="27" t="s">
        <v>424</v>
      </c>
      <c r="E718" s="57">
        <v>0.1</v>
      </c>
      <c r="F718" s="252"/>
    </row>
    <row r="719" spans="1:6" ht="15.75" x14ac:dyDescent="0.25">
      <c r="A719" s="246"/>
      <c r="B719" s="249"/>
      <c r="C719" s="98">
        <v>19</v>
      </c>
      <c r="D719" s="106" t="s">
        <v>419</v>
      </c>
      <c r="E719" s="57">
        <v>0.1</v>
      </c>
      <c r="F719" s="252"/>
    </row>
    <row r="720" spans="1:6" ht="15.75" x14ac:dyDescent="0.25">
      <c r="A720" s="246"/>
      <c r="B720" s="249"/>
      <c r="C720" s="98">
        <v>20</v>
      </c>
      <c r="D720" s="106" t="s">
        <v>420</v>
      </c>
      <c r="E720" s="57">
        <v>0.1</v>
      </c>
      <c r="F720" s="252"/>
    </row>
    <row r="721" spans="1:6" ht="15.75" x14ac:dyDescent="0.25">
      <c r="A721" s="246"/>
      <c r="B721" s="249"/>
      <c r="C721" s="98">
        <v>21</v>
      </c>
      <c r="D721" s="106" t="s">
        <v>421</v>
      </c>
      <c r="E721" s="57">
        <v>0.1</v>
      </c>
      <c r="F721" s="252"/>
    </row>
    <row r="722" spans="1:6" ht="15.75" x14ac:dyDescent="0.25">
      <c r="A722" s="246"/>
      <c r="B722" s="249"/>
      <c r="C722" s="98">
        <v>22</v>
      </c>
      <c r="D722" s="106" t="s">
        <v>412</v>
      </c>
      <c r="E722" s="57">
        <v>6</v>
      </c>
      <c r="F722" s="252"/>
    </row>
    <row r="723" spans="1:6" ht="15.75" x14ac:dyDescent="0.25">
      <c r="A723" s="246"/>
      <c r="B723" s="249"/>
      <c r="C723" s="98">
        <v>23</v>
      </c>
      <c r="D723" s="12" t="s">
        <v>414</v>
      </c>
      <c r="E723" s="57">
        <v>1</v>
      </c>
      <c r="F723" s="252"/>
    </row>
    <row r="724" spans="1:6" ht="15.75" x14ac:dyDescent="0.25">
      <c r="A724" s="246"/>
      <c r="B724" s="249"/>
      <c r="C724" s="98">
        <v>24</v>
      </c>
      <c r="D724" s="106" t="s">
        <v>577</v>
      </c>
      <c r="E724" s="57">
        <v>1</v>
      </c>
      <c r="F724" s="252"/>
    </row>
    <row r="725" spans="1:6" ht="15.75" x14ac:dyDescent="0.25">
      <c r="A725" s="246"/>
      <c r="B725" s="249"/>
      <c r="C725" s="98">
        <v>25</v>
      </c>
      <c r="D725" s="106" t="s">
        <v>578</v>
      </c>
      <c r="E725" s="57">
        <v>3</v>
      </c>
      <c r="F725" s="252"/>
    </row>
    <row r="726" spans="1:6" ht="15.75" x14ac:dyDescent="0.25">
      <c r="A726" s="246"/>
      <c r="B726" s="249"/>
      <c r="C726" s="98">
        <v>26</v>
      </c>
      <c r="D726" s="106" t="s">
        <v>415</v>
      </c>
      <c r="E726" s="57">
        <v>2</v>
      </c>
      <c r="F726" s="252"/>
    </row>
    <row r="727" spans="1:6" ht="15.75" x14ac:dyDescent="0.25">
      <c r="A727" s="246"/>
      <c r="B727" s="249"/>
      <c r="C727" s="98">
        <v>27</v>
      </c>
      <c r="D727" s="48" t="s">
        <v>669</v>
      </c>
      <c r="E727" s="57">
        <v>1</v>
      </c>
      <c r="F727" s="252"/>
    </row>
    <row r="728" spans="1:6" ht="15.75" x14ac:dyDescent="0.25">
      <c r="A728" s="247"/>
      <c r="B728" s="250"/>
      <c r="C728" s="98"/>
      <c r="D728" s="34" t="s">
        <v>436</v>
      </c>
      <c r="E728" s="58">
        <f>SUM(E701:E727)</f>
        <v>61.850000000000016</v>
      </c>
      <c r="F728" s="253"/>
    </row>
    <row r="729" spans="1:6" s="103" customFormat="1" ht="15.75" x14ac:dyDescent="0.25">
      <c r="A729" s="38"/>
      <c r="B729" s="36"/>
      <c r="C729" s="74"/>
      <c r="D729" s="107"/>
      <c r="E729" s="76"/>
      <c r="F729" s="53"/>
    </row>
    <row r="730" spans="1:6" ht="15.75" x14ac:dyDescent="0.25">
      <c r="A730" s="245">
        <v>38</v>
      </c>
      <c r="B730" s="248" t="s">
        <v>616</v>
      </c>
      <c r="C730" s="98">
        <v>1</v>
      </c>
      <c r="D730" s="106" t="s">
        <v>405</v>
      </c>
      <c r="E730" s="57">
        <v>0.5</v>
      </c>
      <c r="F730" s="251">
        <v>8</v>
      </c>
    </row>
    <row r="731" spans="1:6" ht="15.75" x14ac:dyDescent="0.25">
      <c r="A731" s="246"/>
      <c r="B731" s="249"/>
      <c r="C731" s="98">
        <v>2</v>
      </c>
      <c r="D731" s="106" t="s">
        <v>581</v>
      </c>
      <c r="E731" s="57">
        <v>0.25</v>
      </c>
      <c r="F731" s="252"/>
    </row>
    <row r="732" spans="1:6" ht="15.75" x14ac:dyDescent="0.25">
      <c r="A732" s="246"/>
      <c r="B732" s="249"/>
      <c r="C732" s="98">
        <v>3</v>
      </c>
      <c r="D732" s="106" t="s">
        <v>263</v>
      </c>
      <c r="E732" s="70">
        <v>3</v>
      </c>
      <c r="F732" s="252"/>
    </row>
    <row r="733" spans="1:6" ht="15.75" x14ac:dyDescent="0.25">
      <c r="A733" s="246"/>
      <c r="B733" s="249"/>
      <c r="C733" s="98">
        <v>4</v>
      </c>
      <c r="D733" s="106" t="s">
        <v>265</v>
      </c>
      <c r="E733" s="57">
        <v>0.1</v>
      </c>
      <c r="F733" s="252"/>
    </row>
    <row r="734" spans="1:6" ht="15.75" x14ac:dyDescent="0.25">
      <c r="A734" s="246"/>
      <c r="B734" s="249"/>
      <c r="C734" s="98">
        <v>5</v>
      </c>
      <c r="D734" s="106" t="s">
        <v>421</v>
      </c>
      <c r="E734" s="57">
        <v>0.1</v>
      </c>
      <c r="F734" s="252"/>
    </row>
    <row r="735" spans="1:6" ht="15.75" x14ac:dyDescent="0.25">
      <c r="A735" s="246"/>
      <c r="B735" s="249"/>
      <c r="C735" s="98">
        <v>6</v>
      </c>
      <c r="D735" s="106" t="s">
        <v>412</v>
      </c>
      <c r="E735" s="70">
        <v>6</v>
      </c>
      <c r="F735" s="252"/>
    </row>
    <row r="736" spans="1:6" ht="15.75" x14ac:dyDescent="0.25">
      <c r="A736" s="246"/>
      <c r="B736" s="249"/>
      <c r="C736" s="98">
        <v>7</v>
      </c>
      <c r="D736" s="12" t="s">
        <v>414</v>
      </c>
      <c r="E736" s="57">
        <v>1</v>
      </c>
      <c r="F736" s="252"/>
    </row>
    <row r="737" spans="1:6" ht="15.75" x14ac:dyDescent="0.25">
      <c r="A737" s="246"/>
      <c r="B737" s="249"/>
      <c r="C737" s="98">
        <v>8</v>
      </c>
      <c r="D737" s="106" t="s">
        <v>577</v>
      </c>
      <c r="E737" s="57">
        <v>1</v>
      </c>
      <c r="F737" s="252"/>
    </row>
    <row r="738" spans="1:6" ht="15.75" x14ac:dyDescent="0.25">
      <c r="A738" s="246"/>
      <c r="B738" s="249"/>
      <c r="C738" s="98">
        <v>9</v>
      </c>
      <c r="D738" s="106" t="s">
        <v>415</v>
      </c>
      <c r="E738" s="70">
        <v>2</v>
      </c>
      <c r="F738" s="252"/>
    </row>
    <row r="739" spans="1:6" ht="15.75" x14ac:dyDescent="0.25">
      <c r="A739" s="246"/>
      <c r="B739" s="249"/>
      <c r="C739" s="98">
        <v>10</v>
      </c>
      <c r="D739" s="48" t="s">
        <v>669</v>
      </c>
      <c r="E739" s="57">
        <v>1</v>
      </c>
      <c r="F739" s="252"/>
    </row>
    <row r="740" spans="1:6" ht="15.75" x14ac:dyDescent="0.25">
      <c r="A740" s="247"/>
      <c r="B740" s="250"/>
      <c r="C740" s="98"/>
      <c r="D740" s="34" t="s">
        <v>436</v>
      </c>
      <c r="E740" s="58">
        <f>SUM(E730:E739)</f>
        <v>14.95</v>
      </c>
      <c r="F740" s="253"/>
    </row>
    <row r="741" spans="1:6" ht="15.75" x14ac:dyDescent="0.25">
      <c r="A741" s="85"/>
      <c r="B741" s="99"/>
      <c r="C741" s="98"/>
      <c r="D741" s="34"/>
      <c r="E741" s="58"/>
      <c r="F741" s="95"/>
    </row>
    <row r="742" spans="1:6" ht="15.75" customHeight="1" x14ac:dyDescent="0.25">
      <c r="A742" s="245">
        <v>39</v>
      </c>
      <c r="B742" s="248" t="s">
        <v>617</v>
      </c>
      <c r="C742" s="98">
        <v>1</v>
      </c>
      <c r="D742" s="106" t="s">
        <v>411</v>
      </c>
      <c r="E742" s="70">
        <v>4</v>
      </c>
      <c r="F742" s="251">
        <v>8</v>
      </c>
    </row>
    <row r="743" spans="1:6" ht="15.75" x14ac:dyDescent="0.25">
      <c r="A743" s="246"/>
      <c r="B743" s="249"/>
      <c r="C743" s="98">
        <v>2</v>
      </c>
      <c r="D743" s="106" t="s">
        <v>405</v>
      </c>
      <c r="E743" s="57">
        <v>0.5</v>
      </c>
      <c r="F743" s="252"/>
    </row>
    <row r="744" spans="1:6" ht="15.75" x14ac:dyDescent="0.25">
      <c r="A744" s="246"/>
      <c r="B744" s="249"/>
      <c r="C744" s="98">
        <v>3</v>
      </c>
      <c r="D744" s="106" t="s">
        <v>581</v>
      </c>
      <c r="E744" s="57">
        <v>0.25</v>
      </c>
      <c r="F744" s="252"/>
    </row>
    <row r="745" spans="1:6" ht="15.75" x14ac:dyDescent="0.25">
      <c r="A745" s="246"/>
      <c r="B745" s="249"/>
      <c r="C745" s="98">
        <v>4</v>
      </c>
      <c r="D745" s="106" t="s">
        <v>263</v>
      </c>
      <c r="E745" s="70">
        <v>3</v>
      </c>
      <c r="F745" s="252"/>
    </row>
    <row r="746" spans="1:6" ht="15.75" x14ac:dyDescent="0.25">
      <c r="A746" s="246"/>
      <c r="B746" s="249"/>
      <c r="C746" s="98">
        <v>5</v>
      </c>
      <c r="D746" s="106" t="s">
        <v>265</v>
      </c>
      <c r="E746" s="57">
        <v>0.1</v>
      </c>
      <c r="F746" s="252"/>
    </row>
    <row r="747" spans="1:6" ht="15.75" x14ac:dyDescent="0.25">
      <c r="A747" s="246"/>
      <c r="B747" s="249"/>
      <c r="C747" s="98">
        <v>6</v>
      </c>
      <c r="D747" s="106" t="s">
        <v>421</v>
      </c>
      <c r="E747" s="57">
        <v>0.1</v>
      </c>
      <c r="F747" s="252"/>
    </row>
    <row r="748" spans="1:6" ht="15.75" x14ac:dyDescent="0.25">
      <c r="A748" s="246"/>
      <c r="B748" s="249"/>
      <c r="C748" s="98">
        <v>7</v>
      </c>
      <c r="D748" s="106" t="s">
        <v>412</v>
      </c>
      <c r="E748" s="70">
        <v>6</v>
      </c>
      <c r="F748" s="252"/>
    </row>
    <row r="749" spans="1:6" ht="15.75" x14ac:dyDescent="0.25">
      <c r="A749" s="246"/>
      <c r="B749" s="249"/>
      <c r="C749" s="98">
        <v>8</v>
      </c>
      <c r="D749" s="12" t="s">
        <v>414</v>
      </c>
      <c r="E749" s="57">
        <v>1</v>
      </c>
      <c r="F749" s="252"/>
    </row>
    <row r="750" spans="1:6" ht="15.75" x14ac:dyDescent="0.25">
      <c r="A750" s="246"/>
      <c r="B750" s="249"/>
      <c r="C750" s="98">
        <v>9</v>
      </c>
      <c r="D750" s="106" t="s">
        <v>577</v>
      </c>
      <c r="E750" s="57">
        <v>1</v>
      </c>
      <c r="F750" s="252"/>
    </row>
    <row r="751" spans="1:6" ht="15.75" x14ac:dyDescent="0.25">
      <c r="A751" s="246"/>
      <c r="B751" s="249"/>
      <c r="C751" s="98">
        <v>10</v>
      </c>
      <c r="D751" s="106" t="s">
        <v>415</v>
      </c>
      <c r="E751" s="70">
        <v>2</v>
      </c>
      <c r="F751" s="252"/>
    </row>
    <row r="752" spans="1:6" ht="15.75" x14ac:dyDescent="0.25">
      <c r="A752" s="246"/>
      <c r="B752" s="249"/>
      <c r="C752" s="98">
        <v>11</v>
      </c>
      <c r="D752" s="48" t="s">
        <v>669</v>
      </c>
      <c r="E752" s="57">
        <v>1</v>
      </c>
      <c r="F752" s="252"/>
    </row>
    <row r="753" spans="1:6" ht="15.75" x14ac:dyDescent="0.25">
      <c r="A753" s="247"/>
      <c r="B753" s="250"/>
      <c r="C753" s="98"/>
      <c r="D753" s="34" t="s">
        <v>436</v>
      </c>
      <c r="E753" s="58">
        <f>SUM(E742:E752)</f>
        <v>18.95</v>
      </c>
      <c r="F753" s="253"/>
    </row>
    <row r="754" spans="1:6" s="103" customFormat="1" ht="15.75" x14ac:dyDescent="0.25">
      <c r="A754" s="38"/>
      <c r="B754" s="36"/>
      <c r="C754" s="74"/>
      <c r="D754" s="107"/>
      <c r="E754" s="76"/>
      <c r="F754" s="53"/>
    </row>
    <row r="755" spans="1:6" ht="15.75" x14ac:dyDescent="0.25">
      <c r="A755" s="245">
        <v>40</v>
      </c>
      <c r="B755" s="254" t="s">
        <v>618</v>
      </c>
      <c r="C755" s="30">
        <v>1</v>
      </c>
      <c r="D755" s="106" t="s">
        <v>411</v>
      </c>
      <c r="E755" s="70">
        <v>4</v>
      </c>
      <c r="F755" s="251">
        <v>15</v>
      </c>
    </row>
    <row r="756" spans="1:6" ht="15.75" x14ac:dyDescent="0.25">
      <c r="A756" s="246"/>
      <c r="B756" s="255"/>
      <c r="C756" s="30">
        <v>2</v>
      </c>
      <c r="D756" s="106" t="s">
        <v>405</v>
      </c>
      <c r="E756" s="57">
        <v>0.5</v>
      </c>
      <c r="F756" s="252"/>
    </row>
    <row r="757" spans="1:6" ht="15.75" x14ac:dyDescent="0.25">
      <c r="A757" s="246"/>
      <c r="B757" s="255"/>
      <c r="C757" s="30">
        <v>3</v>
      </c>
      <c r="D757" s="106" t="s">
        <v>266</v>
      </c>
      <c r="E757" s="70">
        <v>5</v>
      </c>
      <c r="F757" s="252"/>
    </row>
    <row r="758" spans="1:6" ht="15.75" x14ac:dyDescent="0.25">
      <c r="A758" s="246"/>
      <c r="B758" s="255"/>
      <c r="C758" s="30">
        <v>4</v>
      </c>
      <c r="D758" s="106" t="s">
        <v>267</v>
      </c>
      <c r="E758" s="70">
        <v>5</v>
      </c>
      <c r="F758" s="252"/>
    </row>
    <row r="759" spans="1:6" ht="15.75" x14ac:dyDescent="0.25">
      <c r="A759" s="246"/>
      <c r="B759" s="255"/>
      <c r="C759" s="30">
        <v>5</v>
      </c>
      <c r="D759" s="106" t="s">
        <v>581</v>
      </c>
      <c r="E759" s="57">
        <v>0.25</v>
      </c>
      <c r="F759" s="252"/>
    </row>
    <row r="760" spans="1:6" ht="15.75" x14ac:dyDescent="0.25">
      <c r="A760" s="246"/>
      <c r="B760" s="255"/>
      <c r="C760" s="30">
        <v>6</v>
      </c>
      <c r="D760" s="106" t="s">
        <v>263</v>
      </c>
      <c r="E760" s="70">
        <v>3</v>
      </c>
      <c r="F760" s="252"/>
    </row>
    <row r="761" spans="1:6" ht="15.75" x14ac:dyDescent="0.25">
      <c r="A761" s="246"/>
      <c r="B761" s="255"/>
      <c r="C761" s="30">
        <v>7</v>
      </c>
      <c r="D761" s="106" t="s">
        <v>265</v>
      </c>
      <c r="E761" s="57">
        <v>0.1</v>
      </c>
      <c r="F761" s="252"/>
    </row>
    <row r="762" spans="1:6" ht="15.75" x14ac:dyDescent="0.25">
      <c r="A762" s="246"/>
      <c r="B762" s="255"/>
      <c r="C762" s="30">
        <v>8</v>
      </c>
      <c r="D762" s="106" t="s">
        <v>421</v>
      </c>
      <c r="E762" s="57">
        <v>0.1</v>
      </c>
      <c r="F762" s="252"/>
    </row>
    <row r="763" spans="1:6" ht="15.75" x14ac:dyDescent="0.25">
      <c r="A763" s="246"/>
      <c r="B763" s="255"/>
      <c r="C763" s="30">
        <v>9</v>
      </c>
      <c r="D763" s="106" t="s">
        <v>412</v>
      </c>
      <c r="E763" s="70">
        <v>6</v>
      </c>
      <c r="F763" s="252"/>
    </row>
    <row r="764" spans="1:6" ht="15.75" x14ac:dyDescent="0.25">
      <c r="A764" s="246"/>
      <c r="B764" s="255"/>
      <c r="C764" s="30">
        <v>10</v>
      </c>
      <c r="D764" s="12" t="s">
        <v>414</v>
      </c>
      <c r="E764" s="70">
        <v>1</v>
      </c>
      <c r="F764" s="252"/>
    </row>
    <row r="765" spans="1:6" ht="15.75" x14ac:dyDescent="0.25">
      <c r="A765" s="246"/>
      <c r="B765" s="255"/>
      <c r="C765" s="30">
        <v>11</v>
      </c>
      <c r="D765" s="106" t="s">
        <v>577</v>
      </c>
      <c r="E765" s="57">
        <v>1</v>
      </c>
      <c r="F765" s="252"/>
    </row>
    <row r="766" spans="1:6" ht="15.75" x14ac:dyDescent="0.25">
      <c r="A766" s="246"/>
      <c r="B766" s="255"/>
      <c r="C766" s="30">
        <v>12</v>
      </c>
      <c r="D766" s="106" t="s">
        <v>415</v>
      </c>
      <c r="E766" s="70">
        <v>2</v>
      </c>
      <c r="F766" s="252"/>
    </row>
    <row r="767" spans="1:6" ht="15.75" x14ac:dyDescent="0.25">
      <c r="A767" s="246"/>
      <c r="B767" s="255"/>
      <c r="C767" s="30">
        <v>13</v>
      </c>
      <c r="D767" s="48" t="s">
        <v>669</v>
      </c>
      <c r="E767" s="57">
        <v>1</v>
      </c>
      <c r="F767" s="252"/>
    </row>
    <row r="768" spans="1:6" ht="15.75" x14ac:dyDescent="0.25">
      <c r="A768" s="247"/>
      <c r="B768" s="256"/>
      <c r="C768" s="30"/>
      <c r="D768" s="34" t="s">
        <v>436</v>
      </c>
      <c r="E768" s="58">
        <f>SUM(E755:E767)</f>
        <v>28.950000000000003</v>
      </c>
      <c r="F768" s="253"/>
    </row>
    <row r="769" spans="1:6" s="103" customFormat="1" ht="15.75" x14ac:dyDescent="0.25">
      <c r="A769" s="38"/>
      <c r="B769" s="36"/>
      <c r="C769" s="74"/>
      <c r="D769" s="107"/>
      <c r="E769" s="76"/>
      <c r="F769" s="53"/>
    </row>
    <row r="770" spans="1:6" ht="15.75" x14ac:dyDescent="0.25">
      <c r="A770" s="245">
        <v>41</v>
      </c>
      <c r="B770" s="254" t="s">
        <v>619</v>
      </c>
      <c r="C770" s="30">
        <v>1</v>
      </c>
      <c r="D770" s="106" t="s">
        <v>405</v>
      </c>
      <c r="E770" s="57">
        <v>0.5</v>
      </c>
      <c r="F770" s="251">
        <v>8</v>
      </c>
    </row>
    <row r="771" spans="1:6" ht="15.75" x14ac:dyDescent="0.25">
      <c r="A771" s="246"/>
      <c r="B771" s="255"/>
      <c r="C771" s="30">
        <v>2</v>
      </c>
      <c r="D771" s="106" t="s">
        <v>271</v>
      </c>
      <c r="E771" s="70">
        <v>3</v>
      </c>
      <c r="F771" s="252"/>
    </row>
    <row r="772" spans="1:6" ht="15.75" x14ac:dyDescent="0.25">
      <c r="A772" s="246"/>
      <c r="B772" s="255"/>
      <c r="C772" s="30">
        <v>3</v>
      </c>
      <c r="D772" s="106" t="s">
        <v>581</v>
      </c>
      <c r="E772" s="57">
        <v>0.25</v>
      </c>
      <c r="F772" s="252"/>
    </row>
    <row r="773" spans="1:6" ht="15.75" x14ac:dyDescent="0.25">
      <c r="A773" s="246"/>
      <c r="B773" s="255"/>
      <c r="C773" s="30">
        <v>4</v>
      </c>
      <c r="D773" s="106" t="s">
        <v>263</v>
      </c>
      <c r="E773" s="70">
        <v>3</v>
      </c>
      <c r="F773" s="252"/>
    </row>
    <row r="774" spans="1:6" ht="15.75" x14ac:dyDescent="0.25">
      <c r="A774" s="246"/>
      <c r="B774" s="255"/>
      <c r="C774" s="30">
        <v>5</v>
      </c>
      <c r="D774" s="106" t="s">
        <v>407</v>
      </c>
      <c r="E774" s="67">
        <v>0.1</v>
      </c>
      <c r="F774" s="252"/>
    </row>
    <row r="775" spans="1:6" ht="15.75" x14ac:dyDescent="0.25">
      <c r="A775" s="246"/>
      <c r="B775" s="255"/>
      <c r="C775" s="30">
        <v>6</v>
      </c>
      <c r="D775" s="106" t="s">
        <v>421</v>
      </c>
      <c r="E775" s="67">
        <v>0.1</v>
      </c>
      <c r="F775" s="252"/>
    </row>
    <row r="776" spans="1:6" ht="15.75" x14ac:dyDescent="0.25">
      <c r="A776" s="246"/>
      <c r="B776" s="255"/>
      <c r="C776" s="30">
        <v>7</v>
      </c>
      <c r="D776" s="106" t="s">
        <v>412</v>
      </c>
      <c r="E776" s="70">
        <v>6</v>
      </c>
      <c r="F776" s="252"/>
    </row>
    <row r="777" spans="1:6" ht="15.75" x14ac:dyDescent="0.25">
      <c r="A777" s="246"/>
      <c r="B777" s="255"/>
      <c r="C777" s="30">
        <v>8</v>
      </c>
      <c r="D777" s="12" t="s">
        <v>414</v>
      </c>
      <c r="E777" s="70">
        <v>1</v>
      </c>
      <c r="F777" s="252"/>
    </row>
    <row r="778" spans="1:6" ht="15.75" x14ac:dyDescent="0.25">
      <c r="A778" s="246"/>
      <c r="B778" s="255"/>
      <c r="C778" s="30">
        <v>9</v>
      </c>
      <c r="D778" s="106" t="s">
        <v>415</v>
      </c>
      <c r="E778" s="70">
        <v>2</v>
      </c>
      <c r="F778" s="252"/>
    </row>
    <row r="779" spans="1:6" ht="15.75" x14ac:dyDescent="0.25">
      <c r="A779" s="246"/>
      <c r="B779" s="255"/>
      <c r="C779" s="30">
        <v>10</v>
      </c>
      <c r="D779" s="48" t="s">
        <v>669</v>
      </c>
      <c r="E779" s="57">
        <v>1</v>
      </c>
      <c r="F779" s="252"/>
    </row>
    <row r="780" spans="1:6" ht="15.75" x14ac:dyDescent="0.25">
      <c r="A780" s="247"/>
      <c r="B780" s="256"/>
      <c r="C780" s="30"/>
      <c r="D780" s="34" t="s">
        <v>436</v>
      </c>
      <c r="E780" s="58">
        <f>SUM(E770:E779)</f>
        <v>16.95</v>
      </c>
      <c r="F780" s="253"/>
    </row>
    <row r="781" spans="1:6" s="103" customFormat="1" ht="15.75" x14ac:dyDescent="0.25">
      <c r="A781" s="38"/>
      <c r="B781" s="36"/>
      <c r="C781" s="74"/>
      <c r="D781" s="107"/>
      <c r="E781" s="76"/>
      <c r="F781" s="53"/>
    </row>
    <row r="782" spans="1:6" ht="15.75" customHeight="1" x14ac:dyDescent="0.25">
      <c r="A782" s="245">
        <v>42</v>
      </c>
      <c r="B782" s="254" t="s">
        <v>673</v>
      </c>
      <c r="C782" s="30">
        <v>1</v>
      </c>
      <c r="D782" s="106" t="s">
        <v>411</v>
      </c>
      <c r="E782" s="70">
        <v>4</v>
      </c>
      <c r="F782" s="251">
        <v>8</v>
      </c>
    </row>
    <row r="783" spans="1:6" ht="15.75" x14ac:dyDescent="0.25">
      <c r="A783" s="246"/>
      <c r="B783" s="255"/>
      <c r="C783" s="30">
        <v>2</v>
      </c>
      <c r="D783" s="106" t="s">
        <v>405</v>
      </c>
      <c r="E783" s="57">
        <v>0.5</v>
      </c>
      <c r="F783" s="252"/>
    </row>
    <row r="784" spans="1:6" ht="15.75" x14ac:dyDescent="0.25">
      <c r="A784" s="246"/>
      <c r="B784" s="255"/>
      <c r="C784" s="30">
        <v>3</v>
      </c>
      <c r="D784" s="106" t="s">
        <v>271</v>
      </c>
      <c r="E784" s="70">
        <v>3</v>
      </c>
      <c r="F784" s="252"/>
    </row>
    <row r="785" spans="1:6" ht="15.75" x14ac:dyDescent="0.25">
      <c r="A785" s="246"/>
      <c r="B785" s="255"/>
      <c r="C785" s="30">
        <v>4</v>
      </c>
      <c r="D785" s="106" t="s">
        <v>581</v>
      </c>
      <c r="E785" s="57">
        <v>0.25</v>
      </c>
      <c r="F785" s="252"/>
    </row>
    <row r="786" spans="1:6" ht="15.75" x14ac:dyDescent="0.25">
      <c r="A786" s="246"/>
      <c r="B786" s="255"/>
      <c r="C786" s="30">
        <v>5</v>
      </c>
      <c r="D786" s="106" t="s">
        <v>263</v>
      </c>
      <c r="E786" s="70">
        <v>3</v>
      </c>
      <c r="F786" s="252"/>
    </row>
    <row r="787" spans="1:6" ht="15.75" x14ac:dyDescent="0.25">
      <c r="A787" s="246"/>
      <c r="B787" s="255"/>
      <c r="C787" s="30">
        <v>6</v>
      </c>
      <c r="D787" s="106" t="s">
        <v>407</v>
      </c>
      <c r="E787" s="67">
        <v>0.1</v>
      </c>
      <c r="F787" s="252"/>
    </row>
    <row r="788" spans="1:6" ht="15.75" x14ac:dyDescent="0.25">
      <c r="A788" s="246"/>
      <c r="B788" s="255"/>
      <c r="C788" s="30">
        <v>7</v>
      </c>
      <c r="D788" s="106" t="s">
        <v>421</v>
      </c>
      <c r="E788" s="67">
        <v>0.1</v>
      </c>
      <c r="F788" s="252"/>
    </row>
    <row r="789" spans="1:6" ht="15.75" x14ac:dyDescent="0.25">
      <c r="A789" s="246"/>
      <c r="B789" s="255"/>
      <c r="C789" s="30">
        <v>8</v>
      </c>
      <c r="D789" s="106" t="s">
        <v>412</v>
      </c>
      <c r="E789" s="70">
        <v>6</v>
      </c>
      <c r="F789" s="252"/>
    </row>
    <row r="790" spans="1:6" ht="15.75" x14ac:dyDescent="0.25">
      <c r="A790" s="246"/>
      <c r="B790" s="255"/>
      <c r="C790" s="30">
        <v>9</v>
      </c>
      <c r="D790" s="12" t="s">
        <v>414</v>
      </c>
      <c r="E790" s="70">
        <v>1</v>
      </c>
      <c r="F790" s="252"/>
    </row>
    <row r="791" spans="1:6" ht="15.75" x14ac:dyDescent="0.25">
      <c r="A791" s="246"/>
      <c r="B791" s="255"/>
      <c r="C791" s="30">
        <v>10</v>
      </c>
      <c r="D791" s="106" t="s">
        <v>415</v>
      </c>
      <c r="E791" s="70">
        <v>2</v>
      </c>
      <c r="F791" s="252"/>
    </row>
    <row r="792" spans="1:6" ht="15.75" x14ac:dyDescent="0.25">
      <c r="A792" s="246"/>
      <c r="B792" s="255"/>
      <c r="C792" s="30">
        <v>11</v>
      </c>
      <c r="D792" s="48" t="s">
        <v>669</v>
      </c>
      <c r="E792" s="57">
        <v>1</v>
      </c>
      <c r="F792" s="252"/>
    </row>
    <row r="793" spans="1:6" s="103" customFormat="1" ht="15.75" x14ac:dyDescent="0.25">
      <c r="A793" s="247"/>
      <c r="B793" s="256"/>
      <c r="C793" s="30"/>
      <c r="D793" s="34" t="s">
        <v>436</v>
      </c>
      <c r="E793" s="58">
        <f>SUM(E782:E792)</f>
        <v>20.95</v>
      </c>
      <c r="F793" s="253"/>
    </row>
    <row r="794" spans="1:6" s="103" customFormat="1" ht="15.75" x14ac:dyDescent="0.25">
      <c r="A794" s="91"/>
      <c r="B794" s="92"/>
      <c r="C794" s="74"/>
      <c r="D794" s="107"/>
      <c r="E794" s="76"/>
      <c r="F794" s="93"/>
    </row>
    <row r="795" spans="1:6" ht="15.75" x14ac:dyDescent="0.25">
      <c r="A795" s="245">
        <v>43</v>
      </c>
      <c r="B795" s="254" t="s">
        <v>620</v>
      </c>
      <c r="C795" s="30">
        <v>1</v>
      </c>
      <c r="D795" s="106" t="s">
        <v>411</v>
      </c>
      <c r="E795" s="70">
        <v>4</v>
      </c>
      <c r="F795" s="251">
        <v>15</v>
      </c>
    </row>
    <row r="796" spans="1:6" ht="15.75" x14ac:dyDescent="0.25">
      <c r="A796" s="246"/>
      <c r="B796" s="255"/>
      <c r="C796" s="30">
        <v>2</v>
      </c>
      <c r="D796" s="106" t="s">
        <v>405</v>
      </c>
      <c r="E796" s="57">
        <v>0.5</v>
      </c>
      <c r="F796" s="252"/>
    </row>
    <row r="797" spans="1:6" ht="15.75" x14ac:dyDescent="0.25">
      <c r="A797" s="246"/>
      <c r="B797" s="255"/>
      <c r="C797" s="30">
        <v>3</v>
      </c>
      <c r="D797" s="106" t="s">
        <v>266</v>
      </c>
      <c r="E797" s="70">
        <v>5</v>
      </c>
      <c r="F797" s="252"/>
    </row>
    <row r="798" spans="1:6" ht="15.75" x14ac:dyDescent="0.25">
      <c r="A798" s="246"/>
      <c r="B798" s="255"/>
      <c r="C798" s="30">
        <v>4</v>
      </c>
      <c r="D798" s="106" t="s">
        <v>271</v>
      </c>
      <c r="E798" s="70">
        <v>3</v>
      </c>
      <c r="F798" s="252"/>
    </row>
    <row r="799" spans="1:6" ht="15.75" x14ac:dyDescent="0.25">
      <c r="A799" s="246"/>
      <c r="B799" s="255"/>
      <c r="C799" s="30">
        <v>5</v>
      </c>
      <c r="D799" s="106" t="s">
        <v>267</v>
      </c>
      <c r="E799" s="70">
        <v>5</v>
      </c>
      <c r="F799" s="252"/>
    </row>
    <row r="800" spans="1:6" ht="15.75" x14ac:dyDescent="0.25">
      <c r="A800" s="246"/>
      <c r="B800" s="255"/>
      <c r="C800" s="30">
        <v>6</v>
      </c>
      <c r="D800" s="106" t="s">
        <v>581</v>
      </c>
      <c r="E800" s="57">
        <v>0.25</v>
      </c>
      <c r="F800" s="252"/>
    </row>
    <row r="801" spans="1:6" ht="15.75" x14ac:dyDescent="0.25">
      <c r="A801" s="246"/>
      <c r="B801" s="255"/>
      <c r="C801" s="30">
        <v>7</v>
      </c>
      <c r="D801" s="106" t="s">
        <v>263</v>
      </c>
      <c r="E801" s="70">
        <v>3</v>
      </c>
      <c r="F801" s="252"/>
    </row>
    <row r="802" spans="1:6" ht="15.75" x14ac:dyDescent="0.25">
      <c r="A802" s="246"/>
      <c r="B802" s="255"/>
      <c r="C802" s="30">
        <v>8</v>
      </c>
      <c r="D802" s="106" t="s">
        <v>407</v>
      </c>
      <c r="E802" s="67">
        <v>0.1</v>
      </c>
      <c r="F802" s="252"/>
    </row>
    <row r="803" spans="1:6" ht="15.75" x14ac:dyDescent="0.25">
      <c r="A803" s="246"/>
      <c r="B803" s="255"/>
      <c r="C803" s="30">
        <v>9</v>
      </c>
      <c r="D803" s="106" t="s">
        <v>421</v>
      </c>
      <c r="E803" s="67">
        <v>0.1</v>
      </c>
      <c r="F803" s="252"/>
    </row>
    <row r="804" spans="1:6" ht="15.75" x14ac:dyDescent="0.25">
      <c r="A804" s="246"/>
      <c r="B804" s="255"/>
      <c r="C804" s="30">
        <v>10</v>
      </c>
      <c r="D804" s="106" t="s">
        <v>412</v>
      </c>
      <c r="E804" s="70">
        <v>6</v>
      </c>
      <c r="F804" s="252"/>
    </row>
    <row r="805" spans="1:6" ht="15.75" x14ac:dyDescent="0.25">
      <c r="A805" s="246"/>
      <c r="B805" s="255"/>
      <c r="C805" s="30">
        <v>11</v>
      </c>
      <c r="D805" s="12" t="s">
        <v>414</v>
      </c>
      <c r="E805" s="70">
        <v>1</v>
      </c>
      <c r="F805" s="252"/>
    </row>
    <row r="806" spans="1:6" ht="15.75" x14ac:dyDescent="0.25">
      <c r="A806" s="246"/>
      <c r="B806" s="255"/>
      <c r="C806" s="30">
        <v>12</v>
      </c>
      <c r="D806" s="106" t="s">
        <v>415</v>
      </c>
      <c r="E806" s="70">
        <v>2</v>
      </c>
      <c r="F806" s="252"/>
    </row>
    <row r="807" spans="1:6" ht="15.75" x14ac:dyDescent="0.25">
      <c r="A807" s="246"/>
      <c r="B807" s="255"/>
      <c r="C807" s="30">
        <v>13</v>
      </c>
      <c r="D807" s="48" t="s">
        <v>669</v>
      </c>
      <c r="E807" s="70">
        <v>1</v>
      </c>
      <c r="F807" s="252"/>
    </row>
    <row r="808" spans="1:6" ht="15.75" x14ac:dyDescent="0.25">
      <c r="A808" s="247"/>
      <c r="B808" s="256"/>
      <c r="C808" s="30"/>
      <c r="D808" s="34" t="s">
        <v>436</v>
      </c>
      <c r="E808" s="71">
        <f>SUM(E795:E807)</f>
        <v>30.950000000000003</v>
      </c>
      <c r="F808" s="253"/>
    </row>
    <row r="809" spans="1:6" s="103" customFormat="1" ht="15.75" x14ac:dyDescent="0.25">
      <c r="A809" s="38"/>
      <c r="B809" s="36"/>
      <c r="C809" s="74"/>
      <c r="D809" s="107"/>
      <c r="E809" s="76"/>
      <c r="F809" s="53"/>
    </row>
    <row r="810" spans="1:6" ht="15.75" x14ac:dyDescent="0.25">
      <c r="A810" s="245">
        <v>44</v>
      </c>
      <c r="B810" s="254" t="s">
        <v>678</v>
      </c>
      <c r="C810" s="30">
        <v>1</v>
      </c>
      <c r="D810" s="106" t="s">
        <v>261</v>
      </c>
      <c r="E810" s="70">
        <v>1</v>
      </c>
      <c r="F810" s="251">
        <v>32</v>
      </c>
    </row>
    <row r="811" spans="1:6" ht="15.75" x14ac:dyDescent="0.25">
      <c r="A811" s="246"/>
      <c r="B811" s="255"/>
      <c r="C811" s="30">
        <v>2</v>
      </c>
      <c r="D811" s="106" t="s">
        <v>278</v>
      </c>
      <c r="E811" s="70">
        <v>19</v>
      </c>
      <c r="F811" s="252"/>
    </row>
    <row r="812" spans="1:6" ht="15.75" x14ac:dyDescent="0.25">
      <c r="A812" s="246"/>
      <c r="B812" s="255"/>
      <c r="C812" s="30">
        <v>3</v>
      </c>
      <c r="D812" s="106" t="s">
        <v>671</v>
      </c>
      <c r="E812" s="57">
        <v>0.25</v>
      </c>
      <c r="F812" s="252"/>
    </row>
    <row r="813" spans="1:6" ht="15.75" x14ac:dyDescent="0.25">
      <c r="A813" s="246"/>
      <c r="B813" s="255"/>
      <c r="C813" s="30">
        <v>4</v>
      </c>
      <c r="D813" s="106" t="s">
        <v>416</v>
      </c>
      <c r="E813" s="70">
        <v>9</v>
      </c>
      <c r="F813" s="252"/>
    </row>
    <row r="814" spans="1:6" ht="15.75" x14ac:dyDescent="0.25">
      <c r="A814" s="246"/>
      <c r="B814" s="255"/>
      <c r="C814" s="30">
        <v>5</v>
      </c>
      <c r="D814" s="106" t="s">
        <v>279</v>
      </c>
      <c r="E814" s="70">
        <v>5</v>
      </c>
      <c r="F814" s="252"/>
    </row>
    <row r="815" spans="1:6" ht="15.75" x14ac:dyDescent="0.25">
      <c r="A815" s="246"/>
      <c r="B815" s="255"/>
      <c r="C815" s="30">
        <v>6</v>
      </c>
      <c r="D815" s="106" t="s">
        <v>280</v>
      </c>
      <c r="E815" s="70">
        <v>1</v>
      </c>
      <c r="F815" s="252"/>
    </row>
    <row r="816" spans="1:6" ht="15.75" x14ac:dyDescent="0.25">
      <c r="A816" s="246"/>
      <c r="B816" s="255"/>
      <c r="C816" s="30">
        <v>7</v>
      </c>
      <c r="D816" s="106" t="s">
        <v>409</v>
      </c>
      <c r="E816" s="57">
        <v>0.1</v>
      </c>
      <c r="F816" s="252"/>
    </row>
    <row r="817" spans="1:6" ht="15.75" x14ac:dyDescent="0.25">
      <c r="A817" s="246"/>
      <c r="B817" s="255"/>
      <c r="C817" s="30">
        <v>8</v>
      </c>
      <c r="D817" s="106" t="s">
        <v>417</v>
      </c>
      <c r="E817" s="57">
        <v>0.1</v>
      </c>
      <c r="F817" s="252"/>
    </row>
    <row r="818" spans="1:6" ht="15.75" x14ac:dyDescent="0.25">
      <c r="A818" s="246"/>
      <c r="B818" s="255"/>
      <c r="C818" s="30">
        <v>9</v>
      </c>
      <c r="D818" s="106" t="s">
        <v>410</v>
      </c>
      <c r="E818" s="57">
        <v>0.1</v>
      </c>
      <c r="F818" s="252"/>
    </row>
    <row r="819" spans="1:6" ht="15.75" x14ac:dyDescent="0.25">
      <c r="A819" s="246"/>
      <c r="B819" s="255"/>
      <c r="C819" s="30">
        <v>10</v>
      </c>
      <c r="D819" s="106" t="s">
        <v>418</v>
      </c>
      <c r="E819" s="57">
        <v>0.1</v>
      </c>
      <c r="F819" s="252"/>
    </row>
    <row r="820" spans="1:6" ht="31.5" x14ac:dyDescent="0.25">
      <c r="A820" s="246"/>
      <c r="B820" s="255"/>
      <c r="C820" s="30">
        <v>11</v>
      </c>
      <c r="D820" s="27" t="s">
        <v>424</v>
      </c>
      <c r="E820" s="57">
        <v>0.1</v>
      </c>
      <c r="F820" s="252"/>
    </row>
    <row r="821" spans="1:6" ht="15.75" x14ac:dyDescent="0.25">
      <c r="A821" s="246"/>
      <c r="B821" s="255"/>
      <c r="C821" s="30">
        <v>12</v>
      </c>
      <c r="D821" s="106" t="s">
        <v>419</v>
      </c>
      <c r="E821" s="57">
        <v>0.1</v>
      </c>
      <c r="F821" s="252"/>
    </row>
    <row r="822" spans="1:6" ht="15.75" x14ac:dyDescent="0.25">
      <c r="A822" s="246"/>
      <c r="B822" s="255"/>
      <c r="C822" s="30">
        <v>13</v>
      </c>
      <c r="D822" s="106" t="s">
        <v>420</v>
      </c>
      <c r="E822" s="57">
        <v>0.1</v>
      </c>
      <c r="F822" s="252"/>
    </row>
    <row r="823" spans="1:6" ht="15.75" x14ac:dyDescent="0.25">
      <c r="A823" s="246"/>
      <c r="B823" s="255"/>
      <c r="C823" s="30">
        <v>14</v>
      </c>
      <c r="D823" s="106" t="s">
        <v>421</v>
      </c>
      <c r="E823" s="57">
        <v>0.1</v>
      </c>
      <c r="F823" s="252"/>
    </row>
    <row r="824" spans="1:6" ht="15.75" x14ac:dyDescent="0.25">
      <c r="A824" s="246"/>
      <c r="B824" s="255"/>
      <c r="C824" s="30">
        <v>15</v>
      </c>
      <c r="D824" s="106" t="s">
        <v>577</v>
      </c>
      <c r="E824" s="70">
        <v>1</v>
      </c>
      <c r="F824" s="252"/>
    </row>
    <row r="825" spans="1:6" ht="15.75" x14ac:dyDescent="0.25">
      <c r="A825" s="246"/>
      <c r="B825" s="255"/>
      <c r="C825" s="30">
        <v>16</v>
      </c>
      <c r="D825" s="106" t="s">
        <v>621</v>
      </c>
      <c r="E825" s="70">
        <v>5</v>
      </c>
      <c r="F825" s="252"/>
    </row>
    <row r="826" spans="1:6" ht="15.75" x14ac:dyDescent="0.25">
      <c r="A826" s="246"/>
      <c r="B826" s="255"/>
      <c r="C826" s="30">
        <v>17</v>
      </c>
      <c r="D826" s="106" t="s">
        <v>670</v>
      </c>
      <c r="E826" s="70">
        <v>2</v>
      </c>
      <c r="F826" s="252"/>
    </row>
    <row r="827" spans="1:6" ht="15.75" x14ac:dyDescent="0.25">
      <c r="A827" s="247"/>
      <c r="B827" s="256"/>
      <c r="C827" s="30"/>
      <c r="D827" s="34" t="s">
        <v>436</v>
      </c>
      <c r="E827" s="71">
        <f>SUM(E810:E826)</f>
        <v>44.050000000000011</v>
      </c>
      <c r="F827" s="253"/>
    </row>
    <row r="828" spans="1:6" ht="15.75" x14ac:dyDescent="0.25">
      <c r="A828" s="85"/>
      <c r="B828" s="25"/>
      <c r="C828" s="30"/>
      <c r="D828" s="34"/>
      <c r="E828" s="71"/>
      <c r="F828" s="95"/>
    </row>
    <row r="829" spans="1:6" ht="15.75" customHeight="1" x14ac:dyDescent="0.25">
      <c r="A829" s="245">
        <v>45</v>
      </c>
      <c r="B829" s="254" t="s">
        <v>674</v>
      </c>
      <c r="C829" s="30">
        <v>1</v>
      </c>
      <c r="D829" s="106" t="s">
        <v>261</v>
      </c>
      <c r="E829" s="70">
        <v>1</v>
      </c>
      <c r="F829" s="251">
        <v>32</v>
      </c>
    </row>
    <row r="830" spans="1:6" ht="15.75" x14ac:dyDescent="0.25">
      <c r="A830" s="246"/>
      <c r="B830" s="255"/>
      <c r="C830" s="30">
        <v>2</v>
      </c>
      <c r="D830" s="106" t="s">
        <v>411</v>
      </c>
      <c r="E830" s="70">
        <v>4</v>
      </c>
      <c r="F830" s="252"/>
    </row>
    <row r="831" spans="1:6" ht="15.75" x14ac:dyDescent="0.25">
      <c r="A831" s="246"/>
      <c r="B831" s="255"/>
      <c r="C831" s="30">
        <v>3</v>
      </c>
      <c r="D831" s="106" t="s">
        <v>405</v>
      </c>
      <c r="E831" s="57">
        <v>0.5</v>
      </c>
      <c r="F831" s="252"/>
    </row>
    <row r="832" spans="1:6" ht="15.75" x14ac:dyDescent="0.25">
      <c r="A832" s="246"/>
      <c r="B832" s="255"/>
      <c r="C832" s="30">
        <v>4</v>
      </c>
      <c r="D832" s="106" t="s">
        <v>278</v>
      </c>
      <c r="E832" s="70">
        <v>19</v>
      </c>
      <c r="F832" s="252"/>
    </row>
    <row r="833" spans="1:6" ht="15.75" x14ac:dyDescent="0.25">
      <c r="A833" s="246"/>
      <c r="B833" s="255"/>
      <c r="C833" s="30">
        <v>5</v>
      </c>
      <c r="D833" s="106" t="s">
        <v>671</v>
      </c>
      <c r="E833" s="57">
        <v>0.25</v>
      </c>
      <c r="F833" s="252"/>
    </row>
    <row r="834" spans="1:6" ht="15.75" x14ac:dyDescent="0.25">
      <c r="A834" s="246"/>
      <c r="B834" s="255"/>
      <c r="C834" s="30">
        <v>6</v>
      </c>
      <c r="D834" s="106" t="s">
        <v>416</v>
      </c>
      <c r="E834" s="70">
        <v>9</v>
      </c>
      <c r="F834" s="252"/>
    </row>
    <row r="835" spans="1:6" ht="15.75" x14ac:dyDescent="0.25">
      <c r="A835" s="246"/>
      <c r="B835" s="255"/>
      <c r="C835" s="30">
        <v>7</v>
      </c>
      <c r="D835" s="106" t="s">
        <v>279</v>
      </c>
      <c r="E835" s="70">
        <v>5</v>
      </c>
      <c r="F835" s="252"/>
    </row>
    <row r="836" spans="1:6" ht="15.75" x14ac:dyDescent="0.25">
      <c r="A836" s="246"/>
      <c r="B836" s="255"/>
      <c r="C836" s="30">
        <v>8</v>
      </c>
      <c r="D836" s="106" t="s">
        <v>280</v>
      </c>
      <c r="E836" s="70">
        <v>1</v>
      </c>
      <c r="F836" s="252"/>
    </row>
    <row r="837" spans="1:6" ht="15.75" x14ac:dyDescent="0.25">
      <c r="A837" s="246"/>
      <c r="B837" s="255"/>
      <c r="C837" s="30">
        <v>9</v>
      </c>
      <c r="D837" s="106" t="s">
        <v>409</v>
      </c>
      <c r="E837" s="57">
        <v>0.1</v>
      </c>
      <c r="F837" s="252"/>
    </row>
    <row r="838" spans="1:6" ht="15.75" x14ac:dyDescent="0.25">
      <c r="A838" s="246"/>
      <c r="B838" s="255"/>
      <c r="C838" s="30">
        <v>10</v>
      </c>
      <c r="D838" s="106" t="s">
        <v>417</v>
      </c>
      <c r="E838" s="57">
        <v>0.1</v>
      </c>
      <c r="F838" s="252"/>
    </row>
    <row r="839" spans="1:6" ht="15.75" x14ac:dyDescent="0.25">
      <c r="A839" s="246"/>
      <c r="B839" s="255"/>
      <c r="C839" s="30">
        <v>11</v>
      </c>
      <c r="D839" s="106" t="s">
        <v>410</v>
      </c>
      <c r="E839" s="57">
        <v>0.1</v>
      </c>
      <c r="F839" s="252"/>
    </row>
    <row r="840" spans="1:6" ht="15.75" x14ac:dyDescent="0.25">
      <c r="A840" s="246"/>
      <c r="B840" s="255"/>
      <c r="C840" s="30">
        <v>12</v>
      </c>
      <c r="D840" s="106" t="s">
        <v>418</v>
      </c>
      <c r="E840" s="57">
        <v>0.1</v>
      </c>
      <c r="F840" s="252"/>
    </row>
    <row r="841" spans="1:6" ht="31.5" x14ac:dyDescent="0.25">
      <c r="A841" s="246"/>
      <c r="B841" s="255"/>
      <c r="C841" s="30">
        <v>13</v>
      </c>
      <c r="D841" s="27" t="s">
        <v>424</v>
      </c>
      <c r="E841" s="57">
        <v>0.1</v>
      </c>
      <c r="F841" s="252"/>
    </row>
    <row r="842" spans="1:6" ht="15.75" x14ac:dyDescent="0.25">
      <c r="A842" s="246"/>
      <c r="B842" s="255"/>
      <c r="C842" s="30">
        <v>14</v>
      </c>
      <c r="D842" s="106" t="s">
        <v>419</v>
      </c>
      <c r="E842" s="57">
        <v>0.1</v>
      </c>
      <c r="F842" s="252"/>
    </row>
    <row r="843" spans="1:6" ht="15.75" x14ac:dyDescent="0.25">
      <c r="A843" s="246"/>
      <c r="B843" s="255"/>
      <c r="C843" s="30">
        <v>15</v>
      </c>
      <c r="D843" s="106" t="s">
        <v>420</v>
      </c>
      <c r="E843" s="57">
        <v>0.1</v>
      </c>
      <c r="F843" s="252"/>
    </row>
    <row r="844" spans="1:6" ht="15.75" x14ac:dyDescent="0.25">
      <c r="A844" s="246"/>
      <c r="B844" s="255"/>
      <c r="C844" s="30">
        <v>16</v>
      </c>
      <c r="D844" s="106" t="s">
        <v>421</v>
      </c>
      <c r="E844" s="57">
        <v>0.1</v>
      </c>
      <c r="F844" s="252"/>
    </row>
    <row r="845" spans="1:6" ht="15.75" x14ac:dyDescent="0.25">
      <c r="A845" s="246"/>
      <c r="B845" s="255"/>
      <c r="C845" s="30">
        <v>17</v>
      </c>
      <c r="D845" s="106" t="s">
        <v>577</v>
      </c>
      <c r="E845" s="70">
        <v>1</v>
      </c>
      <c r="F845" s="252"/>
    </row>
    <row r="846" spans="1:6" ht="15.75" x14ac:dyDescent="0.25">
      <c r="A846" s="246"/>
      <c r="B846" s="255"/>
      <c r="C846" s="30">
        <v>18</v>
      </c>
      <c r="D846" s="106" t="s">
        <v>621</v>
      </c>
      <c r="E846" s="70">
        <v>5</v>
      </c>
      <c r="F846" s="252"/>
    </row>
    <row r="847" spans="1:6" ht="15.75" x14ac:dyDescent="0.25">
      <c r="A847" s="246"/>
      <c r="B847" s="255"/>
      <c r="C847" s="30">
        <v>19</v>
      </c>
      <c r="D847" s="106" t="s">
        <v>670</v>
      </c>
      <c r="E847" s="70">
        <v>2</v>
      </c>
      <c r="F847" s="252"/>
    </row>
    <row r="848" spans="1:6" ht="15.75" x14ac:dyDescent="0.25">
      <c r="A848" s="247"/>
      <c r="B848" s="256"/>
      <c r="C848" s="30"/>
      <c r="D848" s="34" t="s">
        <v>436</v>
      </c>
      <c r="E848" s="71">
        <f>SUM(E829:E847)</f>
        <v>48.550000000000011</v>
      </c>
      <c r="F848" s="253"/>
    </row>
    <row r="849" spans="1:6" ht="15.75" x14ac:dyDescent="0.25">
      <c r="A849" s="85"/>
      <c r="B849" s="25"/>
      <c r="C849" s="30"/>
      <c r="D849" s="34"/>
      <c r="E849" s="71"/>
      <c r="F849" s="95"/>
    </row>
    <row r="850" spans="1:6" ht="15.75" x14ac:dyDescent="0.25">
      <c r="A850" s="245">
        <v>46</v>
      </c>
      <c r="B850" s="254" t="s">
        <v>622</v>
      </c>
      <c r="C850" s="30">
        <v>1</v>
      </c>
      <c r="D850" s="106" t="s">
        <v>261</v>
      </c>
      <c r="E850" s="70">
        <v>1</v>
      </c>
      <c r="F850" s="251">
        <v>35</v>
      </c>
    </row>
    <row r="851" spans="1:6" ht="15.75" x14ac:dyDescent="0.25">
      <c r="A851" s="246"/>
      <c r="B851" s="255"/>
      <c r="C851" s="30">
        <v>2</v>
      </c>
      <c r="D851" s="106" t="s">
        <v>278</v>
      </c>
      <c r="E851" s="70">
        <v>19</v>
      </c>
      <c r="F851" s="252"/>
    </row>
    <row r="852" spans="1:6" ht="15.75" x14ac:dyDescent="0.25">
      <c r="A852" s="246"/>
      <c r="B852" s="255"/>
      <c r="C852" s="30">
        <v>3</v>
      </c>
      <c r="D852" s="106" t="s">
        <v>671</v>
      </c>
      <c r="E852" s="70">
        <v>1</v>
      </c>
      <c r="F852" s="252"/>
    </row>
    <row r="853" spans="1:6" ht="15.75" x14ac:dyDescent="0.25">
      <c r="A853" s="246"/>
      <c r="B853" s="255"/>
      <c r="C853" s="30">
        <v>4</v>
      </c>
      <c r="D853" s="106" t="s">
        <v>416</v>
      </c>
      <c r="E853" s="70">
        <v>9</v>
      </c>
      <c r="F853" s="252"/>
    </row>
    <row r="854" spans="1:6" ht="15.75" x14ac:dyDescent="0.25">
      <c r="A854" s="246"/>
      <c r="B854" s="255"/>
      <c r="C854" s="30">
        <v>5</v>
      </c>
      <c r="D854" s="106" t="s">
        <v>279</v>
      </c>
      <c r="E854" s="70">
        <v>5</v>
      </c>
      <c r="F854" s="252"/>
    </row>
    <row r="855" spans="1:6" ht="15.75" x14ac:dyDescent="0.25">
      <c r="A855" s="246"/>
      <c r="B855" s="255"/>
      <c r="C855" s="30">
        <v>6</v>
      </c>
      <c r="D855" s="106" t="s">
        <v>280</v>
      </c>
      <c r="E855" s="70">
        <v>1</v>
      </c>
      <c r="F855" s="252"/>
    </row>
    <row r="856" spans="1:6" ht="15.75" x14ac:dyDescent="0.25">
      <c r="A856" s="246"/>
      <c r="B856" s="255"/>
      <c r="C856" s="30">
        <v>7</v>
      </c>
      <c r="D856" s="106" t="s">
        <v>409</v>
      </c>
      <c r="E856" s="57">
        <v>0.1</v>
      </c>
      <c r="F856" s="252"/>
    </row>
    <row r="857" spans="1:6" ht="15.75" x14ac:dyDescent="0.25">
      <c r="A857" s="246"/>
      <c r="B857" s="255"/>
      <c r="C857" s="30">
        <v>8</v>
      </c>
      <c r="D857" s="106" t="s">
        <v>417</v>
      </c>
      <c r="E857" s="57">
        <v>0.1</v>
      </c>
      <c r="F857" s="252"/>
    </row>
    <row r="858" spans="1:6" ht="15.75" x14ac:dyDescent="0.25">
      <c r="A858" s="246"/>
      <c r="B858" s="255"/>
      <c r="C858" s="30">
        <v>9</v>
      </c>
      <c r="D858" s="106" t="s">
        <v>410</v>
      </c>
      <c r="E858" s="57">
        <v>0.1</v>
      </c>
      <c r="F858" s="252"/>
    </row>
    <row r="859" spans="1:6" ht="15.75" x14ac:dyDescent="0.25">
      <c r="A859" s="246"/>
      <c r="B859" s="255"/>
      <c r="C859" s="30">
        <v>10</v>
      </c>
      <c r="D859" s="106" t="s">
        <v>418</v>
      </c>
      <c r="E859" s="57">
        <v>0.1</v>
      </c>
      <c r="F859" s="252"/>
    </row>
    <row r="860" spans="1:6" ht="31.5" x14ac:dyDescent="0.25">
      <c r="A860" s="246"/>
      <c r="B860" s="255"/>
      <c r="C860" s="30">
        <v>11</v>
      </c>
      <c r="D860" s="27" t="s">
        <v>424</v>
      </c>
      <c r="E860" s="57">
        <v>0.1</v>
      </c>
      <c r="F860" s="252"/>
    </row>
    <row r="861" spans="1:6" ht="15.75" x14ac:dyDescent="0.25">
      <c r="A861" s="246"/>
      <c r="B861" s="255"/>
      <c r="C861" s="30">
        <v>12</v>
      </c>
      <c r="D861" s="106" t="s">
        <v>419</v>
      </c>
      <c r="E861" s="57">
        <v>0.1</v>
      </c>
      <c r="F861" s="252"/>
    </row>
    <row r="862" spans="1:6" ht="15.75" x14ac:dyDescent="0.25">
      <c r="A862" s="246"/>
      <c r="B862" s="255"/>
      <c r="C862" s="30">
        <v>13</v>
      </c>
      <c r="D862" s="106" t="s">
        <v>420</v>
      </c>
      <c r="E862" s="57">
        <v>0.1</v>
      </c>
      <c r="F862" s="252"/>
    </row>
    <row r="863" spans="1:6" ht="15.75" x14ac:dyDescent="0.25">
      <c r="A863" s="246"/>
      <c r="B863" s="255"/>
      <c r="C863" s="30">
        <v>14</v>
      </c>
      <c r="D863" s="106" t="s">
        <v>421</v>
      </c>
      <c r="E863" s="57">
        <v>0.1</v>
      </c>
      <c r="F863" s="252"/>
    </row>
    <row r="864" spans="1:6" ht="15.75" x14ac:dyDescent="0.25">
      <c r="A864" s="246"/>
      <c r="B864" s="255"/>
      <c r="C864" s="30">
        <v>15</v>
      </c>
      <c r="D864" s="106" t="s">
        <v>413</v>
      </c>
      <c r="E864" s="70">
        <v>10</v>
      </c>
      <c r="F864" s="252"/>
    </row>
    <row r="865" spans="1:6" ht="15.75" x14ac:dyDescent="0.25">
      <c r="A865" s="246"/>
      <c r="B865" s="255"/>
      <c r="C865" s="30">
        <v>16</v>
      </c>
      <c r="D865" s="12" t="s">
        <v>414</v>
      </c>
      <c r="E865" s="70">
        <v>1</v>
      </c>
      <c r="F865" s="252"/>
    </row>
    <row r="866" spans="1:6" ht="15.75" x14ac:dyDescent="0.25">
      <c r="A866" s="246"/>
      <c r="B866" s="255"/>
      <c r="C866" s="30">
        <v>17</v>
      </c>
      <c r="D866" s="106" t="s">
        <v>577</v>
      </c>
      <c r="E866" s="70">
        <v>1</v>
      </c>
      <c r="F866" s="252"/>
    </row>
    <row r="867" spans="1:6" ht="15.75" x14ac:dyDescent="0.25">
      <c r="A867" s="246"/>
      <c r="B867" s="255"/>
      <c r="C867" s="30">
        <v>18</v>
      </c>
      <c r="D867" s="106" t="s">
        <v>621</v>
      </c>
      <c r="E867" s="70">
        <v>5</v>
      </c>
      <c r="F867" s="252"/>
    </row>
    <row r="868" spans="1:6" ht="15.75" x14ac:dyDescent="0.25">
      <c r="A868" s="246"/>
      <c r="B868" s="255"/>
      <c r="C868" s="30">
        <v>19</v>
      </c>
      <c r="D868" s="106" t="s">
        <v>415</v>
      </c>
      <c r="E868" s="70">
        <v>2</v>
      </c>
      <c r="F868" s="252"/>
    </row>
    <row r="869" spans="1:6" ht="15.75" x14ac:dyDescent="0.25">
      <c r="A869" s="246"/>
      <c r="B869" s="255"/>
      <c r="C869" s="30">
        <v>20</v>
      </c>
      <c r="D869" s="106" t="s">
        <v>670</v>
      </c>
      <c r="E869" s="70">
        <v>2</v>
      </c>
      <c r="F869" s="252"/>
    </row>
    <row r="870" spans="1:6" ht="15.75" x14ac:dyDescent="0.25">
      <c r="A870" s="247"/>
      <c r="B870" s="256"/>
      <c r="C870" s="30"/>
      <c r="D870" s="34" t="s">
        <v>436</v>
      </c>
      <c r="E870" s="71">
        <f>SUM(E850:E869)</f>
        <v>57.800000000000011</v>
      </c>
      <c r="F870" s="253"/>
    </row>
    <row r="871" spans="1:6" ht="15.75" x14ac:dyDescent="0.25">
      <c r="A871" s="85"/>
      <c r="B871" s="25"/>
      <c r="C871" s="30"/>
      <c r="D871" s="34"/>
      <c r="E871" s="71"/>
      <c r="F871" s="95"/>
    </row>
    <row r="872" spans="1:6" ht="15.75" customHeight="1" x14ac:dyDescent="0.25">
      <c r="A872" s="245">
        <v>47</v>
      </c>
      <c r="B872" s="254" t="s">
        <v>623</v>
      </c>
      <c r="C872" s="30">
        <v>1</v>
      </c>
      <c r="D872" s="106" t="s">
        <v>261</v>
      </c>
      <c r="E872" s="70">
        <v>1</v>
      </c>
      <c r="F872" s="251">
        <v>35</v>
      </c>
    </row>
    <row r="873" spans="1:6" ht="15.75" x14ac:dyDescent="0.25">
      <c r="A873" s="246"/>
      <c r="B873" s="255"/>
      <c r="C873" s="30">
        <v>2</v>
      </c>
      <c r="D873" s="106" t="s">
        <v>411</v>
      </c>
      <c r="E873" s="70">
        <v>4</v>
      </c>
      <c r="F873" s="252"/>
    </row>
    <row r="874" spans="1:6" ht="15.75" x14ac:dyDescent="0.25">
      <c r="A874" s="246"/>
      <c r="B874" s="255"/>
      <c r="C874" s="30">
        <v>3</v>
      </c>
      <c r="D874" s="106" t="s">
        <v>405</v>
      </c>
      <c r="E874" s="57">
        <v>0.5</v>
      </c>
      <c r="F874" s="252"/>
    </row>
    <row r="875" spans="1:6" ht="15.75" x14ac:dyDescent="0.25">
      <c r="A875" s="246"/>
      <c r="B875" s="255"/>
      <c r="C875" s="30">
        <v>4</v>
      </c>
      <c r="D875" s="106" t="s">
        <v>278</v>
      </c>
      <c r="E875" s="70">
        <v>19</v>
      </c>
      <c r="F875" s="252"/>
    </row>
    <row r="876" spans="1:6" ht="15.75" x14ac:dyDescent="0.25">
      <c r="A876" s="246"/>
      <c r="B876" s="255"/>
      <c r="C876" s="30">
        <v>5</v>
      </c>
      <c r="D876" s="106" t="s">
        <v>671</v>
      </c>
      <c r="E876" s="70">
        <v>1</v>
      </c>
      <c r="F876" s="252"/>
    </row>
    <row r="877" spans="1:6" ht="15.75" x14ac:dyDescent="0.25">
      <c r="A877" s="246"/>
      <c r="B877" s="255"/>
      <c r="C877" s="30">
        <v>6</v>
      </c>
      <c r="D877" s="106" t="s">
        <v>416</v>
      </c>
      <c r="E877" s="70">
        <v>9</v>
      </c>
      <c r="F877" s="252"/>
    </row>
    <row r="878" spans="1:6" ht="15.75" x14ac:dyDescent="0.25">
      <c r="A878" s="246"/>
      <c r="B878" s="255"/>
      <c r="C878" s="30">
        <v>7</v>
      </c>
      <c r="D878" s="106" t="s">
        <v>279</v>
      </c>
      <c r="E878" s="70">
        <v>5</v>
      </c>
      <c r="F878" s="252"/>
    </row>
    <row r="879" spans="1:6" ht="15.75" x14ac:dyDescent="0.25">
      <c r="A879" s="246"/>
      <c r="B879" s="255"/>
      <c r="C879" s="30">
        <v>8</v>
      </c>
      <c r="D879" s="106" t="s">
        <v>280</v>
      </c>
      <c r="E879" s="70">
        <v>1</v>
      </c>
      <c r="F879" s="252"/>
    </row>
    <row r="880" spans="1:6" ht="15.75" x14ac:dyDescent="0.25">
      <c r="A880" s="246"/>
      <c r="B880" s="255"/>
      <c r="C880" s="30">
        <v>9</v>
      </c>
      <c r="D880" s="106" t="s">
        <v>409</v>
      </c>
      <c r="E880" s="57">
        <v>0.1</v>
      </c>
      <c r="F880" s="252"/>
    </row>
    <row r="881" spans="1:6" ht="15.75" x14ac:dyDescent="0.25">
      <c r="A881" s="246"/>
      <c r="B881" s="255"/>
      <c r="C881" s="30">
        <v>10</v>
      </c>
      <c r="D881" s="106" t="s">
        <v>417</v>
      </c>
      <c r="E881" s="57">
        <v>0.1</v>
      </c>
      <c r="F881" s="252"/>
    </row>
    <row r="882" spans="1:6" ht="15.75" x14ac:dyDescent="0.25">
      <c r="A882" s="246"/>
      <c r="B882" s="255"/>
      <c r="C882" s="30">
        <v>11</v>
      </c>
      <c r="D882" s="106" t="s">
        <v>410</v>
      </c>
      <c r="E882" s="57">
        <v>0.1</v>
      </c>
      <c r="F882" s="252"/>
    </row>
    <row r="883" spans="1:6" ht="15.75" x14ac:dyDescent="0.25">
      <c r="A883" s="246"/>
      <c r="B883" s="255"/>
      <c r="C883" s="30">
        <v>12</v>
      </c>
      <c r="D883" s="106" t="s">
        <v>418</v>
      </c>
      <c r="E883" s="57">
        <v>0.1</v>
      </c>
      <c r="F883" s="252"/>
    </row>
    <row r="884" spans="1:6" ht="31.5" x14ac:dyDescent="0.25">
      <c r="A884" s="246"/>
      <c r="B884" s="255"/>
      <c r="C884" s="30">
        <v>13</v>
      </c>
      <c r="D884" s="27" t="s">
        <v>424</v>
      </c>
      <c r="E884" s="57">
        <v>0.1</v>
      </c>
      <c r="F884" s="252"/>
    </row>
    <row r="885" spans="1:6" ht="15.75" x14ac:dyDescent="0.25">
      <c r="A885" s="246"/>
      <c r="B885" s="255"/>
      <c r="C885" s="30">
        <v>14</v>
      </c>
      <c r="D885" s="106" t="s">
        <v>419</v>
      </c>
      <c r="E885" s="57">
        <v>0.1</v>
      </c>
      <c r="F885" s="252"/>
    </row>
    <row r="886" spans="1:6" ht="15.75" x14ac:dyDescent="0.25">
      <c r="A886" s="246"/>
      <c r="B886" s="255"/>
      <c r="C886" s="30">
        <v>15</v>
      </c>
      <c r="D886" s="106" t="s">
        <v>420</v>
      </c>
      <c r="E886" s="57">
        <v>0.1</v>
      </c>
      <c r="F886" s="252"/>
    </row>
    <row r="887" spans="1:6" ht="15.75" x14ac:dyDescent="0.25">
      <c r="A887" s="246"/>
      <c r="B887" s="255"/>
      <c r="C887" s="30">
        <v>16</v>
      </c>
      <c r="D887" s="106" t="s">
        <v>421</v>
      </c>
      <c r="E887" s="57">
        <v>0.1</v>
      </c>
      <c r="F887" s="252"/>
    </row>
    <row r="888" spans="1:6" ht="15.75" x14ac:dyDescent="0.25">
      <c r="A888" s="246"/>
      <c r="B888" s="255"/>
      <c r="C888" s="30">
        <v>17</v>
      </c>
      <c r="D888" s="106" t="s">
        <v>413</v>
      </c>
      <c r="E888" s="70">
        <v>10</v>
      </c>
      <c r="F888" s="252"/>
    </row>
    <row r="889" spans="1:6" ht="15.75" x14ac:dyDescent="0.25">
      <c r="A889" s="246"/>
      <c r="B889" s="255"/>
      <c r="C889" s="30">
        <v>18</v>
      </c>
      <c r="D889" s="12" t="s">
        <v>414</v>
      </c>
      <c r="E889" s="70">
        <v>1</v>
      </c>
      <c r="F889" s="252"/>
    </row>
    <row r="890" spans="1:6" ht="15.75" x14ac:dyDescent="0.25">
      <c r="A890" s="246"/>
      <c r="B890" s="255"/>
      <c r="C890" s="30">
        <v>19</v>
      </c>
      <c r="D890" s="106" t="s">
        <v>577</v>
      </c>
      <c r="E890" s="70">
        <v>1</v>
      </c>
      <c r="F890" s="252"/>
    </row>
    <row r="891" spans="1:6" ht="15.75" x14ac:dyDescent="0.25">
      <c r="A891" s="246"/>
      <c r="B891" s="255"/>
      <c r="C891" s="30">
        <v>20</v>
      </c>
      <c r="D891" s="106" t="s">
        <v>621</v>
      </c>
      <c r="E891" s="70">
        <v>5</v>
      </c>
      <c r="F891" s="252"/>
    </row>
    <row r="892" spans="1:6" ht="15.75" x14ac:dyDescent="0.25">
      <c r="A892" s="246"/>
      <c r="B892" s="255"/>
      <c r="C892" s="30">
        <v>21</v>
      </c>
      <c r="D892" s="106" t="s">
        <v>415</v>
      </c>
      <c r="E892" s="70">
        <v>2</v>
      </c>
      <c r="F892" s="252"/>
    </row>
    <row r="893" spans="1:6" ht="15.75" x14ac:dyDescent="0.25">
      <c r="A893" s="246"/>
      <c r="B893" s="255"/>
      <c r="C893" s="30">
        <v>22</v>
      </c>
      <c r="D893" s="106" t="s">
        <v>670</v>
      </c>
      <c r="E893" s="70">
        <v>2</v>
      </c>
      <c r="F893" s="252"/>
    </row>
    <row r="894" spans="1:6" ht="15.75" x14ac:dyDescent="0.25">
      <c r="A894" s="246"/>
      <c r="B894" s="255"/>
      <c r="C894" s="30">
        <v>23</v>
      </c>
      <c r="D894" s="106" t="s">
        <v>412</v>
      </c>
      <c r="E894" s="70">
        <v>6</v>
      </c>
      <c r="F894" s="252"/>
    </row>
    <row r="895" spans="1:6" ht="15.75" x14ac:dyDescent="0.25">
      <c r="A895" s="247"/>
      <c r="B895" s="256"/>
      <c r="C895" s="30"/>
      <c r="D895" s="34" t="s">
        <v>436</v>
      </c>
      <c r="E895" s="71">
        <f>SUM(E872:E894)</f>
        <v>68.300000000000011</v>
      </c>
      <c r="F895" s="253"/>
    </row>
    <row r="896" spans="1:6" ht="15.75" x14ac:dyDescent="0.25">
      <c r="A896" s="30"/>
      <c r="B896" s="19"/>
      <c r="C896" s="30"/>
      <c r="D896" s="106"/>
      <c r="E896" s="70"/>
      <c r="F896" s="50"/>
    </row>
    <row r="897" spans="1:6" ht="15.75" x14ac:dyDescent="0.25">
      <c r="A897" s="245">
        <v>48</v>
      </c>
      <c r="B897" s="254" t="s">
        <v>679</v>
      </c>
      <c r="C897" s="30">
        <v>1</v>
      </c>
      <c r="D897" s="106" t="s">
        <v>261</v>
      </c>
      <c r="E897" s="70">
        <v>1</v>
      </c>
      <c r="F897" s="251">
        <v>35</v>
      </c>
    </row>
    <row r="898" spans="1:6" ht="15.75" x14ac:dyDescent="0.25">
      <c r="A898" s="246"/>
      <c r="B898" s="255"/>
      <c r="C898" s="30">
        <v>2</v>
      </c>
      <c r="D898" s="106" t="s">
        <v>278</v>
      </c>
      <c r="E898" s="70">
        <v>19</v>
      </c>
      <c r="F898" s="252"/>
    </row>
    <row r="899" spans="1:6" ht="15.75" x14ac:dyDescent="0.25">
      <c r="A899" s="246"/>
      <c r="B899" s="255"/>
      <c r="C899" s="30">
        <v>3</v>
      </c>
      <c r="D899" s="106" t="s">
        <v>671</v>
      </c>
      <c r="E899" s="70">
        <v>1</v>
      </c>
      <c r="F899" s="252"/>
    </row>
    <row r="900" spans="1:6" ht="15.75" x14ac:dyDescent="0.25">
      <c r="A900" s="246"/>
      <c r="B900" s="255"/>
      <c r="C900" s="30">
        <v>4</v>
      </c>
      <c r="D900" s="106" t="s">
        <v>416</v>
      </c>
      <c r="E900" s="70">
        <v>9</v>
      </c>
      <c r="F900" s="252"/>
    </row>
    <row r="901" spans="1:6" ht="15.75" x14ac:dyDescent="0.25">
      <c r="A901" s="246"/>
      <c r="B901" s="255"/>
      <c r="C901" s="30">
        <v>5</v>
      </c>
      <c r="D901" s="106" t="s">
        <v>279</v>
      </c>
      <c r="E901" s="70">
        <v>5</v>
      </c>
      <c r="F901" s="252"/>
    </row>
    <row r="902" spans="1:6" ht="15.75" x14ac:dyDescent="0.25">
      <c r="A902" s="246"/>
      <c r="B902" s="255"/>
      <c r="C902" s="30">
        <v>6</v>
      </c>
      <c r="D902" s="106" t="s">
        <v>280</v>
      </c>
      <c r="E902" s="70">
        <v>1</v>
      </c>
      <c r="F902" s="252"/>
    </row>
    <row r="903" spans="1:6" ht="15.75" x14ac:dyDescent="0.25">
      <c r="A903" s="246"/>
      <c r="B903" s="255"/>
      <c r="C903" s="30">
        <v>7</v>
      </c>
      <c r="D903" s="106" t="s">
        <v>409</v>
      </c>
      <c r="E903" s="57">
        <v>0.1</v>
      </c>
      <c r="F903" s="252"/>
    </row>
    <row r="904" spans="1:6" ht="15.75" x14ac:dyDescent="0.25">
      <c r="A904" s="246"/>
      <c r="B904" s="255"/>
      <c r="C904" s="30">
        <v>8</v>
      </c>
      <c r="D904" s="106" t="s">
        <v>417</v>
      </c>
      <c r="E904" s="57">
        <v>0.1</v>
      </c>
      <c r="F904" s="252"/>
    </row>
    <row r="905" spans="1:6" ht="15.75" x14ac:dyDescent="0.25">
      <c r="A905" s="246"/>
      <c r="B905" s="255"/>
      <c r="C905" s="30">
        <v>9</v>
      </c>
      <c r="D905" s="106" t="s">
        <v>410</v>
      </c>
      <c r="E905" s="57">
        <v>0.1</v>
      </c>
      <c r="F905" s="252"/>
    </row>
    <row r="906" spans="1:6" ht="15.75" x14ac:dyDescent="0.25">
      <c r="A906" s="246"/>
      <c r="B906" s="255"/>
      <c r="C906" s="30">
        <v>10</v>
      </c>
      <c r="D906" s="106" t="s">
        <v>418</v>
      </c>
      <c r="E906" s="57">
        <v>0.1</v>
      </c>
      <c r="F906" s="252"/>
    </row>
    <row r="907" spans="1:6" ht="31.5" x14ac:dyDescent="0.25">
      <c r="A907" s="246"/>
      <c r="B907" s="255"/>
      <c r="C907" s="30">
        <v>11</v>
      </c>
      <c r="D907" s="27" t="s">
        <v>424</v>
      </c>
      <c r="E907" s="57">
        <v>0.1</v>
      </c>
      <c r="F907" s="252"/>
    </row>
    <row r="908" spans="1:6" ht="15.75" x14ac:dyDescent="0.25">
      <c r="A908" s="246"/>
      <c r="B908" s="255"/>
      <c r="C908" s="30">
        <v>12</v>
      </c>
      <c r="D908" s="106" t="s">
        <v>419</v>
      </c>
      <c r="E908" s="57">
        <v>0.1</v>
      </c>
      <c r="F908" s="252"/>
    </row>
    <row r="909" spans="1:6" ht="15.75" x14ac:dyDescent="0.25">
      <c r="A909" s="246"/>
      <c r="B909" s="255"/>
      <c r="C909" s="30">
        <v>13</v>
      </c>
      <c r="D909" s="106" t="s">
        <v>420</v>
      </c>
      <c r="E909" s="57">
        <v>0.1</v>
      </c>
      <c r="F909" s="252"/>
    </row>
    <row r="910" spans="1:6" ht="15.75" x14ac:dyDescent="0.25">
      <c r="A910" s="246"/>
      <c r="B910" s="255"/>
      <c r="C910" s="30">
        <v>14</v>
      </c>
      <c r="D910" s="106" t="s">
        <v>421</v>
      </c>
      <c r="E910" s="57">
        <v>0.1</v>
      </c>
      <c r="F910" s="252"/>
    </row>
    <row r="911" spans="1:6" ht="15.75" x14ac:dyDescent="0.25">
      <c r="A911" s="246"/>
      <c r="B911" s="255"/>
      <c r="C911" s="30">
        <v>15</v>
      </c>
      <c r="D911" s="106" t="s">
        <v>413</v>
      </c>
      <c r="E911" s="70">
        <v>10</v>
      </c>
      <c r="F911" s="252"/>
    </row>
    <row r="912" spans="1:6" ht="15.75" x14ac:dyDescent="0.25">
      <c r="A912" s="246"/>
      <c r="B912" s="255"/>
      <c r="C912" s="30">
        <v>16</v>
      </c>
      <c r="D912" s="12" t="s">
        <v>414</v>
      </c>
      <c r="E912" s="70">
        <v>1</v>
      </c>
      <c r="F912" s="252"/>
    </row>
    <row r="913" spans="1:6" ht="15.75" x14ac:dyDescent="0.25">
      <c r="A913" s="246"/>
      <c r="B913" s="255"/>
      <c r="C913" s="30">
        <v>17</v>
      </c>
      <c r="D913" s="106" t="s">
        <v>577</v>
      </c>
      <c r="E913" s="70">
        <v>1</v>
      </c>
      <c r="F913" s="252"/>
    </row>
    <row r="914" spans="1:6" ht="15.75" x14ac:dyDescent="0.25">
      <c r="A914" s="246"/>
      <c r="B914" s="255"/>
      <c r="C914" s="30">
        <v>18</v>
      </c>
      <c r="D914" s="106" t="s">
        <v>621</v>
      </c>
      <c r="E914" s="70">
        <v>5</v>
      </c>
      <c r="F914" s="252"/>
    </row>
    <row r="915" spans="1:6" ht="15.75" x14ac:dyDescent="0.25">
      <c r="A915" s="246"/>
      <c r="B915" s="255"/>
      <c r="C915" s="30">
        <v>19</v>
      </c>
      <c r="D915" s="106" t="s">
        <v>415</v>
      </c>
      <c r="E915" s="70">
        <v>2</v>
      </c>
      <c r="F915" s="252"/>
    </row>
    <row r="916" spans="1:6" ht="15.75" x14ac:dyDescent="0.25">
      <c r="A916" s="246"/>
      <c r="B916" s="255"/>
      <c r="C916" s="30">
        <v>20</v>
      </c>
      <c r="D916" s="106" t="s">
        <v>670</v>
      </c>
      <c r="E916" s="70">
        <v>2</v>
      </c>
      <c r="F916" s="252"/>
    </row>
    <row r="917" spans="1:6" ht="15.75" x14ac:dyDescent="0.25">
      <c r="A917" s="246"/>
      <c r="B917" s="255"/>
      <c r="C917" s="30">
        <v>21</v>
      </c>
      <c r="D917" s="106" t="s">
        <v>412</v>
      </c>
      <c r="E917" s="70">
        <v>6</v>
      </c>
      <c r="F917" s="252"/>
    </row>
    <row r="918" spans="1:6" ht="15.75" x14ac:dyDescent="0.25">
      <c r="A918" s="247"/>
      <c r="B918" s="256"/>
      <c r="C918" s="30"/>
      <c r="D918" s="34" t="s">
        <v>436</v>
      </c>
      <c r="E918" s="71">
        <f>SUM(E897:E917)</f>
        <v>63.800000000000011</v>
      </c>
      <c r="F918" s="253"/>
    </row>
    <row r="919" spans="1:6" ht="15.75" x14ac:dyDescent="0.25">
      <c r="A919" s="84"/>
      <c r="B919" s="83"/>
      <c r="C919" s="30"/>
      <c r="D919" s="34"/>
      <c r="E919" s="71"/>
      <c r="F919" s="94"/>
    </row>
    <row r="920" spans="1:6" ht="15.75" x14ac:dyDescent="0.25">
      <c r="A920" s="245">
        <v>49</v>
      </c>
      <c r="B920" s="254" t="s">
        <v>624</v>
      </c>
      <c r="C920" s="30">
        <v>1</v>
      </c>
      <c r="D920" s="106" t="s">
        <v>261</v>
      </c>
      <c r="E920" s="70">
        <v>1</v>
      </c>
      <c r="F920" s="251">
        <v>50</v>
      </c>
    </row>
    <row r="921" spans="1:6" ht="15.75" x14ac:dyDescent="0.25">
      <c r="A921" s="246"/>
      <c r="B921" s="255"/>
      <c r="C921" s="30">
        <v>2</v>
      </c>
      <c r="D921" s="106" t="s">
        <v>411</v>
      </c>
      <c r="E921" s="70">
        <v>4</v>
      </c>
      <c r="F921" s="252"/>
    </row>
    <row r="922" spans="1:6" ht="15.75" x14ac:dyDescent="0.25">
      <c r="A922" s="246"/>
      <c r="B922" s="255"/>
      <c r="C922" s="30">
        <v>3</v>
      </c>
      <c r="D922" s="106" t="s">
        <v>405</v>
      </c>
      <c r="E922" s="57">
        <v>0.5</v>
      </c>
      <c r="F922" s="252"/>
    </row>
    <row r="923" spans="1:6" ht="15.75" customHeight="1" x14ac:dyDescent="0.25">
      <c r="A923" s="246"/>
      <c r="B923" s="255"/>
      <c r="C923" s="30">
        <v>4</v>
      </c>
      <c r="D923" s="106" t="s">
        <v>278</v>
      </c>
      <c r="E923" s="70">
        <v>19</v>
      </c>
      <c r="F923" s="252"/>
    </row>
    <row r="924" spans="1:6" ht="15.75" x14ac:dyDescent="0.25">
      <c r="A924" s="246"/>
      <c r="B924" s="255"/>
      <c r="C924" s="30">
        <v>5</v>
      </c>
      <c r="D924" s="106" t="s">
        <v>281</v>
      </c>
      <c r="E924" s="70">
        <v>9</v>
      </c>
      <c r="F924" s="252"/>
    </row>
    <row r="925" spans="1:6" ht="15.75" x14ac:dyDescent="0.25">
      <c r="A925" s="246"/>
      <c r="B925" s="255"/>
      <c r="C925" s="30">
        <v>6</v>
      </c>
      <c r="D925" s="106" t="s">
        <v>282</v>
      </c>
      <c r="E925" s="70">
        <v>9</v>
      </c>
      <c r="F925" s="252"/>
    </row>
    <row r="926" spans="1:6" ht="15.75" x14ac:dyDescent="0.25">
      <c r="A926" s="246"/>
      <c r="B926" s="255"/>
      <c r="C926" s="30">
        <v>7</v>
      </c>
      <c r="D926" s="106" t="s">
        <v>671</v>
      </c>
      <c r="E926" s="70">
        <v>1</v>
      </c>
      <c r="F926" s="252"/>
    </row>
    <row r="927" spans="1:6" ht="15.75" x14ac:dyDescent="0.25">
      <c r="A927" s="246"/>
      <c r="B927" s="255"/>
      <c r="C927" s="30">
        <v>8</v>
      </c>
      <c r="D927" s="106" t="s">
        <v>416</v>
      </c>
      <c r="E927" s="70">
        <v>7</v>
      </c>
      <c r="F927" s="252"/>
    </row>
    <row r="928" spans="1:6" ht="15.75" x14ac:dyDescent="0.25">
      <c r="A928" s="246"/>
      <c r="B928" s="255"/>
      <c r="C928" s="30">
        <v>9</v>
      </c>
      <c r="D928" s="106" t="s">
        <v>279</v>
      </c>
      <c r="E928" s="70">
        <v>5</v>
      </c>
      <c r="F928" s="252"/>
    </row>
    <row r="929" spans="1:6" ht="15.75" x14ac:dyDescent="0.25">
      <c r="A929" s="246"/>
      <c r="B929" s="255"/>
      <c r="C929" s="30">
        <v>10</v>
      </c>
      <c r="D929" s="106" t="s">
        <v>280</v>
      </c>
      <c r="E929" s="70">
        <v>1</v>
      </c>
      <c r="F929" s="252"/>
    </row>
    <row r="930" spans="1:6" ht="15.75" x14ac:dyDescent="0.25">
      <c r="A930" s="246"/>
      <c r="B930" s="255"/>
      <c r="C930" s="30">
        <v>11</v>
      </c>
      <c r="D930" s="106" t="s">
        <v>409</v>
      </c>
      <c r="E930" s="57">
        <v>0.1</v>
      </c>
      <c r="F930" s="252"/>
    </row>
    <row r="931" spans="1:6" ht="15.75" x14ac:dyDescent="0.25">
      <c r="A931" s="246"/>
      <c r="B931" s="255"/>
      <c r="C931" s="30">
        <v>12</v>
      </c>
      <c r="D931" s="106" t="s">
        <v>417</v>
      </c>
      <c r="E931" s="57">
        <v>0.1</v>
      </c>
      <c r="F931" s="252"/>
    </row>
    <row r="932" spans="1:6" ht="15.75" x14ac:dyDescent="0.25">
      <c r="A932" s="246"/>
      <c r="B932" s="255"/>
      <c r="C932" s="30">
        <v>13</v>
      </c>
      <c r="D932" s="106" t="s">
        <v>410</v>
      </c>
      <c r="E932" s="57">
        <v>0.1</v>
      </c>
      <c r="F932" s="252"/>
    </row>
    <row r="933" spans="1:6" ht="15.75" x14ac:dyDescent="0.25">
      <c r="A933" s="246"/>
      <c r="B933" s="255"/>
      <c r="C933" s="30">
        <v>14</v>
      </c>
      <c r="D933" s="106" t="s">
        <v>418</v>
      </c>
      <c r="E933" s="57">
        <v>0.1</v>
      </c>
      <c r="F933" s="252"/>
    </row>
    <row r="934" spans="1:6" ht="31.5" x14ac:dyDescent="0.25">
      <c r="A934" s="246"/>
      <c r="B934" s="255"/>
      <c r="C934" s="30">
        <v>15</v>
      </c>
      <c r="D934" s="27" t="s">
        <v>424</v>
      </c>
      <c r="E934" s="57">
        <v>0.1</v>
      </c>
      <c r="F934" s="252"/>
    </row>
    <row r="935" spans="1:6" ht="15.75" x14ac:dyDescent="0.25">
      <c r="A935" s="246"/>
      <c r="B935" s="255"/>
      <c r="C935" s="30">
        <v>16</v>
      </c>
      <c r="D935" s="106" t="s">
        <v>419</v>
      </c>
      <c r="E935" s="57">
        <v>0.1</v>
      </c>
      <c r="F935" s="252"/>
    </row>
    <row r="936" spans="1:6" ht="15.75" x14ac:dyDescent="0.25">
      <c r="A936" s="246"/>
      <c r="B936" s="255"/>
      <c r="C936" s="30">
        <v>17</v>
      </c>
      <c r="D936" s="106" t="s">
        <v>420</v>
      </c>
      <c r="E936" s="57">
        <v>0.1</v>
      </c>
      <c r="F936" s="252"/>
    </row>
    <row r="937" spans="1:6" ht="15.75" x14ac:dyDescent="0.25">
      <c r="A937" s="246"/>
      <c r="B937" s="255"/>
      <c r="C937" s="30">
        <v>18</v>
      </c>
      <c r="D937" s="106" t="s">
        <v>421</v>
      </c>
      <c r="E937" s="57">
        <v>0.1</v>
      </c>
      <c r="F937" s="252"/>
    </row>
    <row r="938" spans="1:6" ht="15.75" x14ac:dyDescent="0.25">
      <c r="A938" s="246"/>
      <c r="B938" s="255"/>
      <c r="C938" s="30">
        <v>19</v>
      </c>
      <c r="D938" s="106" t="s">
        <v>413</v>
      </c>
      <c r="E938" s="70">
        <v>10</v>
      </c>
      <c r="F938" s="252"/>
    </row>
    <row r="939" spans="1:6" ht="15.75" x14ac:dyDescent="0.25">
      <c r="A939" s="246"/>
      <c r="B939" s="255"/>
      <c r="C939" s="30">
        <v>20</v>
      </c>
      <c r="D939" s="12" t="s">
        <v>414</v>
      </c>
      <c r="E939" s="70">
        <v>1</v>
      </c>
      <c r="F939" s="252"/>
    </row>
    <row r="940" spans="1:6" ht="15.75" x14ac:dyDescent="0.25">
      <c r="A940" s="246"/>
      <c r="B940" s="255"/>
      <c r="C940" s="30">
        <v>21</v>
      </c>
      <c r="D940" s="106" t="s">
        <v>577</v>
      </c>
      <c r="E940" s="70">
        <v>1</v>
      </c>
      <c r="F940" s="252"/>
    </row>
    <row r="941" spans="1:6" ht="15.75" x14ac:dyDescent="0.25">
      <c r="A941" s="246"/>
      <c r="B941" s="255"/>
      <c r="C941" s="30">
        <v>22</v>
      </c>
      <c r="D941" s="106" t="s">
        <v>621</v>
      </c>
      <c r="E941" s="70">
        <v>5</v>
      </c>
      <c r="F941" s="252"/>
    </row>
    <row r="942" spans="1:6" ht="15.75" x14ac:dyDescent="0.25">
      <c r="A942" s="246"/>
      <c r="B942" s="255"/>
      <c r="C942" s="30">
        <v>23</v>
      </c>
      <c r="D942" s="106" t="s">
        <v>415</v>
      </c>
      <c r="E942" s="70">
        <v>2</v>
      </c>
      <c r="F942" s="252"/>
    </row>
    <row r="943" spans="1:6" ht="15.75" x14ac:dyDescent="0.25">
      <c r="A943" s="246"/>
      <c r="B943" s="255"/>
      <c r="C943" s="30">
        <v>24</v>
      </c>
      <c r="D943" s="106" t="s">
        <v>670</v>
      </c>
      <c r="E943" s="70">
        <v>2</v>
      </c>
      <c r="F943" s="252"/>
    </row>
    <row r="944" spans="1:6" ht="15.75" x14ac:dyDescent="0.25">
      <c r="A944" s="246"/>
      <c r="B944" s="255"/>
      <c r="C944" s="30">
        <v>25</v>
      </c>
      <c r="D944" s="106" t="s">
        <v>406</v>
      </c>
      <c r="E944" s="70">
        <v>1</v>
      </c>
      <c r="F944" s="252"/>
    </row>
    <row r="945" spans="1:6" ht="15.75" x14ac:dyDescent="0.25">
      <c r="A945" s="247"/>
      <c r="B945" s="256"/>
      <c r="C945" s="30"/>
      <c r="D945" s="34" t="s">
        <v>436</v>
      </c>
      <c r="E945" s="71">
        <f>SUM(E920:E944)</f>
        <v>79.300000000000011</v>
      </c>
      <c r="F945" s="253"/>
    </row>
    <row r="946" spans="1:6" ht="15.75" x14ac:dyDescent="0.25">
      <c r="A946" s="85"/>
      <c r="B946" s="25"/>
      <c r="C946" s="30"/>
      <c r="D946" s="34"/>
      <c r="E946" s="71"/>
      <c r="F946" s="95"/>
    </row>
    <row r="947" spans="1:6" ht="15.75" x14ac:dyDescent="0.25">
      <c r="A947" s="245">
        <v>50</v>
      </c>
      <c r="B947" s="254" t="s">
        <v>625</v>
      </c>
      <c r="C947" s="30">
        <v>1</v>
      </c>
      <c r="D947" s="106" t="s">
        <v>261</v>
      </c>
      <c r="E947" s="70">
        <v>1</v>
      </c>
      <c r="F947" s="251">
        <v>50</v>
      </c>
    </row>
    <row r="948" spans="1:6" ht="15.75" x14ac:dyDescent="0.25">
      <c r="A948" s="246"/>
      <c r="B948" s="255"/>
      <c r="C948" s="30">
        <v>2</v>
      </c>
      <c r="D948" s="106" t="s">
        <v>411</v>
      </c>
      <c r="E948" s="70">
        <v>4</v>
      </c>
      <c r="F948" s="252"/>
    </row>
    <row r="949" spans="1:6" ht="15.75" x14ac:dyDescent="0.25">
      <c r="A949" s="246"/>
      <c r="B949" s="255"/>
      <c r="C949" s="30">
        <v>3</v>
      </c>
      <c r="D949" s="106" t="s">
        <v>405</v>
      </c>
      <c r="E949" s="57">
        <v>0.5</v>
      </c>
      <c r="F949" s="252"/>
    </row>
    <row r="950" spans="1:6" s="108" customFormat="1" ht="15.75" x14ac:dyDescent="0.25">
      <c r="A950" s="246"/>
      <c r="B950" s="255"/>
      <c r="C950" s="30">
        <v>4</v>
      </c>
      <c r="D950" s="106" t="s">
        <v>278</v>
      </c>
      <c r="E950" s="70">
        <v>19</v>
      </c>
      <c r="F950" s="252"/>
    </row>
    <row r="951" spans="1:6" ht="15.75" x14ac:dyDescent="0.25">
      <c r="A951" s="246"/>
      <c r="B951" s="255"/>
      <c r="C951" s="30">
        <v>5</v>
      </c>
      <c r="D951" s="106" t="s">
        <v>281</v>
      </c>
      <c r="E951" s="70">
        <v>9</v>
      </c>
      <c r="F951" s="252"/>
    </row>
    <row r="952" spans="1:6" ht="15.75" x14ac:dyDescent="0.25">
      <c r="A952" s="246"/>
      <c r="B952" s="255"/>
      <c r="C952" s="30">
        <v>6</v>
      </c>
      <c r="D952" s="106" t="s">
        <v>282</v>
      </c>
      <c r="E952" s="70">
        <v>9</v>
      </c>
      <c r="F952" s="252"/>
    </row>
    <row r="953" spans="1:6" ht="15.75" x14ac:dyDescent="0.25">
      <c r="A953" s="246"/>
      <c r="B953" s="255"/>
      <c r="C953" s="30">
        <v>7</v>
      </c>
      <c r="D953" s="106" t="s">
        <v>671</v>
      </c>
      <c r="E953" s="70">
        <v>1</v>
      </c>
      <c r="F953" s="252"/>
    </row>
    <row r="954" spans="1:6" ht="15.75" x14ac:dyDescent="0.25">
      <c r="A954" s="246"/>
      <c r="B954" s="255"/>
      <c r="C954" s="30">
        <v>8</v>
      </c>
      <c r="D954" s="106" t="s">
        <v>416</v>
      </c>
      <c r="E954" s="70">
        <v>7</v>
      </c>
      <c r="F954" s="252"/>
    </row>
    <row r="955" spans="1:6" ht="15.75" x14ac:dyDescent="0.25">
      <c r="A955" s="246"/>
      <c r="B955" s="255"/>
      <c r="C955" s="30">
        <v>9</v>
      </c>
      <c r="D955" s="106" t="s">
        <v>279</v>
      </c>
      <c r="E955" s="70">
        <v>5</v>
      </c>
      <c r="F955" s="252"/>
    </row>
    <row r="956" spans="1:6" ht="15.75" x14ac:dyDescent="0.25">
      <c r="A956" s="246"/>
      <c r="B956" s="255"/>
      <c r="C956" s="30">
        <v>10</v>
      </c>
      <c r="D956" s="106" t="s">
        <v>280</v>
      </c>
      <c r="E956" s="70">
        <v>1</v>
      </c>
      <c r="F956" s="252"/>
    </row>
    <row r="957" spans="1:6" ht="15.75" x14ac:dyDescent="0.25">
      <c r="A957" s="246"/>
      <c r="B957" s="255"/>
      <c r="C957" s="30">
        <v>11</v>
      </c>
      <c r="D957" s="106" t="s">
        <v>409</v>
      </c>
      <c r="E957" s="57">
        <v>0.1</v>
      </c>
      <c r="F957" s="252"/>
    </row>
    <row r="958" spans="1:6" ht="15.75" x14ac:dyDescent="0.25">
      <c r="A958" s="246"/>
      <c r="B958" s="255"/>
      <c r="C958" s="30">
        <v>12</v>
      </c>
      <c r="D958" s="106" t="s">
        <v>417</v>
      </c>
      <c r="E958" s="57">
        <v>0.1</v>
      </c>
      <c r="F958" s="252"/>
    </row>
    <row r="959" spans="1:6" s="103" customFormat="1" ht="15.75" x14ac:dyDescent="0.25">
      <c r="A959" s="246"/>
      <c r="B959" s="255"/>
      <c r="C959" s="30">
        <v>13</v>
      </c>
      <c r="D959" s="106" t="s">
        <v>410</v>
      </c>
      <c r="E959" s="57">
        <v>0.1</v>
      </c>
      <c r="F959" s="252"/>
    </row>
    <row r="960" spans="1:6" ht="15.75" customHeight="1" x14ac:dyDescent="0.25">
      <c r="A960" s="246"/>
      <c r="B960" s="255"/>
      <c r="C960" s="30">
        <v>14</v>
      </c>
      <c r="D960" s="106" t="s">
        <v>418</v>
      </c>
      <c r="E960" s="57">
        <v>0.1</v>
      </c>
      <c r="F960" s="252"/>
    </row>
    <row r="961" spans="1:6" ht="31.5" x14ac:dyDescent="0.25">
      <c r="A961" s="246"/>
      <c r="B961" s="255"/>
      <c r="C961" s="30">
        <v>15</v>
      </c>
      <c r="D961" s="27" t="s">
        <v>424</v>
      </c>
      <c r="E961" s="57">
        <v>0.1</v>
      </c>
      <c r="F961" s="252"/>
    </row>
    <row r="962" spans="1:6" ht="15.75" x14ac:dyDescent="0.25">
      <c r="A962" s="246"/>
      <c r="B962" s="255"/>
      <c r="C962" s="30">
        <v>16</v>
      </c>
      <c r="D962" s="106" t="s">
        <v>419</v>
      </c>
      <c r="E962" s="57">
        <v>0.1</v>
      </c>
      <c r="F962" s="252"/>
    </row>
    <row r="963" spans="1:6" ht="15.75" x14ac:dyDescent="0.25">
      <c r="A963" s="246"/>
      <c r="B963" s="255"/>
      <c r="C963" s="30">
        <v>17</v>
      </c>
      <c r="D963" s="106" t="s">
        <v>420</v>
      </c>
      <c r="E963" s="57">
        <v>0.1</v>
      </c>
      <c r="F963" s="252"/>
    </row>
    <row r="964" spans="1:6" ht="15.75" x14ac:dyDescent="0.25">
      <c r="A964" s="246"/>
      <c r="B964" s="255"/>
      <c r="C964" s="30">
        <v>18</v>
      </c>
      <c r="D964" s="106" t="s">
        <v>421</v>
      </c>
      <c r="E964" s="57">
        <v>0.1</v>
      </c>
      <c r="F964" s="252"/>
    </row>
    <row r="965" spans="1:6" ht="15.75" x14ac:dyDescent="0.25">
      <c r="A965" s="246"/>
      <c r="B965" s="255"/>
      <c r="C965" s="30">
        <v>19</v>
      </c>
      <c r="D965" s="106" t="s">
        <v>413</v>
      </c>
      <c r="E965" s="70">
        <v>10</v>
      </c>
      <c r="F965" s="252"/>
    </row>
    <row r="966" spans="1:6" ht="15.75" x14ac:dyDescent="0.25">
      <c r="A966" s="246"/>
      <c r="B966" s="255"/>
      <c r="C966" s="30">
        <v>20</v>
      </c>
      <c r="D966" s="12" t="s">
        <v>414</v>
      </c>
      <c r="E966" s="70">
        <v>1</v>
      </c>
      <c r="F966" s="252"/>
    </row>
    <row r="967" spans="1:6" ht="15.75" x14ac:dyDescent="0.25">
      <c r="A967" s="246"/>
      <c r="B967" s="255"/>
      <c r="C967" s="30">
        <v>21</v>
      </c>
      <c r="D967" s="106" t="s">
        <v>577</v>
      </c>
      <c r="E967" s="70">
        <v>1</v>
      </c>
      <c r="F967" s="252"/>
    </row>
    <row r="968" spans="1:6" s="103" customFormat="1" ht="15.75" x14ac:dyDescent="0.25">
      <c r="A968" s="246"/>
      <c r="B968" s="255"/>
      <c r="C968" s="30">
        <v>22</v>
      </c>
      <c r="D968" s="106" t="s">
        <v>621</v>
      </c>
      <c r="E968" s="70">
        <v>5</v>
      </c>
      <c r="F968" s="252"/>
    </row>
    <row r="969" spans="1:6" s="103" customFormat="1" ht="15.75" x14ac:dyDescent="0.25">
      <c r="A969" s="246"/>
      <c r="B969" s="255"/>
      <c r="C969" s="30">
        <v>23</v>
      </c>
      <c r="D969" s="106" t="s">
        <v>415</v>
      </c>
      <c r="E969" s="70">
        <v>2</v>
      </c>
      <c r="F969" s="252"/>
    </row>
    <row r="970" spans="1:6" s="103" customFormat="1" ht="15.75" x14ac:dyDescent="0.25">
      <c r="A970" s="246"/>
      <c r="B970" s="255"/>
      <c r="C970" s="30">
        <v>24</v>
      </c>
      <c r="D970" s="106" t="s">
        <v>670</v>
      </c>
      <c r="E970" s="70">
        <v>2</v>
      </c>
      <c r="F970" s="252"/>
    </row>
    <row r="971" spans="1:6" s="103" customFormat="1" ht="15.75" x14ac:dyDescent="0.25">
      <c r="A971" s="246"/>
      <c r="B971" s="255"/>
      <c r="C971" s="30">
        <v>25</v>
      </c>
      <c r="D971" s="106" t="s">
        <v>406</v>
      </c>
      <c r="E971" s="70">
        <v>1</v>
      </c>
      <c r="F971" s="252"/>
    </row>
    <row r="972" spans="1:6" ht="15.75" x14ac:dyDescent="0.25">
      <c r="A972" s="246"/>
      <c r="B972" s="255"/>
      <c r="C972" s="30">
        <v>26</v>
      </c>
      <c r="D972" s="106" t="s">
        <v>412</v>
      </c>
      <c r="E972" s="70">
        <v>6</v>
      </c>
      <c r="F972" s="252"/>
    </row>
    <row r="973" spans="1:6" ht="15.75" x14ac:dyDescent="0.25">
      <c r="A973" s="247"/>
      <c r="B973" s="256"/>
      <c r="C973" s="30"/>
      <c r="D973" s="34" t="s">
        <v>436</v>
      </c>
      <c r="E973" s="71">
        <f>SUM(E947:E972)</f>
        <v>85.300000000000011</v>
      </c>
      <c r="F973" s="253"/>
    </row>
    <row r="974" spans="1:6" ht="15.75" x14ac:dyDescent="0.25">
      <c r="A974" s="39"/>
      <c r="B974" s="37"/>
      <c r="C974" s="72"/>
      <c r="D974" s="98"/>
      <c r="E974" s="75"/>
      <c r="F974" s="54"/>
    </row>
    <row r="975" spans="1:6" ht="15.75" x14ac:dyDescent="0.25">
      <c r="A975" s="245">
        <v>51</v>
      </c>
      <c r="B975" s="248" t="s">
        <v>626</v>
      </c>
      <c r="C975" s="98">
        <v>1</v>
      </c>
      <c r="D975" s="106" t="s">
        <v>281</v>
      </c>
      <c r="E975" s="70">
        <v>9</v>
      </c>
      <c r="F975" s="251">
        <v>23</v>
      </c>
    </row>
    <row r="976" spans="1:6" ht="15.75" x14ac:dyDescent="0.25">
      <c r="A976" s="246"/>
      <c r="B976" s="249"/>
      <c r="C976" s="98">
        <v>2</v>
      </c>
      <c r="D976" s="106" t="s">
        <v>282</v>
      </c>
      <c r="E976" s="70">
        <v>9</v>
      </c>
      <c r="F976" s="252"/>
    </row>
    <row r="977" spans="1:6" ht="15.75" x14ac:dyDescent="0.25">
      <c r="A977" s="246"/>
      <c r="B977" s="249"/>
      <c r="C977" s="98">
        <v>3</v>
      </c>
      <c r="D977" s="106" t="s">
        <v>671</v>
      </c>
      <c r="E977" s="70">
        <v>1</v>
      </c>
      <c r="F977" s="252"/>
    </row>
    <row r="978" spans="1:6" ht="15.75" x14ac:dyDescent="0.25">
      <c r="A978" s="246"/>
      <c r="B978" s="249"/>
      <c r="C978" s="98">
        <v>4</v>
      </c>
      <c r="D978" s="106" t="s">
        <v>416</v>
      </c>
      <c r="E978" s="70">
        <v>7</v>
      </c>
      <c r="F978" s="252"/>
    </row>
    <row r="979" spans="1:6" ht="15.75" x14ac:dyDescent="0.25">
      <c r="A979" s="246"/>
      <c r="B979" s="249"/>
      <c r="C979" s="98">
        <v>5</v>
      </c>
      <c r="D979" s="106" t="s">
        <v>279</v>
      </c>
      <c r="E979" s="70">
        <v>5</v>
      </c>
      <c r="F979" s="252"/>
    </row>
    <row r="980" spans="1:6" ht="15.75" x14ac:dyDescent="0.25">
      <c r="A980" s="246"/>
      <c r="B980" s="249"/>
      <c r="C980" s="98">
        <v>6</v>
      </c>
      <c r="D980" s="106" t="s">
        <v>409</v>
      </c>
      <c r="E980" s="57">
        <v>0.1</v>
      </c>
      <c r="F980" s="252"/>
    </row>
    <row r="981" spans="1:6" ht="15.75" x14ac:dyDescent="0.25">
      <c r="A981" s="246"/>
      <c r="B981" s="249"/>
      <c r="C981" s="98">
        <v>7</v>
      </c>
      <c r="D981" s="106" t="s">
        <v>670</v>
      </c>
      <c r="E981" s="70">
        <v>2</v>
      </c>
      <c r="F981" s="252"/>
    </row>
    <row r="982" spans="1:6" ht="15.75" x14ac:dyDescent="0.25">
      <c r="A982" s="247"/>
      <c r="B982" s="250"/>
      <c r="C982" s="98"/>
      <c r="D982" s="34" t="s">
        <v>436</v>
      </c>
      <c r="E982" s="71">
        <f>SUM(E975:E981)</f>
        <v>33.1</v>
      </c>
      <c r="F982" s="253"/>
    </row>
    <row r="983" spans="1:6" ht="15.75" x14ac:dyDescent="0.25">
      <c r="A983" s="38"/>
      <c r="B983" s="36"/>
      <c r="C983" s="74"/>
      <c r="D983" s="14"/>
      <c r="E983" s="76"/>
      <c r="F983" s="53"/>
    </row>
    <row r="984" spans="1:6" s="103" customFormat="1" ht="15.75" customHeight="1" x14ac:dyDescent="0.25">
      <c r="A984" s="245">
        <v>52</v>
      </c>
      <c r="B984" s="248" t="s">
        <v>627</v>
      </c>
      <c r="C984" s="98">
        <v>1</v>
      </c>
      <c r="D984" s="106" t="s">
        <v>411</v>
      </c>
      <c r="E984" s="70">
        <v>4</v>
      </c>
      <c r="F984" s="251">
        <v>27</v>
      </c>
    </row>
    <row r="985" spans="1:6" ht="15.75" x14ac:dyDescent="0.25">
      <c r="A985" s="246"/>
      <c r="B985" s="249"/>
      <c r="C985" s="98">
        <v>2</v>
      </c>
      <c r="D985" s="106" t="s">
        <v>405</v>
      </c>
      <c r="E985" s="57">
        <v>0.5</v>
      </c>
      <c r="F985" s="252"/>
    </row>
    <row r="986" spans="1:6" ht="15.75" x14ac:dyDescent="0.25">
      <c r="A986" s="246"/>
      <c r="B986" s="249"/>
      <c r="C986" s="98">
        <v>3</v>
      </c>
      <c r="D986" s="106" t="s">
        <v>281</v>
      </c>
      <c r="E986" s="70">
        <v>9</v>
      </c>
      <c r="F986" s="252"/>
    </row>
    <row r="987" spans="1:6" ht="15.75" x14ac:dyDescent="0.25">
      <c r="A987" s="246"/>
      <c r="B987" s="249"/>
      <c r="C987" s="98">
        <v>4</v>
      </c>
      <c r="D987" s="106" t="s">
        <v>282</v>
      </c>
      <c r="E987" s="70">
        <v>9</v>
      </c>
      <c r="F987" s="252"/>
    </row>
    <row r="988" spans="1:6" ht="15.75" x14ac:dyDescent="0.25">
      <c r="A988" s="246"/>
      <c r="B988" s="249"/>
      <c r="C988" s="98">
        <v>5</v>
      </c>
      <c r="D988" s="106" t="s">
        <v>671</v>
      </c>
      <c r="E988" s="70">
        <v>1</v>
      </c>
      <c r="F988" s="252"/>
    </row>
    <row r="989" spans="1:6" ht="15.75" x14ac:dyDescent="0.25">
      <c r="A989" s="246"/>
      <c r="B989" s="249"/>
      <c r="C989" s="98">
        <v>6</v>
      </c>
      <c r="D989" s="106" t="s">
        <v>416</v>
      </c>
      <c r="E989" s="70">
        <v>7</v>
      </c>
      <c r="F989" s="252"/>
    </row>
    <row r="990" spans="1:6" ht="15.75" x14ac:dyDescent="0.25">
      <c r="A990" s="246"/>
      <c r="B990" s="249"/>
      <c r="C990" s="98">
        <v>7</v>
      </c>
      <c r="D990" s="106" t="s">
        <v>279</v>
      </c>
      <c r="E990" s="70">
        <v>5</v>
      </c>
      <c r="F990" s="252"/>
    </row>
    <row r="991" spans="1:6" ht="15.75" x14ac:dyDescent="0.25">
      <c r="A991" s="246"/>
      <c r="B991" s="249"/>
      <c r="C991" s="98">
        <v>8</v>
      </c>
      <c r="D991" s="106" t="s">
        <v>409</v>
      </c>
      <c r="E991" s="57">
        <v>0.1</v>
      </c>
      <c r="F991" s="252"/>
    </row>
    <row r="992" spans="1:6" ht="15.75" x14ac:dyDescent="0.25">
      <c r="A992" s="246"/>
      <c r="B992" s="249"/>
      <c r="C992" s="98">
        <v>9</v>
      </c>
      <c r="D992" s="106" t="s">
        <v>670</v>
      </c>
      <c r="E992" s="70">
        <v>2</v>
      </c>
      <c r="F992" s="252"/>
    </row>
    <row r="993" spans="1:6" ht="15.75" x14ac:dyDescent="0.25">
      <c r="A993" s="247"/>
      <c r="B993" s="250"/>
      <c r="C993" s="74"/>
      <c r="D993" s="34" t="s">
        <v>436</v>
      </c>
      <c r="E993" s="71">
        <f>SUM(E984:E992)</f>
        <v>37.6</v>
      </c>
      <c r="F993" s="253"/>
    </row>
    <row r="994" spans="1:6" ht="15.75" x14ac:dyDescent="0.25">
      <c r="A994" s="91"/>
      <c r="B994" s="92"/>
      <c r="C994" s="74"/>
      <c r="D994" s="14"/>
      <c r="E994" s="76"/>
      <c r="F994" s="93"/>
    </row>
    <row r="995" spans="1:6" ht="15.75" x14ac:dyDescent="0.25">
      <c r="A995" s="263">
        <v>53</v>
      </c>
      <c r="B995" s="248" t="s">
        <v>628</v>
      </c>
      <c r="C995" s="98">
        <v>1</v>
      </c>
      <c r="D995" s="106" t="s">
        <v>405</v>
      </c>
      <c r="E995" s="57">
        <v>0.5</v>
      </c>
      <c r="F995" s="251">
        <v>27</v>
      </c>
    </row>
    <row r="996" spans="1:6" ht="15.75" x14ac:dyDescent="0.25">
      <c r="A996" s="264"/>
      <c r="B996" s="249"/>
      <c r="C996" s="98">
        <v>2</v>
      </c>
      <c r="D996" s="106" t="s">
        <v>281</v>
      </c>
      <c r="E996" s="70">
        <v>9</v>
      </c>
      <c r="F996" s="252"/>
    </row>
    <row r="997" spans="1:6" ht="15.75" x14ac:dyDescent="0.25">
      <c r="A997" s="264"/>
      <c r="B997" s="249"/>
      <c r="C997" s="98">
        <v>3</v>
      </c>
      <c r="D997" s="106" t="s">
        <v>282</v>
      </c>
      <c r="E997" s="70">
        <v>9</v>
      </c>
      <c r="F997" s="252"/>
    </row>
    <row r="998" spans="1:6" ht="15.75" x14ac:dyDescent="0.25">
      <c r="A998" s="264"/>
      <c r="B998" s="249"/>
      <c r="C998" s="98">
        <v>4</v>
      </c>
      <c r="D998" s="106" t="s">
        <v>671</v>
      </c>
      <c r="E998" s="70">
        <v>1</v>
      </c>
      <c r="F998" s="252"/>
    </row>
    <row r="999" spans="1:6" ht="15.75" x14ac:dyDescent="0.25">
      <c r="A999" s="264"/>
      <c r="B999" s="249"/>
      <c r="C999" s="98">
        <v>5</v>
      </c>
      <c r="D999" s="106" t="s">
        <v>416</v>
      </c>
      <c r="E999" s="70">
        <v>7</v>
      </c>
      <c r="F999" s="252"/>
    </row>
    <row r="1000" spans="1:6" ht="15.75" x14ac:dyDescent="0.25">
      <c r="A1000" s="264"/>
      <c r="B1000" s="249"/>
      <c r="C1000" s="98">
        <v>6</v>
      </c>
      <c r="D1000" s="106" t="s">
        <v>279</v>
      </c>
      <c r="E1000" s="70">
        <v>5</v>
      </c>
      <c r="F1000" s="252"/>
    </row>
    <row r="1001" spans="1:6" ht="15.75" x14ac:dyDescent="0.25">
      <c r="A1001" s="264"/>
      <c r="B1001" s="249"/>
      <c r="C1001" s="98">
        <v>7</v>
      </c>
      <c r="D1001" s="106" t="s">
        <v>409</v>
      </c>
      <c r="E1001" s="57">
        <v>0.1</v>
      </c>
      <c r="F1001" s="252"/>
    </row>
    <row r="1002" spans="1:6" ht="15.75" x14ac:dyDescent="0.25">
      <c r="A1002" s="264"/>
      <c r="B1002" s="249"/>
      <c r="C1002" s="98">
        <v>8</v>
      </c>
      <c r="D1002" s="106" t="s">
        <v>413</v>
      </c>
      <c r="E1002" s="70">
        <v>10</v>
      </c>
      <c r="F1002" s="252"/>
    </row>
    <row r="1003" spans="1:6" ht="15.75" x14ac:dyDescent="0.25">
      <c r="A1003" s="264"/>
      <c r="B1003" s="249"/>
      <c r="C1003" s="98">
        <v>9</v>
      </c>
      <c r="D1003" s="12" t="s">
        <v>414</v>
      </c>
      <c r="E1003" s="70">
        <v>1</v>
      </c>
      <c r="F1003" s="252"/>
    </row>
    <row r="1004" spans="1:6" ht="15.75" x14ac:dyDescent="0.25">
      <c r="A1004" s="264"/>
      <c r="B1004" s="249"/>
      <c r="C1004" s="98">
        <v>10</v>
      </c>
      <c r="D1004" s="106" t="s">
        <v>415</v>
      </c>
      <c r="E1004" s="70">
        <v>2</v>
      </c>
      <c r="F1004" s="252"/>
    </row>
    <row r="1005" spans="1:6" ht="15.75" x14ac:dyDescent="0.25">
      <c r="A1005" s="264"/>
      <c r="B1005" s="249"/>
      <c r="C1005" s="98">
        <v>11</v>
      </c>
      <c r="D1005" s="106" t="s">
        <v>670</v>
      </c>
      <c r="E1005" s="70">
        <v>2</v>
      </c>
      <c r="F1005" s="252"/>
    </row>
    <row r="1006" spans="1:6" ht="15.75" x14ac:dyDescent="0.25">
      <c r="A1006" s="265"/>
      <c r="B1006" s="250"/>
      <c r="C1006" s="98"/>
      <c r="D1006" s="34" t="s">
        <v>436</v>
      </c>
      <c r="E1006" s="71">
        <f>SUM(E995:E1005)</f>
        <v>46.6</v>
      </c>
      <c r="F1006" s="253"/>
    </row>
    <row r="1007" spans="1:6" ht="15.75" x14ac:dyDescent="0.25">
      <c r="A1007" s="96"/>
      <c r="B1007" s="99"/>
      <c r="C1007" s="98"/>
      <c r="D1007" s="34"/>
      <c r="E1007" s="71"/>
      <c r="F1007" s="95"/>
    </row>
    <row r="1008" spans="1:6" ht="15.75" x14ac:dyDescent="0.25">
      <c r="A1008" s="263">
        <v>54</v>
      </c>
      <c r="B1008" s="248" t="s">
        <v>629</v>
      </c>
      <c r="C1008" s="98">
        <v>1</v>
      </c>
      <c r="D1008" s="106" t="s">
        <v>411</v>
      </c>
      <c r="E1008" s="70">
        <v>4</v>
      </c>
      <c r="F1008" s="251">
        <v>27</v>
      </c>
    </row>
    <row r="1009" spans="1:6" ht="15.75" x14ac:dyDescent="0.25">
      <c r="A1009" s="264"/>
      <c r="B1009" s="249"/>
      <c r="C1009" s="98">
        <v>2</v>
      </c>
      <c r="D1009" s="106" t="s">
        <v>405</v>
      </c>
      <c r="E1009" s="57">
        <v>0.5</v>
      </c>
      <c r="F1009" s="252"/>
    </row>
    <row r="1010" spans="1:6" s="103" customFormat="1" ht="15.75" x14ac:dyDescent="0.25">
      <c r="A1010" s="264"/>
      <c r="B1010" s="249"/>
      <c r="C1010" s="98">
        <v>3</v>
      </c>
      <c r="D1010" s="106" t="s">
        <v>281</v>
      </c>
      <c r="E1010" s="70">
        <v>9</v>
      </c>
      <c r="F1010" s="252"/>
    </row>
    <row r="1011" spans="1:6" s="103" customFormat="1" ht="15.75" x14ac:dyDescent="0.25">
      <c r="A1011" s="264"/>
      <c r="B1011" s="249"/>
      <c r="C1011" s="98">
        <v>4</v>
      </c>
      <c r="D1011" s="106" t="s">
        <v>282</v>
      </c>
      <c r="E1011" s="70">
        <v>9</v>
      </c>
      <c r="F1011" s="252"/>
    </row>
    <row r="1012" spans="1:6" ht="15.75" customHeight="1" x14ac:dyDescent="0.25">
      <c r="A1012" s="264"/>
      <c r="B1012" s="249"/>
      <c r="C1012" s="98">
        <v>5</v>
      </c>
      <c r="D1012" s="106" t="s">
        <v>671</v>
      </c>
      <c r="E1012" s="70">
        <v>1</v>
      </c>
      <c r="F1012" s="252"/>
    </row>
    <row r="1013" spans="1:6" ht="15.75" x14ac:dyDescent="0.25">
      <c r="A1013" s="264"/>
      <c r="B1013" s="249"/>
      <c r="C1013" s="98">
        <v>6</v>
      </c>
      <c r="D1013" s="106" t="s">
        <v>416</v>
      </c>
      <c r="E1013" s="70">
        <v>7</v>
      </c>
      <c r="F1013" s="252"/>
    </row>
    <row r="1014" spans="1:6" ht="15.75" x14ac:dyDescent="0.25">
      <c r="A1014" s="264"/>
      <c r="B1014" s="249"/>
      <c r="C1014" s="98">
        <v>7</v>
      </c>
      <c r="D1014" s="106" t="s">
        <v>279</v>
      </c>
      <c r="E1014" s="70">
        <v>5</v>
      </c>
      <c r="F1014" s="252"/>
    </row>
    <row r="1015" spans="1:6" ht="15.75" x14ac:dyDescent="0.25">
      <c r="A1015" s="264"/>
      <c r="B1015" s="249"/>
      <c r="C1015" s="98">
        <v>8</v>
      </c>
      <c r="D1015" s="106" t="s">
        <v>409</v>
      </c>
      <c r="E1015" s="57">
        <v>0.1</v>
      </c>
      <c r="F1015" s="252"/>
    </row>
    <row r="1016" spans="1:6" ht="15.75" x14ac:dyDescent="0.25">
      <c r="A1016" s="264"/>
      <c r="B1016" s="249"/>
      <c r="C1016" s="98">
        <v>9</v>
      </c>
      <c r="D1016" s="106" t="s">
        <v>413</v>
      </c>
      <c r="E1016" s="70">
        <v>10</v>
      </c>
      <c r="F1016" s="252"/>
    </row>
    <row r="1017" spans="1:6" ht="15.75" x14ac:dyDescent="0.25">
      <c r="A1017" s="264"/>
      <c r="B1017" s="249"/>
      <c r="C1017" s="98">
        <v>10</v>
      </c>
      <c r="D1017" s="12" t="s">
        <v>414</v>
      </c>
      <c r="E1017" s="70">
        <v>1</v>
      </c>
      <c r="F1017" s="252"/>
    </row>
    <row r="1018" spans="1:6" ht="15.75" x14ac:dyDescent="0.25">
      <c r="A1018" s="264"/>
      <c r="B1018" s="249"/>
      <c r="C1018" s="98">
        <v>11</v>
      </c>
      <c r="D1018" s="106" t="s">
        <v>415</v>
      </c>
      <c r="E1018" s="70">
        <v>2</v>
      </c>
      <c r="F1018" s="252"/>
    </row>
    <row r="1019" spans="1:6" ht="15.75" x14ac:dyDescent="0.25">
      <c r="A1019" s="264"/>
      <c r="B1019" s="249"/>
      <c r="C1019" s="98">
        <v>12</v>
      </c>
      <c r="D1019" s="106" t="s">
        <v>670</v>
      </c>
      <c r="E1019" s="70">
        <v>2</v>
      </c>
      <c r="F1019" s="252"/>
    </row>
    <row r="1020" spans="1:6" ht="15.75" x14ac:dyDescent="0.25">
      <c r="A1020" s="264"/>
      <c r="B1020" s="249"/>
      <c r="C1020" s="98">
        <v>13</v>
      </c>
      <c r="D1020" s="106" t="s">
        <v>412</v>
      </c>
      <c r="E1020" s="70">
        <v>6</v>
      </c>
      <c r="F1020" s="252"/>
    </row>
    <row r="1021" spans="1:6" ht="15.75" x14ac:dyDescent="0.25">
      <c r="A1021" s="265"/>
      <c r="B1021" s="250"/>
      <c r="C1021" s="98"/>
      <c r="D1021" s="34" t="s">
        <v>436</v>
      </c>
      <c r="E1021" s="71">
        <f>SUM(E1008:E1020)</f>
        <v>56.6</v>
      </c>
      <c r="F1021" s="253"/>
    </row>
    <row r="1022" spans="1:6" ht="15.75" x14ac:dyDescent="0.25">
      <c r="A1022" s="97"/>
      <c r="B1022" s="104"/>
      <c r="C1022" s="98"/>
      <c r="D1022" s="106"/>
      <c r="E1022" s="70"/>
      <c r="F1022" s="105"/>
    </row>
    <row r="1023" spans="1:6" ht="15.75" x14ac:dyDescent="0.25">
      <c r="A1023" s="245">
        <v>55</v>
      </c>
      <c r="B1023" s="248" t="s">
        <v>631</v>
      </c>
      <c r="C1023" s="98">
        <v>1</v>
      </c>
      <c r="D1023" s="106" t="s">
        <v>405</v>
      </c>
      <c r="E1023" s="57">
        <v>0.5</v>
      </c>
      <c r="F1023" s="251">
        <v>16</v>
      </c>
    </row>
    <row r="1024" spans="1:6" ht="15.75" x14ac:dyDescent="0.25">
      <c r="A1024" s="246"/>
      <c r="B1024" s="249"/>
      <c r="C1024" s="98">
        <v>2</v>
      </c>
      <c r="D1024" s="106" t="s">
        <v>671</v>
      </c>
      <c r="E1024" s="70">
        <v>1</v>
      </c>
      <c r="F1024" s="252"/>
    </row>
    <row r="1025" spans="1:6" ht="15.75" x14ac:dyDescent="0.25">
      <c r="A1025" s="246"/>
      <c r="B1025" s="249"/>
      <c r="C1025" s="98">
        <v>3</v>
      </c>
      <c r="D1025" s="106" t="s">
        <v>416</v>
      </c>
      <c r="E1025" s="70">
        <v>7</v>
      </c>
      <c r="F1025" s="252"/>
    </row>
    <row r="1026" spans="1:6" s="103" customFormat="1" ht="15.75" x14ac:dyDescent="0.25">
      <c r="A1026" s="246"/>
      <c r="B1026" s="249"/>
      <c r="C1026" s="98">
        <v>4</v>
      </c>
      <c r="D1026" s="106" t="s">
        <v>280</v>
      </c>
      <c r="E1026" s="70">
        <v>1</v>
      </c>
      <c r="F1026" s="252"/>
    </row>
    <row r="1027" spans="1:6" ht="15.75" customHeight="1" x14ac:dyDescent="0.25">
      <c r="A1027" s="246"/>
      <c r="B1027" s="249"/>
      <c r="C1027" s="98">
        <v>5</v>
      </c>
      <c r="D1027" s="106" t="s">
        <v>408</v>
      </c>
      <c r="E1027" s="57">
        <v>0.1</v>
      </c>
      <c r="F1027" s="252"/>
    </row>
    <row r="1028" spans="1:6" ht="15.75" customHeight="1" x14ac:dyDescent="0.25">
      <c r="A1028" s="246"/>
      <c r="B1028" s="249"/>
      <c r="C1028" s="98">
        <v>6</v>
      </c>
      <c r="D1028" s="106" t="s">
        <v>421</v>
      </c>
      <c r="E1028" s="57">
        <v>0.1</v>
      </c>
      <c r="F1028" s="252"/>
    </row>
    <row r="1029" spans="1:6" ht="15.75" customHeight="1" x14ac:dyDescent="0.25">
      <c r="A1029" s="246"/>
      <c r="B1029" s="249"/>
      <c r="C1029" s="98">
        <v>7</v>
      </c>
      <c r="D1029" s="106" t="s">
        <v>413</v>
      </c>
      <c r="E1029" s="70">
        <v>10</v>
      </c>
      <c r="F1029" s="252"/>
    </row>
    <row r="1030" spans="1:6" ht="15.75" x14ac:dyDescent="0.25">
      <c r="A1030" s="246"/>
      <c r="B1030" s="249"/>
      <c r="C1030" s="98">
        <v>8</v>
      </c>
      <c r="D1030" s="12" t="s">
        <v>414</v>
      </c>
      <c r="E1030" s="70">
        <v>1</v>
      </c>
      <c r="F1030" s="252"/>
    </row>
    <row r="1031" spans="1:6" ht="15.75" x14ac:dyDescent="0.25">
      <c r="A1031" s="246"/>
      <c r="B1031" s="249"/>
      <c r="C1031" s="98">
        <v>9</v>
      </c>
      <c r="D1031" s="106" t="s">
        <v>415</v>
      </c>
      <c r="E1031" s="70">
        <v>2</v>
      </c>
      <c r="F1031" s="252"/>
    </row>
    <row r="1032" spans="1:6" ht="15.75" x14ac:dyDescent="0.25">
      <c r="A1032" s="246"/>
      <c r="B1032" s="249"/>
      <c r="C1032" s="98">
        <v>10</v>
      </c>
      <c r="D1032" s="106" t="s">
        <v>670</v>
      </c>
      <c r="E1032" s="70">
        <v>2</v>
      </c>
      <c r="F1032" s="252"/>
    </row>
    <row r="1033" spans="1:6" ht="15.75" x14ac:dyDescent="0.25">
      <c r="A1033" s="247"/>
      <c r="B1033" s="250"/>
      <c r="C1033" s="98"/>
      <c r="D1033" s="34" t="s">
        <v>436</v>
      </c>
      <c r="E1033" s="71">
        <f>SUM(E1023:E1032)</f>
        <v>24.7</v>
      </c>
      <c r="F1033" s="253"/>
    </row>
    <row r="1034" spans="1:6" ht="15.75" x14ac:dyDescent="0.25">
      <c r="A1034" s="38"/>
      <c r="B1034" s="36"/>
      <c r="C1034" s="74"/>
      <c r="D1034" s="14"/>
      <c r="E1034" s="76"/>
      <c r="F1034" s="53"/>
    </row>
    <row r="1035" spans="1:6" ht="15.75" x14ac:dyDescent="0.25">
      <c r="A1035" s="245">
        <v>56</v>
      </c>
      <c r="B1035" s="248" t="s">
        <v>630</v>
      </c>
      <c r="C1035" s="74">
        <v>1</v>
      </c>
      <c r="D1035" s="106" t="s">
        <v>411</v>
      </c>
      <c r="E1035" s="70">
        <v>4</v>
      </c>
      <c r="F1035" s="251">
        <v>16</v>
      </c>
    </row>
    <row r="1036" spans="1:6" ht="15.75" x14ac:dyDescent="0.25">
      <c r="A1036" s="246"/>
      <c r="B1036" s="249"/>
      <c r="C1036" s="98">
        <v>2</v>
      </c>
      <c r="D1036" s="106" t="s">
        <v>405</v>
      </c>
      <c r="E1036" s="57">
        <v>0.5</v>
      </c>
      <c r="F1036" s="252"/>
    </row>
    <row r="1037" spans="1:6" ht="15.75" x14ac:dyDescent="0.25">
      <c r="A1037" s="246"/>
      <c r="B1037" s="249"/>
      <c r="C1037" s="74">
        <v>3</v>
      </c>
      <c r="D1037" s="106" t="s">
        <v>284</v>
      </c>
      <c r="E1037" s="67">
        <v>7</v>
      </c>
      <c r="F1037" s="252"/>
    </row>
    <row r="1038" spans="1:6" ht="15.75" x14ac:dyDescent="0.25">
      <c r="A1038" s="246"/>
      <c r="B1038" s="249"/>
      <c r="C1038" s="98">
        <v>4</v>
      </c>
      <c r="D1038" s="106" t="s">
        <v>671</v>
      </c>
      <c r="E1038" s="70">
        <v>1</v>
      </c>
      <c r="F1038" s="252"/>
    </row>
    <row r="1039" spans="1:6" ht="15.75" x14ac:dyDescent="0.25">
      <c r="A1039" s="246"/>
      <c r="B1039" s="249"/>
      <c r="C1039" s="74">
        <v>5</v>
      </c>
      <c r="D1039" s="106" t="s">
        <v>416</v>
      </c>
      <c r="E1039" s="70">
        <v>7</v>
      </c>
      <c r="F1039" s="252"/>
    </row>
    <row r="1040" spans="1:6" ht="15.75" x14ac:dyDescent="0.25">
      <c r="A1040" s="246"/>
      <c r="B1040" s="249"/>
      <c r="C1040" s="98">
        <v>6</v>
      </c>
      <c r="D1040" s="106" t="s">
        <v>280</v>
      </c>
      <c r="E1040" s="70">
        <v>1</v>
      </c>
      <c r="F1040" s="252"/>
    </row>
    <row r="1041" spans="1:6" ht="15.75" x14ac:dyDescent="0.25">
      <c r="A1041" s="246"/>
      <c r="B1041" s="249"/>
      <c r="C1041" s="74">
        <v>7</v>
      </c>
      <c r="D1041" s="106" t="s">
        <v>408</v>
      </c>
      <c r="E1041" s="57">
        <v>0.1</v>
      </c>
      <c r="F1041" s="252"/>
    </row>
    <row r="1042" spans="1:6" ht="15.75" x14ac:dyDescent="0.25">
      <c r="A1042" s="246"/>
      <c r="B1042" s="249"/>
      <c r="C1042" s="98">
        <v>8</v>
      </c>
      <c r="D1042" s="106" t="s">
        <v>421</v>
      </c>
      <c r="E1042" s="57">
        <v>0.1</v>
      </c>
      <c r="F1042" s="252"/>
    </row>
    <row r="1043" spans="1:6" ht="15.75" x14ac:dyDescent="0.25">
      <c r="A1043" s="246"/>
      <c r="B1043" s="249"/>
      <c r="C1043" s="74">
        <v>9</v>
      </c>
      <c r="D1043" s="106" t="s">
        <v>413</v>
      </c>
      <c r="E1043" s="70">
        <v>10</v>
      </c>
      <c r="F1043" s="252"/>
    </row>
    <row r="1044" spans="1:6" ht="15.75" x14ac:dyDescent="0.25">
      <c r="A1044" s="246"/>
      <c r="B1044" s="249"/>
      <c r="C1044" s="98">
        <v>10</v>
      </c>
      <c r="D1044" s="12" t="s">
        <v>414</v>
      </c>
      <c r="E1044" s="70">
        <v>1</v>
      </c>
      <c r="F1044" s="252"/>
    </row>
    <row r="1045" spans="1:6" ht="15.75" x14ac:dyDescent="0.25">
      <c r="A1045" s="246"/>
      <c r="B1045" s="249"/>
      <c r="C1045" s="74">
        <v>11</v>
      </c>
      <c r="D1045" s="106" t="s">
        <v>415</v>
      </c>
      <c r="E1045" s="70">
        <v>2</v>
      </c>
      <c r="F1045" s="252"/>
    </row>
    <row r="1046" spans="1:6" ht="15.75" x14ac:dyDescent="0.25">
      <c r="A1046" s="246"/>
      <c r="B1046" s="249"/>
      <c r="C1046" s="98">
        <v>12</v>
      </c>
      <c r="D1046" s="106" t="s">
        <v>670</v>
      </c>
      <c r="E1046" s="70">
        <v>2</v>
      </c>
      <c r="F1046" s="252"/>
    </row>
    <row r="1047" spans="1:6" ht="15.75" x14ac:dyDescent="0.25">
      <c r="A1047" s="246"/>
      <c r="B1047" s="249"/>
      <c r="C1047" s="74">
        <v>13</v>
      </c>
      <c r="D1047" s="106" t="s">
        <v>412</v>
      </c>
      <c r="E1047" s="70">
        <v>6</v>
      </c>
      <c r="F1047" s="252"/>
    </row>
    <row r="1048" spans="1:6" ht="15.75" x14ac:dyDescent="0.25">
      <c r="A1048" s="247"/>
      <c r="B1048" s="250"/>
      <c r="C1048" s="74"/>
      <c r="D1048" s="34" t="s">
        <v>436</v>
      </c>
      <c r="E1048" s="71">
        <f>SUM(E1035:E1047)</f>
        <v>41.7</v>
      </c>
      <c r="F1048" s="253"/>
    </row>
    <row r="1049" spans="1:6" ht="15.75" x14ac:dyDescent="0.25">
      <c r="A1049" s="85"/>
      <c r="B1049" s="99"/>
      <c r="C1049" s="74"/>
      <c r="D1049" s="34"/>
      <c r="E1049" s="71"/>
      <c r="F1049" s="95"/>
    </row>
    <row r="1050" spans="1:6" ht="15.75" x14ac:dyDescent="0.25">
      <c r="A1050" s="245">
        <v>57</v>
      </c>
      <c r="B1050" s="248" t="s">
        <v>632</v>
      </c>
      <c r="C1050" s="74">
        <v>1</v>
      </c>
      <c r="D1050" s="106" t="s">
        <v>411</v>
      </c>
      <c r="E1050" s="70">
        <v>4</v>
      </c>
      <c r="F1050" s="251">
        <v>27</v>
      </c>
    </row>
    <row r="1051" spans="1:6" ht="15.75" x14ac:dyDescent="0.25">
      <c r="A1051" s="246"/>
      <c r="B1051" s="249"/>
      <c r="C1051" s="98">
        <v>2</v>
      </c>
      <c r="D1051" s="106" t="s">
        <v>405</v>
      </c>
      <c r="E1051" s="57">
        <v>0.5</v>
      </c>
      <c r="F1051" s="252"/>
    </row>
    <row r="1052" spans="1:6" ht="15.75" x14ac:dyDescent="0.25">
      <c r="A1052" s="246"/>
      <c r="B1052" s="249"/>
      <c r="C1052" s="74">
        <v>3</v>
      </c>
      <c r="D1052" s="106" t="s">
        <v>281</v>
      </c>
      <c r="E1052" s="70">
        <v>9</v>
      </c>
      <c r="F1052" s="252"/>
    </row>
    <row r="1053" spans="1:6" ht="15.75" x14ac:dyDescent="0.25">
      <c r="A1053" s="246"/>
      <c r="B1053" s="249"/>
      <c r="C1053" s="98">
        <v>4</v>
      </c>
      <c r="D1053" s="106" t="s">
        <v>282</v>
      </c>
      <c r="E1053" s="70">
        <v>9</v>
      </c>
      <c r="F1053" s="252"/>
    </row>
    <row r="1054" spans="1:6" ht="15.75" x14ac:dyDescent="0.25">
      <c r="A1054" s="246"/>
      <c r="B1054" s="249"/>
      <c r="C1054" s="74">
        <v>5</v>
      </c>
      <c r="D1054" s="106" t="s">
        <v>284</v>
      </c>
      <c r="E1054" s="67">
        <v>7</v>
      </c>
      <c r="F1054" s="252"/>
    </row>
    <row r="1055" spans="1:6" s="103" customFormat="1" ht="15.75" x14ac:dyDescent="0.25">
      <c r="A1055" s="246"/>
      <c r="B1055" s="249"/>
      <c r="C1055" s="98">
        <v>6</v>
      </c>
      <c r="D1055" s="106" t="s">
        <v>671</v>
      </c>
      <c r="E1055" s="70">
        <v>1</v>
      </c>
      <c r="F1055" s="252"/>
    </row>
    <row r="1056" spans="1:6" ht="15.75" customHeight="1" x14ac:dyDescent="0.25">
      <c r="A1056" s="246"/>
      <c r="B1056" s="249"/>
      <c r="C1056" s="74">
        <v>7</v>
      </c>
      <c r="D1056" s="106" t="s">
        <v>416</v>
      </c>
      <c r="E1056" s="70">
        <v>7</v>
      </c>
      <c r="F1056" s="252"/>
    </row>
    <row r="1057" spans="1:6" ht="15.75" x14ac:dyDescent="0.25">
      <c r="A1057" s="246"/>
      <c r="B1057" s="249"/>
      <c r="C1057" s="98">
        <v>8</v>
      </c>
      <c r="D1057" s="106" t="s">
        <v>280</v>
      </c>
      <c r="E1057" s="70">
        <v>1</v>
      </c>
      <c r="F1057" s="252"/>
    </row>
    <row r="1058" spans="1:6" ht="15.75" x14ac:dyDescent="0.25">
      <c r="A1058" s="246"/>
      <c r="B1058" s="249"/>
      <c r="C1058" s="74">
        <v>9</v>
      </c>
      <c r="D1058" s="106" t="s">
        <v>408</v>
      </c>
      <c r="E1058" s="57">
        <v>0.1</v>
      </c>
      <c r="F1058" s="252"/>
    </row>
    <row r="1059" spans="1:6" ht="15.75" x14ac:dyDescent="0.25">
      <c r="A1059" s="246"/>
      <c r="B1059" s="249"/>
      <c r="C1059" s="98">
        <v>10</v>
      </c>
      <c r="D1059" s="106" t="s">
        <v>421</v>
      </c>
      <c r="E1059" s="57">
        <v>0.1</v>
      </c>
      <c r="F1059" s="252"/>
    </row>
    <row r="1060" spans="1:6" ht="15.75" x14ac:dyDescent="0.25">
      <c r="A1060" s="246"/>
      <c r="B1060" s="249"/>
      <c r="C1060" s="74">
        <v>11</v>
      </c>
      <c r="D1060" s="106" t="s">
        <v>413</v>
      </c>
      <c r="E1060" s="70">
        <v>10</v>
      </c>
      <c r="F1060" s="252"/>
    </row>
    <row r="1061" spans="1:6" ht="15.75" x14ac:dyDescent="0.25">
      <c r="A1061" s="246"/>
      <c r="B1061" s="249"/>
      <c r="C1061" s="98">
        <v>12</v>
      </c>
      <c r="D1061" s="12" t="s">
        <v>414</v>
      </c>
      <c r="E1061" s="70">
        <v>1</v>
      </c>
      <c r="F1061" s="252"/>
    </row>
    <row r="1062" spans="1:6" ht="15.75" x14ac:dyDescent="0.25">
      <c r="A1062" s="246"/>
      <c r="B1062" s="249"/>
      <c r="C1062" s="74">
        <v>13</v>
      </c>
      <c r="D1062" s="106" t="s">
        <v>415</v>
      </c>
      <c r="E1062" s="70">
        <v>2</v>
      </c>
      <c r="F1062" s="252"/>
    </row>
    <row r="1063" spans="1:6" ht="15.75" x14ac:dyDescent="0.25">
      <c r="A1063" s="246"/>
      <c r="B1063" s="249"/>
      <c r="C1063" s="98">
        <v>14</v>
      </c>
      <c r="D1063" s="106" t="s">
        <v>670</v>
      </c>
      <c r="E1063" s="70">
        <v>2</v>
      </c>
      <c r="F1063" s="252"/>
    </row>
    <row r="1064" spans="1:6" ht="15.75" x14ac:dyDescent="0.25">
      <c r="A1064" s="246"/>
      <c r="B1064" s="249"/>
      <c r="C1064" s="74">
        <v>15</v>
      </c>
      <c r="D1064" s="106" t="s">
        <v>412</v>
      </c>
      <c r="E1064" s="70">
        <v>6</v>
      </c>
      <c r="F1064" s="252"/>
    </row>
    <row r="1065" spans="1:6" ht="15.75" x14ac:dyDescent="0.25">
      <c r="A1065" s="247"/>
      <c r="B1065" s="250"/>
      <c r="C1065" s="74"/>
      <c r="D1065" s="34" t="s">
        <v>436</v>
      </c>
      <c r="E1065" s="71">
        <f>SUM(E1050:E1064)</f>
        <v>59.7</v>
      </c>
      <c r="F1065" s="253"/>
    </row>
    <row r="1066" spans="1:6" ht="15.75" x14ac:dyDescent="0.25">
      <c r="A1066" s="85"/>
      <c r="B1066" s="99"/>
      <c r="C1066" s="74"/>
      <c r="D1066" s="34"/>
      <c r="E1066" s="71"/>
      <c r="F1066" s="95"/>
    </row>
    <row r="1067" spans="1:6" ht="15.75" x14ac:dyDescent="0.25">
      <c r="A1067" s="245">
        <v>58</v>
      </c>
      <c r="B1067" s="248" t="s">
        <v>633</v>
      </c>
      <c r="C1067" s="98">
        <v>1</v>
      </c>
      <c r="D1067" s="106" t="s">
        <v>283</v>
      </c>
      <c r="E1067" s="70">
        <v>19</v>
      </c>
      <c r="F1067" s="251">
        <v>32</v>
      </c>
    </row>
    <row r="1068" spans="1:6" s="103" customFormat="1" ht="15.75" x14ac:dyDescent="0.25">
      <c r="A1068" s="246"/>
      <c r="B1068" s="249"/>
      <c r="C1068" s="98">
        <v>2</v>
      </c>
      <c r="D1068" s="106" t="s">
        <v>269</v>
      </c>
      <c r="E1068" s="70">
        <v>2</v>
      </c>
      <c r="F1068" s="252"/>
    </row>
    <row r="1069" spans="1:6" s="103" customFormat="1" ht="15.75" x14ac:dyDescent="0.25">
      <c r="A1069" s="246"/>
      <c r="B1069" s="249"/>
      <c r="C1069" s="98">
        <v>3</v>
      </c>
      <c r="D1069" s="106" t="s">
        <v>270</v>
      </c>
      <c r="E1069" s="70">
        <v>3</v>
      </c>
      <c r="F1069" s="252"/>
    </row>
    <row r="1070" spans="1:6" s="103" customFormat="1" ht="15.75" x14ac:dyDescent="0.25">
      <c r="A1070" s="246"/>
      <c r="B1070" s="249"/>
      <c r="C1070" s="98">
        <v>4</v>
      </c>
      <c r="D1070" s="106" t="s">
        <v>284</v>
      </c>
      <c r="E1070" s="70">
        <v>7</v>
      </c>
      <c r="F1070" s="252"/>
    </row>
    <row r="1071" spans="1:6" s="103" customFormat="1" ht="15.75" x14ac:dyDescent="0.25">
      <c r="A1071" s="246"/>
      <c r="B1071" s="249"/>
      <c r="C1071" s="98">
        <v>5</v>
      </c>
      <c r="D1071" s="106" t="s">
        <v>671</v>
      </c>
      <c r="E1071" s="70">
        <v>1</v>
      </c>
      <c r="F1071" s="252"/>
    </row>
    <row r="1072" spans="1:6" ht="15.75" x14ac:dyDescent="0.25">
      <c r="A1072" s="246"/>
      <c r="B1072" s="249"/>
      <c r="C1072" s="98">
        <v>6</v>
      </c>
      <c r="D1072" s="106" t="s">
        <v>416</v>
      </c>
      <c r="E1072" s="70">
        <v>7</v>
      </c>
      <c r="F1072" s="252"/>
    </row>
    <row r="1073" spans="1:6" ht="15.75" x14ac:dyDescent="0.25">
      <c r="A1073" s="246"/>
      <c r="B1073" s="249"/>
      <c r="C1073" s="98">
        <v>7</v>
      </c>
      <c r="D1073" s="106" t="s">
        <v>422</v>
      </c>
      <c r="E1073" s="70">
        <v>0.1</v>
      </c>
      <c r="F1073" s="252"/>
    </row>
    <row r="1074" spans="1:6" ht="15.75" x14ac:dyDescent="0.25">
      <c r="A1074" s="246"/>
      <c r="B1074" s="249"/>
      <c r="C1074" s="98">
        <v>8</v>
      </c>
      <c r="D1074" s="106" t="s">
        <v>421</v>
      </c>
      <c r="E1074" s="70">
        <v>0.1</v>
      </c>
      <c r="F1074" s="252"/>
    </row>
    <row r="1075" spans="1:6" ht="15.75" x14ac:dyDescent="0.25">
      <c r="A1075" s="246"/>
      <c r="B1075" s="249"/>
      <c r="C1075" s="98">
        <v>9</v>
      </c>
      <c r="D1075" s="106" t="s">
        <v>413</v>
      </c>
      <c r="E1075" s="70">
        <v>10</v>
      </c>
      <c r="F1075" s="252"/>
    </row>
    <row r="1076" spans="1:6" ht="15.75" x14ac:dyDescent="0.25">
      <c r="A1076" s="246"/>
      <c r="B1076" s="249"/>
      <c r="C1076" s="98">
        <v>10</v>
      </c>
      <c r="D1076" s="12" t="s">
        <v>414</v>
      </c>
      <c r="E1076" s="70">
        <v>1</v>
      </c>
      <c r="F1076" s="252"/>
    </row>
    <row r="1077" spans="1:6" ht="15.75" x14ac:dyDescent="0.25">
      <c r="A1077" s="246"/>
      <c r="B1077" s="249"/>
      <c r="C1077" s="98">
        <v>11</v>
      </c>
      <c r="D1077" s="106" t="s">
        <v>415</v>
      </c>
      <c r="E1077" s="70">
        <v>2</v>
      </c>
      <c r="F1077" s="252"/>
    </row>
    <row r="1078" spans="1:6" ht="15.75" x14ac:dyDescent="0.25">
      <c r="A1078" s="247"/>
      <c r="B1078" s="250"/>
      <c r="C1078" s="98"/>
      <c r="D1078" s="34" t="s">
        <v>436</v>
      </c>
      <c r="E1078" s="71">
        <f>SUM(E1067:E1077)</f>
        <v>52.2</v>
      </c>
      <c r="F1078" s="253"/>
    </row>
    <row r="1079" spans="1:6" ht="15.75" x14ac:dyDescent="0.25">
      <c r="A1079" s="38"/>
      <c r="B1079" s="36"/>
      <c r="C1079" s="74"/>
      <c r="D1079" s="14"/>
      <c r="E1079" s="76"/>
      <c r="F1079" s="53"/>
    </row>
    <row r="1080" spans="1:6" ht="15.75" x14ac:dyDescent="0.25">
      <c r="A1080" s="245">
        <v>59</v>
      </c>
      <c r="B1080" s="248" t="s">
        <v>634</v>
      </c>
      <c r="C1080" s="98">
        <v>1</v>
      </c>
      <c r="D1080" s="106" t="s">
        <v>411</v>
      </c>
      <c r="E1080" s="70">
        <v>4</v>
      </c>
      <c r="F1080" s="251">
        <v>39</v>
      </c>
    </row>
    <row r="1081" spans="1:6" ht="15.75" x14ac:dyDescent="0.25">
      <c r="A1081" s="246"/>
      <c r="B1081" s="249"/>
      <c r="C1081" s="98">
        <v>2</v>
      </c>
      <c r="D1081" s="106" t="s">
        <v>405</v>
      </c>
      <c r="E1081" s="57">
        <v>0.5</v>
      </c>
      <c r="F1081" s="252"/>
    </row>
    <row r="1082" spans="1:6" ht="15.75" x14ac:dyDescent="0.25">
      <c r="A1082" s="246"/>
      <c r="B1082" s="249"/>
      <c r="C1082" s="98">
        <v>3</v>
      </c>
      <c r="D1082" s="106" t="s">
        <v>283</v>
      </c>
      <c r="E1082" s="70">
        <v>19</v>
      </c>
      <c r="F1082" s="252"/>
    </row>
    <row r="1083" spans="1:6" ht="15.75" x14ac:dyDescent="0.25">
      <c r="A1083" s="246"/>
      <c r="B1083" s="249"/>
      <c r="C1083" s="98">
        <v>4</v>
      </c>
      <c r="D1083" s="106" t="s">
        <v>269</v>
      </c>
      <c r="E1083" s="70">
        <v>2</v>
      </c>
      <c r="F1083" s="252"/>
    </row>
    <row r="1084" spans="1:6" ht="15.75" x14ac:dyDescent="0.25">
      <c r="A1084" s="246"/>
      <c r="B1084" s="249"/>
      <c r="C1084" s="98">
        <v>5</v>
      </c>
      <c r="D1084" s="106" t="s">
        <v>270</v>
      </c>
      <c r="E1084" s="70">
        <v>3</v>
      </c>
      <c r="F1084" s="252"/>
    </row>
    <row r="1085" spans="1:6" ht="15.75" x14ac:dyDescent="0.25">
      <c r="A1085" s="246"/>
      <c r="B1085" s="249"/>
      <c r="C1085" s="98">
        <v>6</v>
      </c>
      <c r="D1085" s="106" t="s">
        <v>284</v>
      </c>
      <c r="E1085" s="70">
        <v>7</v>
      </c>
      <c r="F1085" s="252"/>
    </row>
    <row r="1086" spans="1:6" ht="15.75" x14ac:dyDescent="0.25">
      <c r="A1086" s="246"/>
      <c r="B1086" s="249"/>
      <c r="C1086" s="98">
        <v>7</v>
      </c>
      <c r="D1086" s="106" t="s">
        <v>671</v>
      </c>
      <c r="E1086" s="70">
        <v>1</v>
      </c>
      <c r="F1086" s="252"/>
    </row>
    <row r="1087" spans="1:6" ht="15.75" x14ac:dyDescent="0.25">
      <c r="A1087" s="246"/>
      <c r="B1087" s="249"/>
      <c r="C1087" s="98">
        <v>8</v>
      </c>
      <c r="D1087" s="106" t="s">
        <v>416</v>
      </c>
      <c r="E1087" s="70">
        <v>7</v>
      </c>
      <c r="F1087" s="252"/>
    </row>
    <row r="1088" spans="1:6" ht="15.75" x14ac:dyDescent="0.25">
      <c r="A1088" s="246"/>
      <c r="B1088" s="249"/>
      <c r="C1088" s="98">
        <v>9</v>
      </c>
      <c r="D1088" s="106" t="s">
        <v>422</v>
      </c>
      <c r="E1088" s="70">
        <v>0.1</v>
      </c>
      <c r="F1088" s="252"/>
    </row>
    <row r="1089" spans="1:6" ht="15.75" x14ac:dyDescent="0.25">
      <c r="A1089" s="246"/>
      <c r="B1089" s="249"/>
      <c r="C1089" s="98">
        <v>10</v>
      </c>
      <c r="D1089" s="106" t="s">
        <v>421</v>
      </c>
      <c r="E1089" s="70">
        <v>0.1</v>
      </c>
      <c r="F1089" s="252"/>
    </row>
    <row r="1090" spans="1:6" ht="15.75" x14ac:dyDescent="0.25">
      <c r="A1090" s="246"/>
      <c r="B1090" s="249"/>
      <c r="C1090" s="98">
        <v>11</v>
      </c>
      <c r="D1090" s="106" t="s">
        <v>413</v>
      </c>
      <c r="E1090" s="70">
        <v>10</v>
      </c>
      <c r="F1090" s="252"/>
    </row>
    <row r="1091" spans="1:6" ht="15.75" x14ac:dyDescent="0.25">
      <c r="A1091" s="246"/>
      <c r="B1091" s="249"/>
      <c r="C1091" s="98">
        <v>12</v>
      </c>
      <c r="D1091" s="12" t="s">
        <v>414</v>
      </c>
      <c r="E1091" s="70">
        <v>1</v>
      </c>
      <c r="F1091" s="252"/>
    </row>
    <row r="1092" spans="1:6" ht="15.75" x14ac:dyDescent="0.25">
      <c r="A1092" s="246"/>
      <c r="B1092" s="249"/>
      <c r="C1092" s="98">
        <v>13</v>
      </c>
      <c r="D1092" s="106" t="s">
        <v>415</v>
      </c>
      <c r="E1092" s="70">
        <v>2</v>
      </c>
      <c r="F1092" s="252"/>
    </row>
    <row r="1093" spans="1:6" ht="15.75" customHeight="1" x14ac:dyDescent="0.25">
      <c r="A1093" s="246"/>
      <c r="B1093" s="249"/>
      <c r="C1093" s="98">
        <v>14</v>
      </c>
      <c r="D1093" s="106" t="s">
        <v>412</v>
      </c>
      <c r="E1093" s="70">
        <v>6</v>
      </c>
      <c r="F1093" s="252"/>
    </row>
    <row r="1094" spans="1:6" ht="15.75" x14ac:dyDescent="0.25">
      <c r="A1094" s="247"/>
      <c r="B1094" s="250"/>
      <c r="C1094" s="74"/>
      <c r="D1094" s="34" t="s">
        <v>436</v>
      </c>
      <c r="E1094" s="71">
        <f>SUM(E1080:E1093)</f>
        <v>62.7</v>
      </c>
      <c r="F1094" s="253"/>
    </row>
    <row r="1095" spans="1:6" ht="15.75" x14ac:dyDescent="0.25">
      <c r="A1095" s="91"/>
      <c r="B1095" s="92"/>
      <c r="C1095" s="74"/>
      <c r="D1095" s="14"/>
      <c r="E1095" s="76"/>
      <c r="F1095" s="93"/>
    </row>
    <row r="1096" spans="1:6" ht="15.75" x14ac:dyDescent="0.25">
      <c r="A1096" s="245">
        <v>60</v>
      </c>
      <c r="B1096" s="248" t="s">
        <v>635</v>
      </c>
      <c r="C1096" s="98">
        <v>1</v>
      </c>
      <c r="D1096" s="106" t="s">
        <v>261</v>
      </c>
      <c r="E1096" s="70">
        <v>1</v>
      </c>
      <c r="F1096" s="251">
        <v>50</v>
      </c>
    </row>
    <row r="1097" spans="1:6" ht="15.75" x14ac:dyDescent="0.25">
      <c r="A1097" s="246"/>
      <c r="B1097" s="249"/>
      <c r="C1097" s="98">
        <v>2</v>
      </c>
      <c r="D1097" s="106" t="s">
        <v>278</v>
      </c>
      <c r="E1097" s="70">
        <v>19</v>
      </c>
      <c r="F1097" s="252"/>
    </row>
    <row r="1098" spans="1:6" ht="15.75" x14ac:dyDescent="0.25">
      <c r="A1098" s="246"/>
      <c r="B1098" s="249"/>
      <c r="C1098" s="98">
        <v>3</v>
      </c>
      <c r="D1098" s="106" t="s">
        <v>283</v>
      </c>
      <c r="E1098" s="70">
        <v>19</v>
      </c>
      <c r="F1098" s="252"/>
    </row>
    <row r="1099" spans="1:6" ht="15.75" x14ac:dyDescent="0.25">
      <c r="A1099" s="246"/>
      <c r="B1099" s="249"/>
      <c r="C1099" s="98">
        <v>4</v>
      </c>
      <c r="D1099" s="106" t="s">
        <v>269</v>
      </c>
      <c r="E1099" s="70">
        <v>2</v>
      </c>
      <c r="F1099" s="252"/>
    </row>
    <row r="1100" spans="1:6" ht="15.75" x14ac:dyDescent="0.25">
      <c r="A1100" s="246"/>
      <c r="B1100" s="249"/>
      <c r="C1100" s="98">
        <v>5</v>
      </c>
      <c r="D1100" s="106" t="s">
        <v>270</v>
      </c>
      <c r="E1100" s="70">
        <v>3</v>
      </c>
      <c r="F1100" s="252"/>
    </row>
    <row r="1101" spans="1:6" ht="15.75" x14ac:dyDescent="0.25">
      <c r="A1101" s="246"/>
      <c r="B1101" s="249"/>
      <c r="C1101" s="98">
        <v>6</v>
      </c>
      <c r="D1101" s="106" t="s">
        <v>284</v>
      </c>
      <c r="E1101" s="70">
        <v>7</v>
      </c>
      <c r="F1101" s="252"/>
    </row>
    <row r="1102" spans="1:6" ht="15.75" x14ac:dyDescent="0.25">
      <c r="A1102" s="246"/>
      <c r="B1102" s="249"/>
      <c r="C1102" s="98">
        <v>7</v>
      </c>
      <c r="D1102" s="106" t="s">
        <v>671</v>
      </c>
      <c r="E1102" s="70">
        <v>1</v>
      </c>
      <c r="F1102" s="252"/>
    </row>
    <row r="1103" spans="1:6" ht="15.75" x14ac:dyDescent="0.25">
      <c r="A1103" s="246"/>
      <c r="B1103" s="249"/>
      <c r="C1103" s="98">
        <v>8</v>
      </c>
      <c r="D1103" s="106" t="s">
        <v>416</v>
      </c>
      <c r="E1103" s="70">
        <v>7</v>
      </c>
      <c r="F1103" s="252"/>
    </row>
    <row r="1104" spans="1:6" ht="15.75" x14ac:dyDescent="0.25">
      <c r="A1104" s="246"/>
      <c r="B1104" s="249"/>
      <c r="C1104" s="98">
        <v>9</v>
      </c>
      <c r="D1104" s="106" t="s">
        <v>279</v>
      </c>
      <c r="E1104" s="70">
        <v>5</v>
      </c>
      <c r="F1104" s="252"/>
    </row>
    <row r="1105" spans="1:6" ht="15.75" x14ac:dyDescent="0.25">
      <c r="A1105" s="246"/>
      <c r="B1105" s="249"/>
      <c r="C1105" s="98">
        <v>10</v>
      </c>
      <c r="D1105" s="106" t="s">
        <v>280</v>
      </c>
      <c r="E1105" s="70">
        <v>1</v>
      </c>
      <c r="F1105" s="252"/>
    </row>
    <row r="1106" spans="1:6" ht="15.75" x14ac:dyDescent="0.25">
      <c r="A1106" s="246"/>
      <c r="B1106" s="249"/>
      <c r="C1106" s="98">
        <v>11</v>
      </c>
      <c r="D1106" s="106" t="s">
        <v>410</v>
      </c>
      <c r="E1106" s="70">
        <v>0.1</v>
      </c>
      <c r="F1106" s="252"/>
    </row>
    <row r="1107" spans="1:6" ht="15.75" x14ac:dyDescent="0.25">
      <c r="A1107" s="246"/>
      <c r="B1107" s="249"/>
      <c r="C1107" s="98">
        <v>12</v>
      </c>
      <c r="D1107" s="106" t="s">
        <v>422</v>
      </c>
      <c r="E1107" s="70">
        <v>0.1</v>
      </c>
      <c r="F1107" s="252"/>
    </row>
    <row r="1108" spans="1:6" ht="15.75" x14ac:dyDescent="0.25">
      <c r="A1108" s="246"/>
      <c r="B1108" s="249"/>
      <c r="C1108" s="98">
        <v>13</v>
      </c>
      <c r="D1108" s="106" t="s">
        <v>421</v>
      </c>
      <c r="E1108" s="70">
        <v>0.1</v>
      </c>
      <c r="F1108" s="252"/>
    </row>
    <row r="1109" spans="1:6" ht="15.75" x14ac:dyDescent="0.25">
      <c r="A1109" s="246"/>
      <c r="B1109" s="249"/>
      <c r="C1109" s="98">
        <v>14</v>
      </c>
      <c r="D1109" s="106" t="s">
        <v>413</v>
      </c>
      <c r="E1109" s="70">
        <v>10</v>
      </c>
      <c r="F1109" s="252"/>
    </row>
    <row r="1110" spans="1:6" ht="15.75" x14ac:dyDescent="0.25">
      <c r="A1110" s="246"/>
      <c r="B1110" s="249"/>
      <c r="C1110" s="98">
        <v>15</v>
      </c>
      <c r="D1110" s="12" t="s">
        <v>414</v>
      </c>
      <c r="E1110" s="70">
        <v>1</v>
      </c>
      <c r="F1110" s="252"/>
    </row>
    <row r="1111" spans="1:6" ht="15.75" x14ac:dyDescent="0.25">
      <c r="A1111" s="246"/>
      <c r="B1111" s="249"/>
      <c r="C1111" s="98">
        <v>16</v>
      </c>
      <c r="D1111" s="106" t="s">
        <v>577</v>
      </c>
      <c r="E1111" s="70">
        <v>1</v>
      </c>
      <c r="F1111" s="252"/>
    </row>
    <row r="1112" spans="1:6" ht="15.75" x14ac:dyDescent="0.25">
      <c r="A1112" s="246"/>
      <c r="B1112" s="249"/>
      <c r="C1112" s="98">
        <v>17</v>
      </c>
      <c r="D1112" s="106" t="s">
        <v>621</v>
      </c>
      <c r="E1112" s="70">
        <v>5</v>
      </c>
      <c r="F1112" s="252"/>
    </row>
    <row r="1113" spans="1:6" s="103" customFormat="1" ht="15.75" x14ac:dyDescent="0.25">
      <c r="A1113" s="246"/>
      <c r="B1113" s="249"/>
      <c r="C1113" s="98">
        <v>18</v>
      </c>
      <c r="D1113" s="106" t="s">
        <v>415</v>
      </c>
      <c r="E1113" s="70">
        <v>2</v>
      </c>
      <c r="F1113" s="252"/>
    </row>
    <row r="1114" spans="1:6" s="103" customFormat="1" ht="15.75" x14ac:dyDescent="0.25">
      <c r="A1114" s="246"/>
      <c r="B1114" s="249"/>
      <c r="C1114" s="98">
        <v>19</v>
      </c>
      <c r="D1114" s="106" t="s">
        <v>670</v>
      </c>
      <c r="E1114" s="70">
        <v>2</v>
      </c>
      <c r="F1114" s="252"/>
    </row>
    <row r="1115" spans="1:6" s="103" customFormat="1" ht="15.75" x14ac:dyDescent="0.25">
      <c r="A1115" s="247"/>
      <c r="B1115" s="250"/>
      <c r="C1115" s="98"/>
      <c r="D1115" s="34" t="s">
        <v>436</v>
      </c>
      <c r="E1115" s="71">
        <f>SUM(E1096:E1114)</f>
        <v>86.299999999999983</v>
      </c>
      <c r="F1115" s="253"/>
    </row>
    <row r="1116" spans="1:6" s="103" customFormat="1" ht="15.75" x14ac:dyDescent="0.25">
      <c r="A1116" s="85"/>
      <c r="B1116" s="99"/>
      <c r="C1116" s="98"/>
      <c r="D1116" s="34"/>
      <c r="E1116" s="71"/>
      <c r="F1116" s="95"/>
    </row>
    <row r="1117" spans="1:6" ht="15.75" x14ac:dyDescent="0.25">
      <c r="A1117" s="245">
        <v>61</v>
      </c>
      <c r="B1117" s="248" t="s">
        <v>636</v>
      </c>
      <c r="C1117" s="98">
        <v>1</v>
      </c>
      <c r="D1117" s="106" t="s">
        <v>261</v>
      </c>
      <c r="E1117" s="70">
        <v>1</v>
      </c>
      <c r="F1117" s="251">
        <v>50</v>
      </c>
    </row>
    <row r="1118" spans="1:6" ht="15.75" x14ac:dyDescent="0.25">
      <c r="A1118" s="246"/>
      <c r="B1118" s="249"/>
      <c r="C1118" s="98">
        <v>2</v>
      </c>
      <c r="D1118" s="106" t="s">
        <v>411</v>
      </c>
      <c r="E1118" s="70">
        <v>4</v>
      </c>
      <c r="F1118" s="252"/>
    </row>
    <row r="1119" spans="1:6" ht="15.75" x14ac:dyDescent="0.25">
      <c r="A1119" s="246"/>
      <c r="B1119" s="249"/>
      <c r="C1119" s="98">
        <v>3</v>
      </c>
      <c r="D1119" s="106" t="s">
        <v>405</v>
      </c>
      <c r="E1119" s="57">
        <v>0.5</v>
      </c>
      <c r="F1119" s="252"/>
    </row>
    <row r="1120" spans="1:6" ht="15.75" x14ac:dyDescent="0.25">
      <c r="A1120" s="246"/>
      <c r="B1120" s="249"/>
      <c r="C1120" s="98">
        <v>4</v>
      </c>
      <c r="D1120" s="106" t="s">
        <v>278</v>
      </c>
      <c r="E1120" s="70">
        <v>19</v>
      </c>
      <c r="F1120" s="252"/>
    </row>
    <row r="1121" spans="1:6" ht="15.75" x14ac:dyDescent="0.25">
      <c r="A1121" s="246"/>
      <c r="B1121" s="249"/>
      <c r="C1121" s="98">
        <v>5</v>
      </c>
      <c r="D1121" s="106" t="s">
        <v>283</v>
      </c>
      <c r="E1121" s="70">
        <v>19</v>
      </c>
      <c r="F1121" s="252"/>
    </row>
    <row r="1122" spans="1:6" ht="15.75" x14ac:dyDescent="0.25">
      <c r="A1122" s="246"/>
      <c r="B1122" s="249"/>
      <c r="C1122" s="98">
        <v>6</v>
      </c>
      <c r="D1122" s="106" t="s">
        <v>269</v>
      </c>
      <c r="E1122" s="70">
        <v>2</v>
      </c>
      <c r="F1122" s="252"/>
    </row>
    <row r="1123" spans="1:6" ht="15.75" x14ac:dyDescent="0.25">
      <c r="A1123" s="246"/>
      <c r="B1123" s="249"/>
      <c r="C1123" s="98">
        <v>7</v>
      </c>
      <c r="D1123" s="106" t="s">
        <v>270</v>
      </c>
      <c r="E1123" s="70">
        <v>3</v>
      </c>
      <c r="F1123" s="252"/>
    </row>
    <row r="1124" spans="1:6" ht="15.75" x14ac:dyDescent="0.25">
      <c r="A1124" s="246"/>
      <c r="B1124" s="249"/>
      <c r="C1124" s="98">
        <v>8</v>
      </c>
      <c r="D1124" s="106" t="s">
        <v>284</v>
      </c>
      <c r="E1124" s="70">
        <v>7</v>
      </c>
      <c r="F1124" s="252"/>
    </row>
    <row r="1125" spans="1:6" ht="15.75" x14ac:dyDescent="0.25">
      <c r="A1125" s="246"/>
      <c r="B1125" s="249"/>
      <c r="C1125" s="98">
        <v>9</v>
      </c>
      <c r="D1125" s="106" t="s">
        <v>671</v>
      </c>
      <c r="E1125" s="70">
        <v>1</v>
      </c>
      <c r="F1125" s="252"/>
    </row>
    <row r="1126" spans="1:6" ht="15.75" x14ac:dyDescent="0.25">
      <c r="A1126" s="246"/>
      <c r="B1126" s="249"/>
      <c r="C1126" s="98">
        <v>10</v>
      </c>
      <c r="D1126" s="106" t="s">
        <v>416</v>
      </c>
      <c r="E1126" s="70">
        <v>7</v>
      </c>
      <c r="F1126" s="252"/>
    </row>
    <row r="1127" spans="1:6" ht="15.75" x14ac:dyDescent="0.25">
      <c r="A1127" s="246"/>
      <c r="B1127" s="249"/>
      <c r="C1127" s="98">
        <v>11</v>
      </c>
      <c r="D1127" s="106" t="s">
        <v>279</v>
      </c>
      <c r="E1127" s="70">
        <v>5</v>
      </c>
      <c r="F1127" s="252"/>
    </row>
    <row r="1128" spans="1:6" ht="15.75" x14ac:dyDescent="0.25">
      <c r="A1128" s="246"/>
      <c r="B1128" s="249"/>
      <c r="C1128" s="98">
        <v>12</v>
      </c>
      <c r="D1128" s="106" t="s">
        <v>280</v>
      </c>
      <c r="E1128" s="70">
        <v>1</v>
      </c>
      <c r="F1128" s="252"/>
    </row>
    <row r="1129" spans="1:6" ht="15.75" x14ac:dyDescent="0.25">
      <c r="A1129" s="246"/>
      <c r="B1129" s="249"/>
      <c r="C1129" s="98">
        <v>13</v>
      </c>
      <c r="D1129" s="106" t="s">
        <v>410</v>
      </c>
      <c r="E1129" s="70">
        <v>0.1</v>
      </c>
      <c r="F1129" s="252"/>
    </row>
    <row r="1130" spans="1:6" ht="15.75" x14ac:dyDescent="0.25">
      <c r="A1130" s="246"/>
      <c r="B1130" s="249"/>
      <c r="C1130" s="98">
        <v>14</v>
      </c>
      <c r="D1130" s="106" t="s">
        <v>422</v>
      </c>
      <c r="E1130" s="70">
        <v>0.1</v>
      </c>
      <c r="F1130" s="252"/>
    </row>
    <row r="1131" spans="1:6" ht="15.75" x14ac:dyDescent="0.25">
      <c r="A1131" s="246"/>
      <c r="B1131" s="249"/>
      <c r="C1131" s="98">
        <v>15</v>
      </c>
      <c r="D1131" s="106" t="s">
        <v>421</v>
      </c>
      <c r="E1131" s="70">
        <v>0.1</v>
      </c>
      <c r="F1131" s="252"/>
    </row>
    <row r="1132" spans="1:6" ht="15.75" x14ac:dyDescent="0.25">
      <c r="A1132" s="246"/>
      <c r="B1132" s="249"/>
      <c r="C1132" s="98">
        <v>16</v>
      </c>
      <c r="D1132" s="106" t="s">
        <v>413</v>
      </c>
      <c r="E1132" s="70">
        <v>10</v>
      </c>
      <c r="F1132" s="252"/>
    </row>
    <row r="1133" spans="1:6" ht="15.75" x14ac:dyDescent="0.25">
      <c r="A1133" s="246"/>
      <c r="B1133" s="249"/>
      <c r="C1133" s="98">
        <v>17</v>
      </c>
      <c r="D1133" s="12" t="s">
        <v>414</v>
      </c>
      <c r="E1133" s="70">
        <v>1</v>
      </c>
      <c r="F1133" s="252"/>
    </row>
    <row r="1134" spans="1:6" ht="15.75" x14ac:dyDescent="0.25">
      <c r="A1134" s="246"/>
      <c r="B1134" s="249"/>
      <c r="C1134" s="98">
        <v>18</v>
      </c>
      <c r="D1134" s="106" t="s">
        <v>577</v>
      </c>
      <c r="E1134" s="70">
        <v>1</v>
      </c>
      <c r="F1134" s="252"/>
    </row>
    <row r="1135" spans="1:6" ht="15.75" x14ac:dyDescent="0.25">
      <c r="A1135" s="246"/>
      <c r="B1135" s="249"/>
      <c r="C1135" s="98">
        <v>19</v>
      </c>
      <c r="D1135" s="106" t="s">
        <v>621</v>
      </c>
      <c r="E1135" s="70">
        <v>5</v>
      </c>
      <c r="F1135" s="252"/>
    </row>
    <row r="1136" spans="1:6" ht="15.75" x14ac:dyDescent="0.25">
      <c r="A1136" s="246"/>
      <c r="B1136" s="249"/>
      <c r="C1136" s="98">
        <v>20</v>
      </c>
      <c r="D1136" s="106" t="s">
        <v>415</v>
      </c>
      <c r="E1136" s="70">
        <v>2</v>
      </c>
      <c r="F1136" s="252"/>
    </row>
    <row r="1137" spans="1:6" ht="15.75" x14ac:dyDescent="0.25">
      <c r="A1137" s="246"/>
      <c r="B1137" s="249"/>
      <c r="C1137" s="98">
        <v>21</v>
      </c>
      <c r="D1137" s="106" t="s">
        <v>670</v>
      </c>
      <c r="E1137" s="70">
        <v>2</v>
      </c>
      <c r="F1137" s="252"/>
    </row>
    <row r="1138" spans="1:6" ht="15.75" x14ac:dyDescent="0.25">
      <c r="A1138" s="246"/>
      <c r="B1138" s="249"/>
      <c r="C1138" s="98">
        <v>22</v>
      </c>
      <c r="D1138" s="106" t="s">
        <v>412</v>
      </c>
      <c r="E1138" s="70">
        <v>6</v>
      </c>
      <c r="F1138" s="252"/>
    </row>
    <row r="1139" spans="1:6" ht="15.75" x14ac:dyDescent="0.25">
      <c r="A1139" s="247"/>
      <c r="B1139" s="250"/>
      <c r="C1139" s="74"/>
      <c r="D1139" s="34" t="s">
        <v>436</v>
      </c>
      <c r="E1139" s="71">
        <f>SUM(E1117:E1138)</f>
        <v>96.799999999999983</v>
      </c>
      <c r="F1139" s="253"/>
    </row>
    <row r="1140" spans="1:6" ht="15.75" x14ac:dyDescent="0.25">
      <c r="A1140" s="91"/>
      <c r="B1140" s="92"/>
      <c r="C1140" s="74"/>
      <c r="D1140" s="14"/>
      <c r="E1140" s="76"/>
      <c r="F1140" s="93"/>
    </row>
    <row r="1141" spans="1:6" ht="15.75" x14ac:dyDescent="0.25">
      <c r="A1141" s="245">
        <v>62</v>
      </c>
      <c r="B1141" s="248" t="s">
        <v>637</v>
      </c>
      <c r="C1141" s="98">
        <v>1</v>
      </c>
      <c r="D1141" s="106" t="s">
        <v>261</v>
      </c>
      <c r="E1141" s="70">
        <v>1</v>
      </c>
      <c r="F1141" s="251">
        <v>60</v>
      </c>
    </row>
    <row r="1142" spans="1:6" ht="15.75" x14ac:dyDescent="0.25">
      <c r="A1142" s="246"/>
      <c r="B1142" s="249"/>
      <c r="C1142" s="98">
        <v>2</v>
      </c>
      <c r="D1142" s="106" t="s">
        <v>411</v>
      </c>
      <c r="E1142" s="70">
        <v>4</v>
      </c>
      <c r="F1142" s="252"/>
    </row>
    <row r="1143" spans="1:6" ht="15.75" x14ac:dyDescent="0.25">
      <c r="A1143" s="246"/>
      <c r="B1143" s="249"/>
      <c r="C1143" s="98">
        <v>3</v>
      </c>
      <c r="D1143" s="106" t="s">
        <v>405</v>
      </c>
      <c r="E1143" s="57">
        <v>0.5</v>
      </c>
      <c r="F1143" s="252"/>
    </row>
    <row r="1144" spans="1:6" ht="15.75" x14ac:dyDescent="0.25">
      <c r="A1144" s="246"/>
      <c r="B1144" s="249"/>
      <c r="C1144" s="98">
        <v>4</v>
      </c>
      <c r="D1144" s="106" t="s">
        <v>278</v>
      </c>
      <c r="E1144" s="70">
        <v>19</v>
      </c>
      <c r="F1144" s="252"/>
    </row>
    <row r="1145" spans="1:6" ht="15.75" x14ac:dyDescent="0.25">
      <c r="A1145" s="246"/>
      <c r="B1145" s="249"/>
      <c r="C1145" s="98">
        <v>5</v>
      </c>
      <c r="D1145" s="106" t="s">
        <v>281</v>
      </c>
      <c r="E1145" s="70">
        <v>9</v>
      </c>
      <c r="F1145" s="252"/>
    </row>
    <row r="1146" spans="1:6" ht="15.75" x14ac:dyDescent="0.25">
      <c r="A1146" s="246"/>
      <c r="B1146" s="249"/>
      <c r="C1146" s="98">
        <v>6</v>
      </c>
      <c r="D1146" s="106" t="s">
        <v>283</v>
      </c>
      <c r="E1146" s="70">
        <v>19</v>
      </c>
      <c r="F1146" s="252"/>
    </row>
    <row r="1147" spans="1:6" ht="15.75" x14ac:dyDescent="0.25">
      <c r="A1147" s="246"/>
      <c r="B1147" s="249"/>
      <c r="C1147" s="98">
        <v>7</v>
      </c>
      <c r="D1147" s="106" t="s">
        <v>269</v>
      </c>
      <c r="E1147" s="70">
        <v>2</v>
      </c>
      <c r="F1147" s="252"/>
    </row>
    <row r="1148" spans="1:6" ht="15.75" x14ac:dyDescent="0.25">
      <c r="A1148" s="246"/>
      <c r="B1148" s="249"/>
      <c r="C1148" s="98">
        <v>8</v>
      </c>
      <c r="D1148" s="106" t="s">
        <v>270</v>
      </c>
      <c r="E1148" s="70">
        <v>3</v>
      </c>
      <c r="F1148" s="252"/>
    </row>
    <row r="1149" spans="1:6" ht="15.75" x14ac:dyDescent="0.25">
      <c r="A1149" s="246"/>
      <c r="B1149" s="249"/>
      <c r="C1149" s="98">
        <v>9</v>
      </c>
      <c r="D1149" s="106" t="s">
        <v>284</v>
      </c>
      <c r="E1149" s="70">
        <v>7</v>
      </c>
      <c r="F1149" s="252"/>
    </row>
    <row r="1150" spans="1:6" ht="15.75" x14ac:dyDescent="0.25">
      <c r="A1150" s="246"/>
      <c r="B1150" s="249"/>
      <c r="C1150" s="98">
        <v>10</v>
      </c>
      <c r="D1150" s="106" t="s">
        <v>282</v>
      </c>
      <c r="E1150" s="70">
        <v>9</v>
      </c>
      <c r="F1150" s="252"/>
    </row>
    <row r="1151" spans="1:6" ht="15.75" x14ac:dyDescent="0.25">
      <c r="A1151" s="246"/>
      <c r="B1151" s="249"/>
      <c r="C1151" s="98">
        <v>11</v>
      </c>
      <c r="D1151" s="106" t="s">
        <v>671</v>
      </c>
      <c r="E1151" s="70">
        <v>1</v>
      </c>
      <c r="F1151" s="252"/>
    </row>
    <row r="1152" spans="1:6" ht="15.75" customHeight="1" x14ac:dyDescent="0.25">
      <c r="A1152" s="246"/>
      <c r="B1152" s="249"/>
      <c r="C1152" s="98">
        <v>12</v>
      </c>
      <c r="D1152" s="106" t="s">
        <v>416</v>
      </c>
      <c r="E1152" s="70">
        <v>7</v>
      </c>
      <c r="F1152" s="252"/>
    </row>
    <row r="1153" spans="1:6" ht="15.75" x14ac:dyDescent="0.25">
      <c r="A1153" s="246"/>
      <c r="B1153" s="249"/>
      <c r="C1153" s="98">
        <v>13</v>
      </c>
      <c r="D1153" s="106" t="s">
        <v>279</v>
      </c>
      <c r="E1153" s="70">
        <v>5</v>
      </c>
      <c r="F1153" s="252"/>
    </row>
    <row r="1154" spans="1:6" ht="15.75" x14ac:dyDescent="0.25">
      <c r="A1154" s="246"/>
      <c r="B1154" s="249"/>
      <c r="C1154" s="98">
        <v>14</v>
      </c>
      <c r="D1154" s="106" t="s">
        <v>280</v>
      </c>
      <c r="E1154" s="70">
        <v>1</v>
      </c>
      <c r="F1154" s="252"/>
    </row>
    <row r="1155" spans="1:6" ht="15.75" x14ac:dyDescent="0.25">
      <c r="A1155" s="246"/>
      <c r="B1155" s="249"/>
      <c r="C1155" s="98">
        <v>15</v>
      </c>
      <c r="D1155" s="106" t="s">
        <v>409</v>
      </c>
      <c r="E1155" s="57">
        <v>0.1</v>
      </c>
      <c r="F1155" s="252"/>
    </row>
    <row r="1156" spans="1:6" ht="15.75" x14ac:dyDescent="0.25">
      <c r="A1156" s="246"/>
      <c r="B1156" s="249"/>
      <c r="C1156" s="98">
        <v>16</v>
      </c>
      <c r="D1156" s="106" t="s">
        <v>417</v>
      </c>
      <c r="E1156" s="57">
        <v>0.1</v>
      </c>
      <c r="F1156" s="252"/>
    </row>
    <row r="1157" spans="1:6" ht="15.75" x14ac:dyDescent="0.25">
      <c r="A1157" s="246"/>
      <c r="B1157" s="249"/>
      <c r="C1157" s="98">
        <v>17</v>
      </c>
      <c r="D1157" s="106" t="s">
        <v>410</v>
      </c>
      <c r="E1157" s="57">
        <v>0.1</v>
      </c>
      <c r="F1157" s="252"/>
    </row>
    <row r="1158" spans="1:6" ht="15.75" x14ac:dyDescent="0.25">
      <c r="A1158" s="246"/>
      <c r="B1158" s="249"/>
      <c r="C1158" s="98">
        <v>18</v>
      </c>
      <c r="D1158" s="106" t="s">
        <v>422</v>
      </c>
      <c r="E1158" s="57">
        <v>0.1</v>
      </c>
      <c r="F1158" s="252"/>
    </row>
    <row r="1159" spans="1:6" ht="15.75" x14ac:dyDescent="0.25">
      <c r="A1159" s="246"/>
      <c r="B1159" s="249"/>
      <c r="C1159" s="98">
        <v>19</v>
      </c>
      <c r="D1159" s="106" t="s">
        <v>408</v>
      </c>
      <c r="E1159" s="57">
        <v>0.1</v>
      </c>
      <c r="F1159" s="252"/>
    </row>
    <row r="1160" spans="1:6" ht="15.75" x14ac:dyDescent="0.25">
      <c r="A1160" s="246"/>
      <c r="B1160" s="249"/>
      <c r="C1160" s="98">
        <v>20</v>
      </c>
      <c r="D1160" s="106" t="s">
        <v>433</v>
      </c>
      <c r="E1160" s="57">
        <v>0.1</v>
      </c>
      <c r="F1160" s="252"/>
    </row>
    <row r="1161" spans="1:6" ht="15.75" x14ac:dyDescent="0.25">
      <c r="A1161" s="246"/>
      <c r="B1161" s="249"/>
      <c r="C1161" s="98">
        <v>21</v>
      </c>
      <c r="D1161" s="106" t="s">
        <v>418</v>
      </c>
      <c r="E1161" s="57">
        <v>0.1</v>
      </c>
      <c r="F1161" s="252"/>
    </row>
    <row r="1162" spans="1:6" ht="31.5" x14ac:dyDescent="0.25">
      <c r="A1162" s="246"/>
      <c r="B1162" s="249"/>
      <c r="C1162" s="98">
        <v>22</v>
      </c>
      <c r="D1162" s="27" t="s">
        <v>424</v>
      </c>
      <c r="E1162" s="57">
        <v>0.1</v>
      </c>
      <c r="F1162" s="252"/>
    </row>
    <row r="1163" spans="1:6" ht="15.75" x14ac:dyDescent="0.25">
      <c r="A1163" s="246"/>
      <c r="B1163" s="249"/>
      <c r="C1163" s="98">
        <v>23</v>
      </c>
      <c r="D1163" s="106" t="s">
        <v>419</v>
      </c>
      <c r="E1163" s="57">
        <v>0.1</v>
      </c>
      <c r="F1163" s="252"/>
    </row>
    <row r="1164" spans="1:6" ht="15.75" x14ac:dyDescent="0.25">
      <c r="A1164" s="246"/>
      <c r="B1164" s="249"/>
      <c r="C1164" s="98">
        <v>24</v>
      </c>
      <c r="D1164" s="106" t="s">
        <v>407</v>
      </c>
      <c r="E1164" s="57">
        <v>0.1</v>
      </c>
      <c r="F1164" s="252"/>
    </row>
    <row r="1165" spans="1:6" ht="15.75" x14ac:dyDescent="0.25">
      <c r="A1165" s="246"/>
      <c r="B1165" s="249"/>
      <c r="C1165" s="98">
        <v>25</v>
      </c>
      <c r="D1165" s="106" t="s">
        <v>420</v>
      </c>
      <c r="E1165" s="57">
        <v>0.1</v>
      </c>
      <c r="F1165" s="252"/>
    </row>
    <row r="1166" spans="1:6" ht="15.75" x14ac:dyDescent="0.25">
      <c r="A1166" s="246"/>
      <c r="B1166" s="249"/>
      <c r="C1166" s="98">
        <v>26</v>
      </c>
      <c r="D1166" s="106" t="s">
        <v>421</v>
      </c>
      <c r="E1166" s="57">
        <v>0.1</v>
      </c>
      <c r="F1166" s="252"/>
    </row>
    <row r="1167" spans="1:6" ht="15.75" x14ac:dyDescent="0.25">
      <c r="A1167" s="246"/>
      <c r="B1167" s="249"/>
      <c r="C1167" s="98">
        <v>27</v>
      </c>
      <c r="D1167" s="106" t="s">
        <v>413</v>
      </c>
      <c r="E1167" s="70">
        <v>10</v>
      </c>
      <c r="F1167" s="252"/>
    </row>
    <row r="1168" spans="1:6" ht="15.75" x14ac:dyDescent="0.25">
      <c r="A1168" s="246"/>
      <c r="B1168" s="249"/>
      <c r="C1168" s="98">
        <v>28</v>
      </c>
      <c r="D1168" s="12" t="s">
        <v>414</v>
      </c>
      <c r="E1168" s="70">
        <v>1</v>
      </c>
      <c r="F1168" s="252"/>
    </row>
    <row r="1169" spans="1:6" ht="15.75" x14ac:dyDescent="0.25">
      <c r="A1169" s="246"/>
      <c r="B1169" s="249"/>
      <c r="C1169" s="98">
        <v>29</v>
      </c>
      <c r="D1169" s="106" t="s">
        <v>577</v>
      </c>
      <c r="E1169" s="70">
        <v>1</v>
      </c>
      <c r="F1169" s="252"/>
    </row>
    <row r="1170" spans="1:6" ht="15.75" x14ac:dyDescent="0.25">
      <c r="A1170" s="246"/>
      <c r="B1170" s="249"/>
      <c r="C1170" s="98">
        <v>30</v>
      </c>
      <c r="D1170" s="106" t="s">
        <v>621</v>
      </c>
      <c r="E1170" s="70">
        <v>5</v>
      </c>
      <c r="F1170" s="252"/>
    </row>
    <row r="1171" spans="1:6" ht="15.75" x14ac:dyDescent="0.25">
      <c r="A1171" s="246"/>
      <c r="B1171" s="249"/>
      <c r="C1171" s="98">
        <v>31</v>
      </c>
      <c r="D1171" s="106" t="s">
        <v>415</v>
      </c>
      <c r="E1171" s="70">
        <v>2</v>
      </c>
      <c r="F1171" s="252"/>
    </row>
    <row r="1172" spans="1:6" ht="15.75" x14ac:dyDescent="0.25">
      <c r="A1172" s="246"/>
      <c r="B1172" s="249"/>
      <c r="C1172" s="98">
        <v>32</v>
      </c>
      <c r="D1172" s="106" t="s">
        <v>670</v>
      </c>
      <c r="E1172" s="70">
        <v>2</v>
      </c>
      <c r="F1172" s="252"/>
    </row>
    <row r="1173" spans="1:6" ht="15.75" x14ac:dyDescent="0.25">
      <c r="A1173" s="246"/>
      <c r="B1173" s="249"/>
      <c r="C1173" s="98">
        <v>33</v>
      </c>
      <c r="D1173" s="106" t="s">
        <v>406</v>
      </c>
      <c r="E1173" s="70">
        <v>1</v>
      </c>
      <c r="F1173" s="252"/>
    </row>
    <row r="1174" spans="1:6" ht="15.75" x14ac:dyDescent="0.25">
      <c r="A1174" s="247"/>
      <c r="B1174" s="250"/>
      <c r="C1174" s="98"/>
      <c r="D1174" s="34" t="s">
        <v>436</v>
      </c>
      <c r="E1174" s="71">
        <f>SUM(E1141:E1173)</f>
        <v>110.69999999999993</v>
      </c>
      <c r="F1174" s="253"/>
    </row>
    <row r="1175" spans="1:6" ht="15.75" x14ac:dyDescent="0.25">
      <c r="A1175" s="85"/>
      <c r="B1175" s="99"/>
      <c r="C1175" s="98"/>
      <c r="D1175" s="34"/>
      <c r="E1175" s="71"/>
      <c r="F1175" s="95"/>
    </row>
    <row r="1176" spans="1:6" ht="15.75" x14ac:dyDescent="0.25">
      <c r="A1176" s="245">
        <v>63</v>
      </c>
      <c r="B1176" s="248" t="s">
        <v>638</v>
      </c>
      <c r="C1176" s="98">
        <v>1</v>
      </c>
      <c r="D1176" s="106" t="s">
        <v>261</v>
      </c>
      <c r="E1176" s="70">
        <v>1</v>
      </c>
      <c r="F1176" s="251">
        <v>60</v>
      </c>
    </row>
    <row r="1177" spans="1:6" ht="15.75" x14ac:dyDescent="0.25">
      <c r="A1177" s="246"/>
      <c r="B1177" s="249"/>
      <c r="C1177" s="98">
        <v>2</v>
      </c>
      <c r="D1177" s="106" t="s">
        <v>411</v>
      </c>
      <c r="E1177" s="70">
        <v>4</v>
      </c>
      <c r="F1177" s="252"/>
    </row>
    <row r="1178" spans="1:6" ht="15.75" x14ac:dyDescent="0.25">
      <c r="A1178" s="246"/>
      <c r="B1178" s="249"/>
      <c r="C1178" s="98">
        <v>3</v>
      </c>
      <c r="D1178" s="106" t="s">
        <v>405</v>
      </c>
      <c r="E1178" s="57">
        <v>0.5</v>
      </c>
      <c r="F1178" s="252"/>
    </row>
    <row r="1179" spans="1:6" ht="15.75" x14ac:dyDescent="0.25">
      <c r="A1179" s="246"/>
      <c r="B1179" s="249"/>
      <c r="C1179" s="98">
        <v>4</v>
      </c>
      <c r="D1179" s="106" t="s">
        <v>278</v>
      </c>
      <c r="E1179" s="70">
        <v>19</v>
      </c>
      <c r="F1179" s="252"/>
    </row>
    <row r="1180" spans="1:6" ht="15.75" x14ac:dyDescent="0.25">
      <c r="A1180" s="246"/>
      <c r="B1180" s="249"/>
      <c r="C1180" s="98">
        <v>5</v>
      </c>
      <c r="D1180" s="106" t="s">
        <v>281</v>
      </c>
      <c r="E1180" s="70">
        <v>9</v>
      </c>
      <c r="F1180" s="252"/>
    </row>
    <row r="1181" spans="1:6" ht="15.75" x14ac:dyDescent="0.25">
      <c r="A1181" s="246"/>
      <c r="B1181" s="249"/>
      <c r="C1181" s="98">
        <v>6</v>
      </c>
      <c r="D1181" s="106" t="s">
        <v>283</v>
      </c>
      <c r="E1181" s="70">
        <v>19</v>
      </c>
      <c r="F1181" s="252"/>
    </row>
    <row r="1182" spans="1:6" ht="15.75" x14ac:dyDescent="0.25">
      <c r="A1182" s="246"/>
      <c r="B1182" s="249"/>
      <c r="C1182" s="98">
        <v>7</v>
      </c>
      <c r="D1182" s="106" t="s">
        <v>269</v>
      </c>
      <c r="E1182" s="70">
        <v>2</v>
      </c>
      <c r="F1182" s="252"/>
    </row>
    <row r="1183" spans="1:6" ht="15.75" x14ac:dyDescent="0.25">
      <c r="A1183" s="246"/>
      <c r="B1183" s="249"/>
      <c r="C1183" s="98">
        <v>8</v>
      </c>
      <c r="D1183" s="106" t="s">
        <v>270</v>
      </c>
      <c r="E1183" s="70">
        <v>3</v>
      </c>
      <c r="F1183" s="252"/>
    </row>
    <row r="1184" spans="1:6" ht="15.75" x14ac:dyDescent="0.25">
      <c r="A1184" s="246"/>
      <c r="B1184" s="249"/>
      <c r="C1184" s="98">
        <v>9</v>
      </c>
      <c r="D1184" s="106" t="s">
        <v>284</v>
      </c>
      <c r="E1184" s="70">
        <v>7</v>
      </c>
      <c r="F1184" s="252"/>
    </row>
    <row r="1185" spans="1:6" ht="15.75" x14ac:dyDescent="0.25">
      <c r="A1185" s="246"/>
      <c r="B1185" s="249"/>
      <c r="C1185" s="98">
        <v>10</v>
      </c>
      <c r="D1185" s="106" t="s">
        <v>282</v>
      </c>
      <c r="E1185" s="70">
        <v>9</v>
      </c>
      <c r="F1185" s="252"/>
    </row>
    <row r="1186" spans="1:6" s="103" customFormat="1" ht="15.75" x14ac:dyDescent="0.25">
      <c r="A1186" s="246"/>
      <c r="B1186" s="249"/>
      <c r="C1186" s="98">
        <v>11</v>
      </c>
      <c r="D1186" s="106" t="s">
        <v>671</v>
      </c>
      <c r="E1186" s="70">
        <v>1</v>
      </c>
      <c r="F1186" s="252"/>
    </row>
    <row r="1187" spans="1:6" s="103" customFormat="1" ht="15.75" x14ac:dyDescent="0.25">
      <c r="A1187" s="246"/>
      <c r="B1187" s="249"/>
      <c r="C1187" s="98">
        <v>12</v>
      </c>
      <c r="D1187" s="106" t="s">
        <v>416</v>
      </c>
      <c r="E1187" s="70">
        <v>7</v>
      </c>
      <c r="F1187" s="252"/>
    </row>
    <row r="1188" spans="1:6" ht="15.75" x14ac:dyDescent="0.25">
      <c r="A1188" s="246"/>
      <c r="B1188" s="249"/>
      <c r="C1188" s="98">
        <v>13</v>
      </c>
      <c r="D1188" s="106" t="s">
        <v>279</v>
      </c>
      <c r="E1188" s="70">
        <v>5</v>
      </c>
      <c r="F1188" s="252"/>
    </row>
    <row r="1189" spans="1:6" ht="15.75" x14ac:dyDescent="0.25">
      <c r="A1189" s="246"/>
      <c r="B1189" s="249"/>
      <c r="C1189" s="98">
        <v>14</v>
      </c>
      <c r="D1189" s="106" t="s">
        <v>280</v>
      </c>
      <c r="E1189" s="70">
        <v>1</v>
      </c>
      <c r="F1189" s="252"/>
    </row>
    <row r="1190" spans="1:6" ht="15.75" x14ac:dyDescent="0.25">
      <c r="A1190" s="246"/>
      <c r="B1190" s="249"/>
      <c r="C1190" s="98">
        <v>15</v>
      </c>
      <c r="D1190" s="106" t="s">
        <v>409</v>
      </c>
      <c r="E1190" s="57">
        <v>0.1</v>
      </c>
      <c r="F1190" s="252"/>
    </row>
    <row r="1191" spans="1:6" ht="15.75" x14ac:dyDescent="0.25">
      <c r="A1191" s="246"/>
      <c r="B1191" s="249"/>
      <c r="C1191" s="98">
        <v>16</v>
      </c>
      <c r="D1191" s="106" t="s">
        <v>417</v>
      </c>
      <c r="E1191" s="57">
        <v>0.1</v>
      </c>
      <c r="F1191" s="252"/>
    </row>
    <row r="1192" spans="1:6" ht="15.75" x14ac:dyDescent="0.25">
      <c r="A1192" s="246"/>
      <c r="B1192" s="249"/>
      <c r="C1192" s="98">
        <v>17</v>
      </c>
      <c r="D1192" s="106" t="s">
        <v>410</v>
      </c>
      <c r="E1192" s="57">
        <v>0.1</v>
      </c>
      <c r="F1192" s="252"/>
    </row>
    <row r="1193" spans="1:6" ht="15.75" x14ac:dyDescent="0.25">
      <c r="A1193" s="246"/>
      <c r="B1193" s="249"/>
      <c r="C1193" s="98">
        <v>18</v>
      </c>
      <c r="D1193" s="106" t="s">
        <v>422</v>
      </c>
      <c r="E1193" s="57">
        <v>0.1</v>
      </c>
      <c r="F1193" s="252"/>
    </row>
    <row r="1194" spans="1:6" ht="15.75" x14ac:dyDescent="0.25">
      <c r="A1194" s="246"/>
      <c r="B1194" s="249"/>
      <c r="C1194" s="98">
        <v>19</v>
      </c>
      <c r="D1194" s="106" t="s">
        <v>408</v>
      </c>
      <c r="E1194" s="57">
        <v>0.1</v>
      </c>
      <c r="F1194" s="252"/>
    </row>
    <row r="1195" spans="1:6" ht="15.75" x14ac:dyDescent="0.25">
      <c r="A1195" s="246"/>
      <c r="B1195" s="249"/>
      <c r="C1195" s="98">
        <v>20</v>
      </c>
      <c r="D1195" s="106" t="s">
        <v>433</v>
      </c>
      <c r="E1195" s="57">
        <v>0.1</v>
      </c>
      <c r="F1195" s="252"/>
    </row>
    <row r="1196" spans="1:6" ht="15.75" x14ac:dyDescent="0.25">
      <c r="A1196" s="246"/>
      <c r="B1196" s="249"/>
      <c r="C1196" s="98">
        <v>21</v>
      </c>
      <c r="D1196" s="106" t="s">
        <v>418</v>
      </c>
      <c r="E1196" s="57">
        <v>0.1</v>
      </c>
      <c r="F1196" s="252"/>
    </row>
    <row r="1197" spans="1:6" ht="31.5" x14ac:dyDescent="0.25">
      <c r="A1197" s="246"/>
      <c r="B1197" s="249"/>
      <c r="C1197" s="98">
        <v>22</v>
      </c>
      <c r="D1197" s="27" t="s">
        <v>424</v>
      </c>
      <c r="E1197" s="57">
        <v>0.1</v>
      </c>
      <c r="F1197" s="252"/>
    </row>
    <row r="1198" spans="1:6" ht="15.75" x14ac:dyDescent="0.25">
      <c r="A1198" s="246"/>
      <c r="B1198" s="249"/>
      <c r="C1198" s="98">
        <v>23</v>
      </c>
      <c r="D1198" s="106" t="s">
        <v>419</v>
      </c>
      <c r="E1198" s="57">
        <v>0.1</v>
      </c>
      <c r="F1198" s="252"/>
    </row>
    <row r="1199" spans="1:6" ht="15.75" x14ac:dyDescent="0.25">
      <c r="A1199" s="246"/>
      <c r="B1199" s="249"/>
      <c r="C1199" s="98">
        <v>24</v>
      </c>
      <c r="D1199" s="106" t="s">
        <v>407</v>
      </c>
      <c r="E1199" s="57">
        <v>0.1</v>
      </c>
      <c r="F1199" s="252"/>
    </row>
    <row r="1200" spans="1:6" ht="15.75" x14ac:dyDescent="0.25">
      <c r="A1200" s="246"/>
      <c r="B1200" s="249"/>
      <c r="C1200" s="98">
        <v>25</v>
      </c>
      <c r="D1200" s="106" t="s">
        <v>420</v>
      </c>
      <c r="E1200" s="57">
        <v>0.1</v>
      </c>
      <c r="F1200" s="252"/>
    </row>
    <row r="1201" spans="1:6" ht="15.75" x14ac:dyDescent="0.25">
      <c r="A1201" s="246"/>
      <c r="B1201" s="249"/>
      <c r="C1201" s="98">
        <v>26</v>
      </c>
      <c r="D1201" s="106" t="s">
        <v>421</v>
      </c>
      <c r="E1201" s="57">
        <v>0.1</v>
      </c>
      <c r="F1201" s="252"/>
    </row>
    <row r="1202" spans="1:6" ht="15.75" x14ac:dyDescent="0.25">
      <c r="A1202" s="246"/>
      <c r="B1202" s="249"/>
      <c r="C1202" s="98">
        <v>27</v>
      </c>
      <c r="D1202" s="106" t="s">
        <v>413</v>
      </c>
      <c r="E1202" s="70">
        <v>10</v>
      </c>
      <c r="F1202" s="252"/>
    </row>
    <row r="1203" spans="1:6" ht="15.75" x14ac:dyDescent="0.25">
      <c r="A1203" s="246"/>
      <c r="B1203" s="249"/>
      <c r="C1203" s="98">
        <v>28</v>
      </c>
      <c r="D1203" s="12" t="s">
        <v>414</v>
      </c>
      <c r="E1203" s="70">
        <v>1</v>
      </c>
      <c r="F1203" s="252"/>
    </row>
    <row r="1204" spans="1:6" ht="15.75" x14ac:dyDescent="0.25">
      <c r="A1204" s="246"/>
      <c r="B1204" s="249"/>
      <c r="C1204" s="98">
        <v>29</v>
      </c>
      <c r="D1204" s="106" t="s">
        <v>577</v>
      </c>
      <c r="E1204" s="70">
        <v>1</v>
      </c>
      <c r="F1204" s="252"/>
    </row>
    <row r="1205" spans="1:6" ht="15.75" customHeight="1" x14ac:dyDescent="0.25">
      <c r="A1205" s="246"/>
      <c r="B1205" s="249"/>
      <c r="C1205" s="98">
        <v>30</v>
      </c>
      <c r="D1205" s="106" t="s">
        <v>621</v>
      </c>
      <c r="E1205" s="70">
        <v>5</v>
      </c>
      <c r="F1205" s="252"/>
    </row>
    <row r="1206" spans="1:6" ht="15.75" x14ac:dyDescent="0.25">
      <c r="A1206" s="246"/>
      <c r="B1206" s="249"/>
      <c r="C1206" s="98">
        <v>31</v>
      </c>
      <c r="D1206" s="106" t="s">
        <v>415</v>
      </c>
      <c r="E1206" s="70">
        <v>2</v>
      </c>
      <c r="F1206" s="252"/>
    </row>
    <row r="1207" spans="1:6" ht="15.75" x14ac:dyDescent="0.25">
      <c r="A1207" s="246"/>
      <c r="B1207" s="249"/>
      <c r="C1207" s="98">
        <v>32</v>
      </c>
      <c r="D1207" s="106" t="s">
        <v>670</v>
      </c>
      <c r="E1207" s="70">
        <v>2</v>
      </c>
      <c r="F1207" s="252"/>
    </row>
    <row r="1208" spans="1:6" ht="15.75" x14ac:dyDescent="0.25">
      <c r="A1208" s="246"/>
      <c r="B1208" s="249"/>
      <c r="C1208" s="98">
        <v>33</v>
      </c>
      <c r="D1208" s="106" t="s">
        <v>406</v>
      </c>
      <c r="E1208" s="70">
        <v>1</v>
      </c>
      <c r="F1208" s="252"/>
    </row>
    <row r="1209" spans="1:6" ht="15.75" x14ac:dyDescent="0.25">
      <c r="A1209" s="246"/>
      <c r="B1209" s="249"/>
      <c r="C1209" s="98">
        <v>34</v>
      </c>
      <c r="D1209" s="106" t="s">
        <v>412</v>
      </c>
      <c r="E1209" s="70">
        <v>6</v>
      </c>
      <c r="F1209" s="252"/>
    </row>
    <row r="1210" spans="1:6" ht="15.75" x14ac:dyDescent="0.25">
      <c r="A1210" s="247"/>
      <c r="B1210" s="250"/>
      <c r="C1210" s="74"/>
      <c r="D1210" s="34" t="s">
        <v>436</v>
      </c>
      <c r="E1210" s="71">
        <f>SUM(E1176:E1209)</f>
        <v>116.69999999999993</v>
      </c>
      <c r="F1210" s="253"/>
    </row>
    <row r="1211" spans="1:6" ht="15.75" x14ac:dyDescent="0.25">
      <c r="A1211" s="91"/>
      <c r="B1211" s="92"/>
      <c r="C1211" s="74"/>
      <c r="D1211" s="14"/>
      <c r="E1211" s="76"/>
      <c r="F1211" s="93"/>
    </row>
    <row r="1212" spans="1:6" ht="15.75" x14ac:dyDescent="0.25">
      <c r="A1212" s="245">
        <v>64</v>
      </c>
      <c r="B1212" s="248" t="s">
        <v>675</v>
      </c>
      <c r="C1212" s="98">
        <v>1</v>
      </c>
      <c r="D1212" s="106" t="s">
        <v>261</v>
      </c>
      <c r="E1212" s="70">
        <v>1</v>
      </c>
      <c r="F1212" s="251">
        <v>32</v>
      </c>
    </row>
    <row r="1213" spans="1:6" ht="15.75" x14ac:dyDescent="0.25">
      <c r="A1213" s="246"/>
      <c r="B1213" s="249"/>
      <c r="C1213" s="98">
        <v>2</v>
      </c>
      <c r="D1213" s="106" t="s">
        <v>272</v>
      </c>
      <c r="E1213" s="70">
        <v>1</v>
      </c>
      <c r="F1213" s="252"/>
    </row>
    <row r="1214" spans="1:6" ht="15.75" x14ac:dyDescent="0.25">
      <c r="A1214" s="246"/>
      <c r="B1214" s="249"/>
      <c r="C1214" s="98">
        <v>3</v>
      </c>
      <c r="D1214" s="106" t="s">
        <v>278</v>
      </c>
      <c r="E1214" s="70">
        <v>19</v>
      </c>
      <c r="F1214" s="252"/>
    </row>
    <row r="1215" spans="1:6" ht="15.75" x14ac:dyDescent="0.25">
      <c r="A1215" s="246"/>
      <c r="B1215" s="249"/>
      <c r="C1215" s="98">
        <v>4</v>
      </c>
      <c r="D1215" s="106" t="s">
        <v>273</v>
      </c>
      <c r="E1215" s="57">
        <v>5</v>
      </c>
      <c r="F1215" s="252"/>
    </row>
    <row r="1216" spans="1:6" ht="15.75" x14ac:dyDescent="0.25">
      <c r="A1216" s="246"/>
      <c r="B1216" s="249"/>
      <c r="C1216" s="98">
        <v>5</v>
      </c>
      <c r="D1216" s="106" t="s">
        <v>274</v>
      </c>
      <c r="E1216" s="70">
        <v>1</v>
      </c>
      <c r="F1216" s="252"/>
    </row>
    <row r="1217" spans="1:6" ht="15.75" x14ac:dyDescent="0.25">
      <c r="A1217" s="246"/>
      <c r="B1217" s="249"/>
      <c r="C1217" s="98">
        <v>6</v>
      </c>
      <c r="D1217" s="106" t="s">
        <v>671</v>
      </c>
      <c r="E1217" s="70">
        <v>1</v>
      </c>
      <c r="F1217" s="252"/>
    </row>
    <row r="1218" spans="1:6" ht="15.75" x14ac:dyDescent="0.25">
      <c r="A1218" s="246"/>
      <c r="B1218" s="249"/>
      <c r="C1218" s="98">
        <v>7</v>
      </c>
      <c r="D1218" s="106" t="s">
        <v>416</v>
      </c>
      <c r="E1218" s="70">
        <v>7</v>
      </c>
      <c r="F1218" s="252"/>
    </row>
    <row r="1219" spans="1:6" ht="15.75" x14ac:dyDescent="0.25">
      <c r="A1219" s="246"/>
      <c r="B1219" s="249"/>
      <c r="C1219" s="98">
        <v>8</v>
      </c>
      <c r="D1219" s="106" t="s">
        <v>279</v>
      </c>
      <c r="E1219" s="70">
        <v>5</v>
      </c>
      <c r="F1219" s="252"/>
    </row>
    <row r="1220" spans="1:6" ht="15.75" x14ac:dyDescent="0.25">
      <c r="A1220" s="246"/>
      <c r="B1220" s="249"/>
      <c r="C1220" s="98">
        <v>9</v>
      </c>
      <c r="D1220" s="106" t="s">
        <v>280</v>
      </c>
      <c r="E1220" s="70">
        <v>1</v>
      </c>
      <c r="F1220" s="252"/>
    </row>
    <row r="1221" spans="1:6" ht="15.75" x14ac:dyDescent="0.25">
      <c r="A1221" s="246"/>
      <c r="B1221" s="249"/>
      <c r="C1221" s="98">
        <v>10</v>
      </c>
      <c r="D1221" s="106" t="s">
        <v>425</v>
      </c>
      <c r="E1221" s="70">
        <v>0.1</v>
      </c>
      <c r="F1221" s="252"/>
    </row>
    <row r="1222" spans="1:6" ht="15.75" x14ac:dyDescent="0.25">
      <c r="A1222" s="246"/>
      <c r="B1222" s="249"/>
      <c r="C1222" s="98">
        <v>11</v>
      </c>
      <c r="D1222" s="106" t="s">
        <v>410</v>
      </c>
      <c r="E1222" s="70">
        <v>0.1</v>
      </c>
      <c r="F1222" s="252"/>
    </row>
    <row r="1223" spans="1:6" s="103" customFormat="1" ht="15.75" x14ac:dyDescent="0.25">
      <c r="A1223" s="246"/>
      <c r="B1223" s="249"/>
      <c r="C1223" s="98">
        <v>12</v>
      </c>
      <c r="D1223" s="106" t="s">
        <v>421</v>
      </c>
      <c r="E1223" s="70">
        <v>0.1</v>
      </c>
      <c r="F1223" s="252"/>
    </row>
    <row r="1224" spans="1:6" ht="15.75" x14ac:dyDescent="0.25">
      <c r="A1224" s="246"/>
      <c r="B1224" s="249"/>
      <c r="C1224" s="98">
        <v>13</v>
      </c>
      <c r="D1224" s="106" t="s">
        <v>577</v>
      </c>
      <c r="E1224" s="70">
        <v>1</v>
      </c>
      <c r="F1224" s="252"/>
    </row>
    <row r="1225" spans="1:6" ht="15.75" x14ac:dyDescent="0.25">
      <c r="A1225" s="246"/>
      <c r="B1225" s="249"/>
      <c r="C1225" s="98">
        <v>14</v>
      </c>
      <c r="D1225" s="106" t="s">
        <v>621</v>
      </c>
      <c r="E1225" s="70">
        <v>5</v>
      </c>
      <c r="F1225" s="252"/>
    </row>
    <row r="1226" spans="1:6" ht="15.75" x14ac:dyDescent="0.25">
      <c r="A1226" s="246"/>
      <c r="B1226" s="249"/>
      <c r="C1226" s="98">
        <v>15</v>
      </c>
      <c r="D1226" s="106" t="s">
        <v>670</v>
      </c>
      <c r="E1226" s="70">
        <v>2</v>
      </c>
      <c r="F1226" s="252"/>
    </row>
    <row r="1227" spans="1:6" ht="15.75" x14ac:dyDescent="0.25">
      <c r="A1227" s="247"/>
      <c r="B1227" s="250"/>
      <c r="C1227" s="98"/>
      <c r="D1227" s="34" t="s">
        <v>436</v>
      </c>
      <c r="E1227" s="71">
        <f>SUM(E1212:E1226)</f>
        <v>49.300000000000004</v>
      </c>
      <c r="F1227" s="253"/>
    </row>
    <row r="1228" spans="1:6" ht="15.75" x14ac:dyDescent="0.25">
      <c r="A1228" s="85"/>
      <c r="B1228" s="99"/>
      <c r="C1228" s="98"/>
      <c r="D1228" s="34"/>
      <c r="E1228" s="71"/>
      <c r="F1228" s="95"/>
    </row>
    <row r="1229" spans="1:6" ht="15.75" x14ac:dyDescent="0.25">
      <c r="A1229" s="245">
        <v>65</v>
      </c>
      <c r="B1229" s="248" t="s">
        <v>676</v>
      </c>
      <c r="C1229" s="98">
        <v>1</v>
      </c>
      <c r="D1229" s="106" t="s">
        <v>261</v>
      </c>
      <c r="E1229" s="70">
        <v>1</v>
      </c>
      <c r="F1229" s="251">
        <v>32</v>
      </c>
    </row>
    <row r="1230" spans="1:6" ht="15.75" x14ac:dyDescent="0.25">
      <c r="A1230" s="246"/>
      <c r="B1230" s="249"/>
      <c r="C1230" s="98">
        <v>2</v>
      </c>
      <c r="D1230" s="106" t="s">
        <v>272</v>
      </c>
      <c r="E1230" s="70">
        <v>1</v>
      </c>
      <c r="F1230" s="252"/>
    </row>
    <row r="1231" spans="1:6" ht="15.75" x14ac:dyDescent="0.25">
      <c r="A1231" s="246"/>
      <c r="B1231" s="249"/>
      <c r="C1231" s="98">
        <v>3</v>
      </c>
      <c r="D1231" s="106" t="s">
        <v>411</v>
      </c>
      <c r="E1231" s="70">
        <v>4</v>
      </c>
      <c r="F1231" s="252"/>
    </row>
    <row r="1232" spans="1:6" ht="15.75" x14ac:dyDescent="0.25">
      <c r="A1232" s="246"/>
      <c r="B1232" s="249"/>
      <c r="C1232" s="98">
        <v>4</v>
      </c>
      <c r="D1232" s="106" t="s">
        <v>405</v>
      </c>
      <c r="E1232" s="57">
        <v>0.5</v>
      </c>
      <c r="F1232" s="252"/>
    </row>
    <row r="1233" spans="1:6" ht="15.75" x14ac:dyDescent="0.25">
      <c r="A1233" s="246"/>
      <c r="B1233" s="249"/>
      <c r="C1233" s="98">
        <v>5</v>
      </c>
      <c r="D1233" s="106" t="s">
        <v>278</v>
      </c>
      <c r="E1233" s="70">
        <v>19</v>
      </c>
      <c r="F1233" s="252"/>
    </row>
    <row r="1234" spans="1:6" ht="15.75" x14ac:dyDescent="0.25">
      <c r="A1234" s="246"/>
      <c r="B1234" s="249"/>
      <c r="C1234" s="98">
        <v>6</v>
      </c>
      <c r="D1234" s="106" t="s">
        <v>273</v>
      </c>
      <c r="E1234" s="57">
        <v>5</v>
      </c>
      <c r="F1234" s="252"/>
    </row>
    <row r="1235" spans="1:6" ht="15.75" x14ac:dyDescent="0.25">
      <c r="A1235" s="246"/>
      <c r="B1235" s="249"/>
      <c r="C1235" s="98">
        <v>7</v>
      </c>
      <c r="D1235" s="106" t="s">
        <v>274</v>
      </c>
      <c r="E1235" s="70">
        <v>1</v>
      </c>
      <c r="F1235" s="252"/>
    </row>
    <row r="1236" spans="1:6" ht="15.75" x14ac:dyDescent="0.25">
      <c r="A1236" s="246"/>
      <c r="B1236" s="249"/>
      <c r="C1236" s="98">
        <v>8</v>
      </c>
      <c r="D1236" s="106" t="s">
        <v>671</v>
      </c>
      <c r="E1236" s="70">
        <v>1</v>
      </c>
      <c r="F1236" s="252"/>
    </row>
    <row r="1237" spans="1:6" ht="15.75" x14ac:dyDescent="0.25">
      <c r="A1237" s="246"/>
      <c r="B1237" s="249"/>
      <c r="C1237" s="98">
        <v>9</v>
      </c>
      <c r="D1237" s="106" t="s">
        <v>416</v>
      </c>
      <c r="E1237" s="70">
        <v>7</v>
      </c>
      <c r="F1237" s="252"/>
    </row>
    <row r="1238" spans="1:6" ht="15.75" x14ac:dyDescent="0.25">
      <c r="A1238" s="246"/>
      <c r="B1238" s="249"/>
      <c r="C1238" s="98">
        <v>10</v>
      </c>
      <c r="D1238" s="106" t="s">
        <v>279</v>
      </c>
      <c r="E1238" s="70">
        <v>5</v>
      </c>
      <c r="F1238" s="252"/>
    </row>
    <row r="1239" spans="1:6" ht="15.75" x14ac:dyDescent="0.25">
      <c r="A1239" s="246"/>
      <c r="B1239" s="249"/>
      <c r="C1239" s="98">
        <v>11</v>
      </c>
      <c r="D1239" s="106" t="s">
        <v>280</v>
      </c>
      <c r="E1239" s="70">
        <v>1</v>
      </c>
      <c r="F1239" s="252"/>
    </row>
    <row r="1240" spans="1:6" ht="15.75" x14ac:dyDescent="0.25">
      <c r="A1240" s="246"/>
      <c r="B1240" s="249"/>
      <c r="C1240" s="98">
        <v>12</v>
      </c>
      <c r="D1240" s="106" t="s">
        <v>425</v>
      </c>
      <c r="E1240" s="70">
        <v>0.1</v>
      </c>
      <c r="F1240" s="252"/>
    </row>
    <row r="1241" spans="1:6" ht="15.75" x14ac:dyDescent="0.25">
      <c r="A1241" s="246"/>
      <c r="B1241" s="249"/>
      <c r="C1241" s="98">
        <v>13</v>
      </c>
      <c r="D1241" s="106" t="s">
        <v>410</v>
      </c>
      <c r="E1241" s="70">
        <v>0.1</v>
      </c>
      <c r="F1241" s="252"/>
    </row>
    <row r="1242" spans="1:6" ht="15.75" x14ac:dyDescent="0.25">
      <c r="A1242" s="246"/>
      <c r="B1242" s="249"/>
      <c r="C1242" s="98">
        <v>14</v>
      </c>
      <c r="D1242" s="106" t="s">
        <v>421</v>
      </c>
      <c r="E1242" s="70">
        <v>0.1</v>
      </c>
      <c r="F1242" s="252"/>
    </row>
    <row r="1243" spans="1:6" ht="15.75" x14ac:dyDescent="0.25">
      <c r="A1243" s="246"/>
      <c r="B1243" s="249"/>
      <c r="C1243" s="98">
        <v>15</v>
      </c>
      <c r="D1243" s="106" t="s">
        <v>577</v>
      </c>
      <c r="E1243" s="70">
        <v>1</v>
      </c>
      <c r="F1243" s="252"/>
    </row>
    <row r="1244" spans="1:6" ht="15.75" customHeight="1" x14ac:dyDescent="0.25">
      <c r="A1244" s="246"/>
      <c r="B1244" s="249"/>
      <c r="C1244" s="98">
        <v>16</v>
      </c>
      <c r="D1244" s="106" t="s">
        <v>621</v>
      </c>
      <c r="E1244" s="70">
        <v>5</v>
      </c>
      <c r="F1244" s="252"/>
    </row>
    <row r="1245" spans="1:6" ht="15.75" x14ac:dyDescent="0.25">
      <c r="A1245" s="246"/>
      <c r="B1245" s="249"/>
      <c r="C1245" s="98">
        <v>17</v>
      </c>
      <c r="D1245" s="106" t="s">
        <v>670</v>
      </c>
      <c r="E1245" s="70">
        <v>2</v>
      </c>
      <c r="F1245" s="252"/>
    </row>
    <row r="1246" spans="1:6" ht="15.75" x14ac:dyDescent="0.25">
      <c r="A1246" s="247"/>
      <c r="B1246" s="250"/>
      <c r="C1246" s="98"/>
      <c r="D1246" s="34" t="s">
        <v>436</v>
      </c>
      <c r="E1246" s="71">
        <f>SUM(E1229:E1245)</f>
        <v>53.800000000000004</v>
      </c>
      <c r="F1246" s="253"/>
    </row>
    <row r="1247" spans="1:6" ht="15.75" x14ac:dyDescent="0.25">
      <c r="A1247" s="38"/>
      <c r="B1247" s="36"/>
      <c r="C1247" s="74"/>
      <c r="D1247" s="14"/>
      <c r="E1247" s="76"/>
      <c r="F1247" s="53"/>
    </row>
    <row r="1248" spans="1:6" ht="15.75" x14ac:dyDescent="0.25">
      <c r="A1248" s="245">
        <v>66</v>
      </c>
      <c r="B1248" s="248" t="s">
        <v>639</v>
      </c>
      <c r="C1248" s="98">
        <v>1</v>
      </c>
      <c r="D1248" s="106" t="s">
        <v>261</v>
      </c>
      <c r="E1248" s="70">
        <v>1</v>
      </c>
      <c r="F1248" s="251">
        <v>35</v>
      </c>
    </row>
    <row r="1249" spans="1:6" ht="15.75" x14ac:dyDescent="0.25">
      <c r="A1249" s="246"/>
      <c r="B1249" s="249"/>
      <c r="C1249" s="98">
        <v>2</v>
      </c>
      <c r="D1249" s="106" t="s">
        <v>272</v>
      </c>
      <c r="E1249" s="70">
        <v>1</v>
      </c>
      <c r="F1249" s="252"/>
    </row>
    <row r="1250" spans="1:6" ht="15.75" x14ac:dyDescent="0.25">
      <c r="A1250" s="246"/>
      <c r="B1250" s="249"/>
      <c r="C1250" s="98">
        <v>3</v>
      </c>
      <c r="D1250" s="106" t="s">
        <v>278</v>
      </c>
      <c r="E1250" s="70">
        <v>19</v>
      </c>
      <c r="F1250" s="252"/>
    </row>
    <row r="1251" spans="1:6" ht="15.75" x14ac:dyDescent="0.25">
      <c r="A1251" s="246"/>
      <c r="B1251" s="249"/>
      <c r="C1251" s="98">
        <v>4</v>
      </c>
      <c r="D1251" s="106" t="s">
        <v>273</v>
      </c>
      <c r="E1251" s="57">
        <v>5</v>
      </c>
      <c r="F1251" s="252"/>
    </row>
    <row r="1252" spans="1:6" ht="15.75" x14ac:dyDescent="0.25">
      <c r="A1252" s="246"/>
      <c r="B1252" s="249"/>
      <c r="C1252" s="98">
        <v>5</v>
      </c>
      <c r="D1252" s="106" t="s">
        <v>274</v>
      </c>
      <c r="E1252" s="70">
        <v>1</v>
      </c>
      <c r="F1252" s="252"/>
    </row>
    <row r="1253" spans="1:6" ht="15.75" x14ac:dyDescent="0.25">
      <c r="A1253" s="246"/>
      <c r="B1253" s="249"/>
      <c r="C1253" s="98">
        <v>6</v>
      </c>
      <c r="D1253" s="106" t="s">
        <v>671</v>
      </c>
      <c r="E1253" s="70">
        <v>1</v>
      </c>
      <c r="F1253" s="252"/>
    </row>
    <row r="1254" spans="1:6" ht="15.75" x14ac:dyDescent="0.25">
      <c r="A1254" s="246"/>
      <c r="B1254" s="249"/>
      <c r="C1254" s="98">
        <v>7</v>
      </c>
      <c r="D1254" s="106" t="s">
        <v>416</v>
      </c>
      <c r="E1254" s="70">
        <v>7</v>
      </c>
      <c r="F1254" s="252"/>
    </row>
    <row r="1255" spans="1:6" ht="15.75" x14ac:dyDescent="0.25">
      <c r="A1255" s="246"/>
      <c r="B1255" s="249"/>
      <c r="C1255" s="98">
        <v>8</v>
      </c>
      <c r="D1255" s="106" t="s">
        <v>279</v>
      </c>
      <c r="E1255" s="70">
        <v>5</v>
      </c>
      <c r="F1255" s="252"/>
    </row>
    <row r="1256" spans="1:6" ht="15.75" x14ac:dyDescent="0.25">
      <c r="A1256" s="246"/>
      <c r="B1256" s="249"/>
      <c r="C1256" s="98">
        <v>9</v>
      </c>
      <c r="D1256" s="106" t="s">
        <v>280</v>
      </c>
      <c r="E1256" s="70">
        <v>1</v>
      </c>
      <c r="F1256" s="252"/>
    </row>
    <row r="1257" spans="1:6" ht="15.75" x14ac:dyDescent="0.25">
      <c r="A1257" s="246"/>
      <c r="B1257" s="249"/>
      <c r="C1257" s="98">
        <v>10</v>
      </c>
      <c r="D1257" s="106" t="s">
        <v>425</v>
      </c>
      <c r="E1257" s="70">
        <v>0.1</v>
      </c>
      <c r="F1257" s="252"/>
    </row>
    <row r="1258" spans="1:6" ht="15.75" x14ac:dyDescent="0.25">
      <c r="A1258" s="246"/>
      <c r="B1258" s="249"/>
      <c r="C1258" s="98">
        <v>11</v>
      </c>
      <c r="D1258" s="106" t="s">
        <v>410</v>
      </c>
      <c r="E1258" s="70">
        <v>0.1</v>
      </c>
      <c r="F1258" s="252"/>
    </row>
    <row r="1259" spans="1:6" ht="15.75" x14ac:dyDescent="0.25">
      <c r="A1259" s="246"/>
      <c r="B1259" s="249"/>
      <c r="C1259" s="98">
        <v>12</v>
      </c>
      <c r="D1259" s="106" t="s">
        <v>421</v>
      </c>
      <c r="E1259" s="70">
        <v>0.1</v>
      </c>
      <c r="F1259" s="252"/>
    </row>
    <row r="1260" spans="1:6" ht="15.75" x14ac:dyDescent="0.25">
      <c r="A1260" s="246"/>
      <c r="B1260" s="249"/>
      <c r="C1260" s="98">
        <v>13</v>
      </c>
      <c r="D1260" s="106" t="s">
        <v>413</v>
      </c>
      <c r="E1260" s="70">
        <v>10</v>
      </c>
      <c r="F1260" s="252"/>
    </row>
    <row r="1261" spans="1:6" ht="15.75" x14ac:dyDescent="0.25">
      <c r="A1261" s="246"/>
      <c r="B1261" s="249"/>
      <c r="C1261" s="98">
        <v>14</v>
      </c>
      <c r="D1261" s="12" t="s">
        <v>414</v>
      </c>
      <c r="E1261" s="70">
        <v>1</v>
      </c>
      <c r="F1261" s="252"/>
    </row>
    <row r="1262" spans="1:6" ht="15.75" x14ac:dyDescent="0.25">
      <c r="A1262" s="246"/>
      <c r="B1262" s="249"/>
      <c r="C1262" s="98">
        <v>15</v>
      </c>
      <c r="D1262" s="106" t="s">
        <v>577</v>
      </c>
      <c r="E1262" s="70">
        <v>1</v>
      </c>
      <c r="F1262" s="252"/>
    </row>
    <row r="1263" spans="1:6" ht="15.75" x14ac:dyDescent="0.25">
      <c r="A1263" s="246"/>
      <c r="B1263" s="249"/>
      <c r="C1263" s="98">
        <v>16</v>
      </c>
      <c r="D1263" s="106" t="s">
        <v>621</v>
      </c>
      <c r="E1263" s="70">
        <v>5</v>
      </c>
      <c r="F1263" s="252"/>
    </row>
    <row r="1264" spans="1:6" ht="15.75" x14ac:dyDescent="0.25">
      <c r="A1264" s="246"/>
      <c r="B1264" s="249"/>
      <c r="C1264" s="98">
        <v>17</v>
      </c>
      <c r="D1264" s="106" t="s">
        <v>415</v>
      </c>
      <c r="E1264" s="70">
        <v>2</v>
      </c>
      <c r="F1264" s="252"/>
    </row>
    <row r="1265" spans="1:6" ht="15.75" x14ac:dyDescent="0.25">
      <c r="A1265" s="246"/>
      <c r="B1265" s="249"/>
      <c r="C1265" s="98">
        <v>18</v>
      </c>
      <c r="D1265" s="106" t="s">
        <v>670</v>
      </c>
      <c r="E1265" s="70">
        <v>2</v>
      </c>
      <c r="F1265" s="252"/>
    </row>
    <row r="1266" spans="1:6" ht="15.75" x14ac:dyDescent="0.25">
      <c r="A1266" s="247"/>
      <c r="B1266" s="250"/>
      <c r="C1266" s="98"/>
      <c r="D1266" s="34" t="s">
        <v>436</v>
      </c>
      <c r="E1266" s="71">
        <f>SUM(E1248:E1265)</f>
        <v>62.300000000000004</v>
      </c>
      <c r="F1266" s="253"/>
    </row>
    <row r="1267" spans="1:6" ht="15.75" x14ac:dyDescent="0.25">
      <c r="A1267" s="30"/>
      <c r="B1267" s="29"/>
      <c r="C1267" s="98"/>
      <c r="D1267" s="106"/>
      <c r="E1267" s="70"/>
      <c r="F1267" s="50"/>
    </row>
    <row r="1268" spans="1:6" ht="15.75" x14ac:dyDescent="0.25">
      <c r="A1268" s="245">
        <v>67</v>
      </c>
      <c r="B1268" s="248" t="s">
        <v>640</v>
      </c>
      <c r="C1268" s="98">
        <v>1</v>
      </c>
      <c r="D1268" s="106" t="s">
        <v>261</v>
      </c>
      <c r="E1268" s="70">
        <v>1</v>
      </c>
      <c r="F1268" s="251">
        <v>35</v>
      </c>
    </row>
    <row r="1269" spans="1:6" ht="15.75" x14ac:dyDescent="0.25">
      <c r="A1269" s="246"/>
      <c r="B1269" s="249"/>
      <c r="C1269" s="98">
        <v>2</v>
      </c>
      <c r="D1269" s="106" t="s">
        <v>272</v>
      </c>
      <c r="E1269" s="70">
        <v>1</v>
      </c>
      <c r="F1269" s="252"/>
    </row>
    <row r="1270" spans="1:6" ht="15.75" x14ac:dyDescent="0.25">
      <c r="A1270" s="246"/>
      <c r="B1270" s="249"/>
      <c r="C1270" s="98">
        <v>3</v>
      </c>
      <c r="D1270" s="106" t="s">
        <v>411</v>
      </c>
      <c r="E1270" s="70">
        <v>4</v>
      </c>
      <c r="F1270" s="252"/>
    </row>
    <row r="1271" spans="1:6" ht="15.75" x14ac:dyDescent="0.25">
      <c r="A1271" s="246"/>
      <c r="B1271" s="249"/>
      <c r="C1271" s="98">
        <v>4</v>
      </c>
      <c r="D1271" s="106" t="s">
        <v>405</v>
      </c>
      <c r="E1271" s="57">
        <v>0.5</v>
      </c>
      <c r="F1271" s="252"/>
    </row>
    <row r="1272" spans="1:6" ht="15.75" x14ac:dyDescent="0.25">
      <c r="A1272" s="246"/>
      <c r="B1272" s="249"/>
      <c r="C1272" s="98">
        <v>5</v>
      </c>
      <c r="D1272" s="106" t="s">
        <v>278</v>
      </c>
      <c r="E1272" s="70">
        <v>19</v>
      </c>
      <c r="F1272" s="252"/>
    </row>
    <row r="1273" spans="1:6" ht="15.75" x14ac:dyDescent="0.25">
      <c r="A1273" s="246"/>
      <c r="B1273" s="249"/>
      <c r="C1273" s="98">
        <v>6</v>
      </c>
      <c r="D1273" s="106" t="s">
        <v>273</v>
      </c>
      <c r="E1273" s="57">
        <v>5</v>
      </c>
      <c r="F1273" s="252"/>
    </row>
    <row r="1274" spans="1:6" ht="15.75" x14ac:dyDescent="0.25">
      <c r="A1274" s="246"/>
      <c r="B1274" s="249"/>
      <c r="C1274" s="98">
        <v>7</v>
      </c>
      <c r="D1274" s="106" t="s">
        <v>274</v>
      </c>
      <c r="E1274" s="70">
        <v>1</v>
      </c>
      <c r="F1274" s="252"/>
    </row>
    <row r="1275" spans="1:6" ht="15.75" x14ac:dyDescent="0.25">
      <c r="A1275" s="246"/>
      <c r="B1275" s="249"/>
      <c r="C1275" s="98">
        <v>8</v>
      </c>
      <c r="D1275" s="106" t="s">
        <v>671</v>
      </c>
      <c r="E1275" s="70">
        <v>1</v>
      </c>
      <c r="F1275" s="252"/>
    </row>
    <row r="1276" spans="1:6" ht="15.75" x14ac:dyDescent="0.25">
      <c r="A1276" s="246"/>
      <c r="B1276" s="249"/>
      <c r="C1276" s="98">
        <v>9</v>
      </c>
      <c r="D1276" s="106" t="s">
        <v>416</v>
      </c>
      <c r="E1276" s="70">
        <v>7</v>
      </c>
      <c r="F1276" s="252"/>
    </row>
    <row r="1277" spans="1:6" ht="15.75" x14ac:dyDescent="0.25">
      <c r="A1277" s="246"/>
      <c r="B1277" s="249"/>
      <c r="C1277" s="98">
        <v>10</v>
      </c>
      <c r="D1277" s="106" t="s">
        <v>279</v>
      </c>
      <c r="E1277" s="70">
        <v>5</v>
      </c>
      <c r="F1277" s="252"/>
    </row>
    <row r="1278" spans="1:6" ht="15.75" x14ac:dyDescent="0.25">
      <c r="A1278" s="246"/>
      <c r="B1278" s="249"/>
      <c r="C1278" s="98">
        <v>11</v>
      </c>
      <c r="D1278" s="106" t="s">
        <v>280</v>
      </c>
      <c r="E1278" s="70">
        <v>1</v>
      </c>
      <c r="F1278" s="252"/>
    </row>
    <row r="1279" spans="1:6" ht="15.75" x14ac:dyDescent="0.25">
      <c r="A1279" s="246"/>
      <c r="B1279" s="249"/>
      <c r="C1279" s="98">
        <v>12</v>
      </c>
      <c r="D1279" s="106" t="s">
        <v>425</v>
      </c>
      <c r="E1279" s="70">
        <v>0.1</v>
      </c>
      <c r="F1279" s="252"/>
    </row>
    <row r="1280" spans="1:6" ht="15.75" x14ac:dyDescent="0.25">
      <c r="A1280" s="246"/>
      <c r="B1280" s="249"/>
      <c r="C1280" s="98">
        <v>13</v>
      </c>
      <c r="D1280" s="106" t="s">
        <v>410</v>
      </c>
      <c r="E1280" s="70">
        <v>0.1</v>
      </c>
      <c r="F1280" s="252"/>
    </row>
    <row r="1281" spans="1:6" ht="15.75" x14ac:dyDescent="0.25">
      <c r="A1281" s="246"/>
      <c r="B1281" s="249"/>
      <c r="C1281" s="98">
        <v>14</v>
      </c>
      <c r="D1281" s="106" t="s">
        <v>421</v>
      </c>
      <c r="E1281" s="70">
        <v>0.1</v>
      </c>
      <c r="F1281" s="252"/>
    </row>
    <row r="1282" spans="1:6" ht="15.75" x14ac:dyDescent="0.25">
      <c r="A1282" s="246"/>
      <c r="B1282" s="249"/>
      <c r="C1282" s="98">
        <v>15</v>
      </c>
      <c r="D1282" s="106" t="s">
        <v>413</v>
      </c>
      <c r="E1282" s="70">
        <v>10</v>
      </c>
      <c r="F1282" s="252"/>
    </row>
    <row r="1283" spans="1:6" ht="15.75" x14ac:dyDescent="0.25">
      <c r="A1283" s="246"/>
      <c r="B1283" s="249"/>
      <c r="C1283" s="98">
        <v>16</v>
      </c>
      <c r="D1283" s="12" t="s">
        <v>414</v>
      </c>
      <c r="E1283" s="70">
        <v>1</v>
      </c>
      <c r="F1283" s="252"/>
    </row>
    <row r="1284" spans="1:6" ht="15.75" x14ac:dyDescent="0.25">
      <c r="A1284" s="246"/>
      <c r="B1284" s="249"/>
      <c r="C1284" s="98">
        <v>17</v>
      </c>
      <c r="D1284" s="106" t="s">
        <v>577</v>
      </c>
      <c r="E1284" s="70">
        <v>1</v>
      </c>
      <c r="F1284" s="252"/>
    </row>
    <row r="1285" spans="1:6" ht="15.75" x14ac:dyDescent="0.25">
      <c r="A1285" s="246"/>
      <c r="B1285" s="249"/>
      <c r="C1285" s="98">
        <v>18</v>
      </c>
      <c r="D1285" s="106" t="s">
        <v>621</v>
      </c>
      <c r="E1285" s="70">
        <v>5</v>
      </c>
      <c r="F1285" s="252"/>
    </row>
    <row r="1286" spans="1:6" ht="15.75" x14ac:dyDescent="0.25">
      <c r="A1286" s="246"/>
      <c r="B1286" s="249"/>
      <c r="C1286" s="98">
        <v>19</v>
      </c>
      <c r="D1286" s="106" t="s">
        <v>415</v>
      </c>
      <c r="E1286" s="70">
        <v>2</v>
      </c>
      <c r="F1286" s="252"/>
    </row>
    <row r="1287" spans="1:6" ht="15.75" x14ac:dyDescent="0.25">
      <c r="A1287" s="246"/>
      <c r="B1287" s="249"/>
      <c r="C1287" s="98">
        <v>20</v>
      </c>
      <c r="D1287" s="106" t="s">
        <v>670</v>
      </c>
      <c r="E1287" s="70">
        <v>2</v>
      </c>
      <c r="F1287" s="252"/>
    </row>
    <row r="1288" spans="1:6" ht="15.75" x14ac:dyDescent="0.25">
      <c r="A1288" s="246"/>
      <c r="B1288" s="249"/>
      <c r="C1288" s="98">
        <v>21</v>
      </c>
      <c r="D1288" s="106" t="s">
        <v>412</v>
      </c>
      <c r="E1288" s="70">
        <v>6</v>
      </c>
      <c r="F1288" s="252"/>
    </row>
    <row r="1289" spans="1:6" ht="15.75" x14ac:dyDescent="0.25">
      <c r="A1289" s="247"/>
      <c r="B1289" s="250"/>
      <c r="C1289" s="98"/>
      <c r="D1289" s="34" t="s">
        <v>436</v>
      </c>
      <c r="E1289" s="71">
        <f>SUM(E1268:E1288)</f>
        <v>72.800000000000011</v>
      </c>
      <c r="F1289" s="253"/>
    </row>
    <row r="1290" spans="1:6" ht="15.75" x14ac:dyDescent="0.25">
      <c r="A1290" s="97"/>
      <c r="B1290" s="104"/>
      <c r="C1290" s="98"/>
      <c r="D1290" s="106"/>
      <c r="E1290" s="70"/>
      <c r="F1290" s="105"/>
    </row>
    <row r="1291" spans="1:6" ht="15.75" x14ac:dyDescent="0.25">
      <c r="A1291" s="245">
        <v>68</v>
      </c>
      <c r="B1291" s="248" t="s">
        <v>641</v>
      </c>
      <c r="C1291" s="98">
        <v>1</v>
      </c>
      <c r="D1291" s="106" t="s">
        <v>261</v>
      </c>
      <c r="E1291" s="70">
        <v>1</v>
      </c>
      <c r="F1291" s="251">
        <v>50</v>
      </c>
    </row>
    <row r="1292" spans="1:6" ht="15.75" x14ac:dyDescent="0.25">
      <c r="A1292" s="246"/>
      <c r="B1292" s="249"/>
      <c r="C1292" s="98">
        <v>2</v>
      </c>
      <c r="D1292" s="106" t="s">
        <v>272</v>
      </c>
      <c r="E1292" s="70">
        <v>1</v>
      </c>
      <c r="F1292" s="252"/>
    </row>
    <row r="1293" spans="1:6" ht="15.75" x14ac:dyDescent="0.25">
      <c r="A1293" s="246"/>
      <c r="B1293" s="249"/>
      <c r="C1293" s="98">
        <v>3</v>
      </c>
      <c r="D1293" s="106" t="s">
        <v>411</v>
      </c>
      <c r="E1293" s="70">
        <v>4</v>
      </c>
      <c r="F1293" s="252"/>
    </row>
    <row r="1294" spans="1:6" ht="15.75" x14ac:dyDescent="0.25">
      <c r="A1294" s="246"/>
      <c r="B1294" s="249"/>
      <c r="C1294" s="98">
        <v>4</v>
      </c>
      <c r="D1294" s="106" t="s">
        <v>405</v>
      </c>
      <c r="E1294" s="57">
        <v>0.5</v>
      </c>
      <c r="F1294" s="252"/>
    </row>
    <row r="1295" spans="1:6" ht="15.75" x14ac:dyDescent="0.25">
      <c r="A1295" s="246"/>
      <c r="B1295" s="249"/>
      <c r="C1295" s="98">
        <v>5</v>
      </c>
      <c r="D1295" s="106" t="s">
        <v>278</v>
      </c>
      <c r="E1295" s="70">
        <v>19</v>
      </c>
      <c r="F1295" s="252"/>
    </row>
    <row r="1296" spans="1:6" ht="15.75" x14ac:dyDescent="0.25">
      <c r="A1296" s="246"/>
      <c r="B1296" s="249"/>
      <c r="C1296" s="98">
        <v>6</v>
      </c>
      <c r="D1296" s="106" t="s">
        <v>273</v>
      </c>
      <c r="E1296" s="57">
        <v>5</v>
      </c>
      <c r="F1296" s="252"/>
    </row>
    <row r="1297" spans="1:6" ht="15.75" x14ac:dyDescent="0.25">
      <c r="A1297" s="246"/>
      <c r="B1297" s="249"/>
      <c r="C1297" s="98">
        <v>7</v>
      </c>
      <c r="D1297" s="106" t="s">
        <v>274</v>
      </c>
      <c r="E1297" s="70">
        <v>1</v>
      </c>
      <c r="F1297" s="252"/>
    </row>
    <row r="1298" spans="1:6" s="103" customFormat="1" ht="15.75" x14ac:dyDescent="0.25">
      <c r="A1298" s="246"/>
      <c r="B1298" s="249"/>
      <c r="C1298" s="98">
        <v>8</v>
      </c>
      <c r="D1298" s="106" t="s">
        <v>281</v>
      </c>
      <c r="E1298" s="70">
        <v>9</v>
      </c>
      <c r="F1298" s="252"/>
    </row>
    <row r="1299" spans="1:6" s="103" customFormat="1" ht="15.75" customHeight="1" x14ac:dyDescent="0.25">
      <c r="A1299" s="246"/>
      <c r="B1299" s="249"/>
      <c r="C1299" s="98">
        <v>9</v>
      </c>
      <c r="D1299" s="106" t="s">
        <v>282</v>
      </c>
      <c r="E1299" s="70">
        <v>9</v>
      </c>
      <c r="F1299" s="252"/>
    </row>
    <row r="1300" spans="1:6" s="103" customFormat="1" ht="15.75" x14ac:dyDescent="0.25">
      <c r="A1300" s="246"/>
      <c r="B1300" s="249"/>
      <c r="C1300" s="98">
        <v>10</v>
      </c>
      <c r="D1300" s="106" t="s">
        <v>671</v>
      </c>
      <c r="E1300" s="70">
        <v>1</v>
      </c>
      <c r="F1300" s="252"/>
    </row>
    <row r="1301" spans="1:6" s="103" customFormat="1" ht="15.75" x14ac:dyDescent="0.25">
      <c r="A1301" s="246"/>
      <c r="B1301" s="249"/>
      <c r="C1301" s="98">
        <v>11</v>
      </c>
      <c r="D1301" s="106" t="s">
        <v>416</v>
      </c>
      <c r="E1301" s="70">
        <v>7</v>
      </c>
      <c r="F1301" s="252"/>
    </row>
    <row r="1302" spans="1:6" s="103" customFormat="1" ht="15.75" x14ac:dyDescent="0.25">
      <c r="A1302" s="246"/>
      <c r="B1302" s="249"/>
      <c r="C1302" s="98">
        <v>12</v>
      </c>
      <c r="D1302" s="106" t="s">
        <v>279</v>
      </c>
      <c r="E1302" s="70">
        <v>5</v>
      </c>
      <c r="F1302" s="252"/>
    </row>
    <row r="1303" spans="1:6" s="103" customFormat="1" ht="15.75" x14ac:dyDescent="0.25">
      <c r="A1303" s="246"/>
      <c r="B1303" s="249"/>
      <c r="C1303" s="98">
        <v>13</v>
      </c>
      <c r="D1303" s="106" t="s">
        <v>280</v>
      </c>
      <c r="E1303" s="70">
        <v>1</v>
      </c>
      <c r="F1303" s="252"/>
    </row>
    <row r="1304" spans="1:6" s="103" customFormat="1" ht="15.75" x14ac:dyDescent="0.25">
      <c r="A1304" s="246"/>
      <c r="B1304" s="249"/>
      <c r="C1304" s="98">
        <v>14</v>
      </c>
      <c r="D1304" s="106" t="s">
        <v>409</v>
      </c>
      <c r="E1304" s="57">
        <v>0.1</v>
      </c>
      <c r="F1304" s="252"/>
    </row>
    <row r="1305" spans="1:6" s="103" customFormat="1" ht="15.75" x14ac:dyDescent="0.25">
      <c r="A1305" s="246"/>
      <c r="B1305" s="249"/>
      <c r="C1305" s="98">
        <v>15</v>
      </c>
      <c r="D1305" s="106" t="s">
        <v>417</v>
      </c>
      <c r="E1305" s="57">
        <v>0.1</v>
      </c>
      <c r="F1305" s="252"/>
    </row>
    <row r="1306" spans="1:6" s="103" customFormat="1" ht="15.75" x14ac:dyDescent="0.25">
      <c r="A1306" s="246"/>
      <c r="B1306" s="249"/>
      <c r="C1306" s="98">
        <v>16</v>
      </c>
      <c r="D1306" s="106" t="s">
        <v>425</v>
      </c>
      <c r="E1306" s="57">
        <v>0.1</v>
      </c>
      <c r="F1306" s="252"/>
    </row>
    <row r="1307" spans="1:6" s="103" customFormat="1" ht="15.75" x14ac:dyDescent="0.25">
      <c r="A1307" s="246"/>
      <c r="B1307" s="249"/>
      <c r="C1307" s="98">
        <v>17</v>
      </c>
      <c r="D1307" s="106" t="s">
        <v>410</v>
      </c>
      <c r="E1307" s="57">
        <v>0.1</v>
      </c>
      <c r="F1307" s="252"/>
    </row>
    <row r="1308" spans="1:6" s="103" customFormat="1" ht="15.75" x14ac:dyDescent="0.25">
      <c r="A1308" s="246"/>
      <c r="B1308" s="249"/>
      <c r="C1308" s="98">
        <v>18</v>
      </c>
      <c r="D1308" s="106" t="s">
        <v>433</v>
      </c>
      <c r="E1308" s="57">
        <v>0.1</v>
      </c>
      <c r="F1308" s="252"/>
    </row>
    <row r="1309" spans="1:6" s="103" customFormat="1" ht="15.75" x14ac:dyDescent="0.25">
      <c r="A1309" s="246"/>
      <c r="B1309" s="249"/>
      <c r="C1309" s="98">
        <v>19</v>
      </c>
      <c r="D1309" s="106" t="s">
        <v>418</v>
      </c>
      <c r="E1309" s="57">
        <v>0.1</v>
      </c>
      <c r="F1309" s="252"/>
    </row>
    <row r="1310" spans="1:6" s="103" customFormat="1" ht="31.5" x14ac:dyDescent="0.25">
      <c r="A1310" s="246"/>
      <c r="B1310" s="249"/>
      <c r="C1310" s="98">
        <v>20</v>
      </c>
      <c r="D1310" s="27" t="s">
        <v>424</v>
      </c>
      <c r="E1310" s="57">
        <v>0.1</v>
      </c>
      <c r="F1310" s="252"/>
    </row>
    <row r="1311" spans="1:6" s="103" customFormat="1" ht="15.75" x14ac:dyDescent="0.25">
      <c r="A1311" s="246"/>
      <c r="B1311" s="249"/>
      <c r="C1311" s="98">
        <v>21</v>
      </c>
      <c r="D1311" s="106" t="s">
        <v>419</v>
      </c>
      <c r="E1311" s="57">
        <v>0.1</v>
      </c>
      <c r="F1311" s="252"/>
    </row>
    <row r="1312" spans="1:6" s="103" customFormat="1" ht="15.75" x14ac:dyDescent="0.25">
      <c r="A1312" s="246"/>
      <c r="B1312" s="249"/>
      <c r="C1312" s="98">
        <v>22</v>
      </c>
      <c r="D1312" s="106" t="s">
        <v>420</v>
      </c>
      <c r="E1312" s="57">
        <v>0.1</v>
      </c>
      <c r="F1312" s="252"/>
    </row>
    <row r="1313" spans="1:6" s="103" customFormat="1" ht="15.75" x14ac:dyDescent="0.25">
      <c r="A1313" s="246"/>
      <c r="B1313" s="249"/>
      <c r="C1313" s="98">
        <v>23</v>
      </c>
      <c r="D1313" s="106" t="s">
        <v>421</v>
      </c>
      <c r="E1313" s="57">
        <v>0.1</v>
      </c>
      <c r="F1313" s="252"/>
    </row>
    <row r="1314" spans="1:6" s="103" customFormat="1" ht="15.75" x14ac:dyDescent="0.25">
      <c r="A1314" s="246"/>
      <c r="B1314" s="249"/>
      <c r="C1314" s="98">
        <v>24</v>
      </c>
      <c r="D1314" s="106" t="s">
        <v>413</v>
      </c>
      <c r="E1314" s="70">
        <v>10</v>
      </c>
      <c r="F1314" s="252"/>
    </row>
    <row r="1315" spans="1:6" s="103" customFormat="1" ht="15.75" x14ac:dyDescent="0.25">
      <c r="A1315" s="246"/>
      <c r="B1315" s="249"/>
      <c r="C1315" s="98">
        <v>25</v>
      </c>
      <c r="D1315" s="12" t="s">
        <v>414</v>
      </c>
      <c r="E1315" s="70">
        <v>1</v>
      </c>
      <c r="F1315" s="252"/>
    </row>
    <row r="1316" spans="1:6" s="103" customFormat="1" ht="15.75" x14ac:dyDescent="0.25">
      <c r="A1316" s="246"/>
      <c r="B1316" s="249"/>
      <c r="C1316" s="98">
        <v>26</v>
      </c>
      <c r="D1316" s="106" t="s">
        <v>577</v>
      </c>
      <c r="E1316" s="70">
        <v>1</v>
      </c>
      <c r="F1316" s="252"/>
    </row>
    <row r="1317" spans="1:6" s="103" customFormat="1" ht="15.75" x14ac:dyDescent="0.25">
      <c r="A1317" s="246"/>
      <c r="B1317" s="249"/>
      <c r="C1317" s="98">
        <v>27</v>
      </c>
      <c r="D1317" s="106" t="s">
        <v>621</v>
      </c>
      <c r="E1317" s="70">
        <v>5</v>
      </c>
      <c r="F1317" s="252"/>
    </row>
    <row r="1318" spans="1:6" s="103" customFormat="1" ht="15.75" x14ac:dyDescent="0.25">
      <c r="A1318" s="246"/>
      <c r="B1318" s="249"/>
      <c r="C1318" s="98">
        <v>28</v>
      </c>
      <c r="D1318" s="106" t="s">
        <v>415</v>
      </c>
      <c r="E1318" s="70">
        <v>2</v>
      </c>
      <c r="F1318" s="252"/>
    </row>
    <row r="1319" spans="1:6" s="103" customFormat="1" ht="15.75" x14ac:dyDescent="0.25">
      <c r="A1319" s="246"/>
      <c r="B1319" s="249"/>
      <c r="C1319" s="98">
        <v>29</v>
      </c>
      <c r="D1319" s="106" t="s">
        <v>670</v>
      </c>
      <c r="E1319" s="70">
        <v>2</v>
      </c>
      <c r="F1319" s="252"/>
    </row>
    <row r="1320" spans="1:6" s="103" customFormat="1" ht="15.75" x14ac:dyDescent="0.25">
      <c r="A1320" s="246"/>
      <c r="B1320" s="249"/>
      <c r="C1320" s="98">
        <v>30</v>
      </c>
      <c r="D1320" s="106" t="s">
        <v>406</v>
      </c>
      <c r="E1320" s="70">
        <v>1</v>
      </c>
      <c r="F1320" s="252"/>
    </row>
    <row r="1321" spans="1:6" s="103" customFormat="1" ht="15.75" x14ac:dyDescent="0.25">
      <c r="A1321" s="247"/>
      <c r="B1321" s="250"/>
      <c r="C1321" s="98"/>
      <c r="D1321" s="34" t="s">
        <v>436</v>
      </c>
      <c r="E1321" s="71">
        <f>SUM(E1291:E1320)</f>
        <v>86.499999999999972</v>
      </c>
      <c r="F1321" s="253"/>
    </row>
    <row r="1322" spans="1:6" s="103" customFormat="1" ht="15.75" x14ac:dyDescent="0.25">
      <c r="A1322" s="38"/>
      <c r="B1322" s="36"/>
      <c r="C1322" s="74"/>
      <c r="D1322" s="14"/>
      <c r="E1322" s="76"/>
      <c r="F1322" s="53"/>
    </row>
    <row r="1323" spans="1:6" s="103" customFormat="1" ht="15.75" x14ac:dyDescent="0.25">
      <c r="A1323" s="245">
        <v>69</v>
      </c>
      <c r="B1323" s="248" t="s">
        <v>642</v>
      </c>
      <c r="C1323" s="98">
        <v>1</v>
      </c>
      <c r="D1323" s="106" t="s">
        <v>261</v>
      </c>
      <c r="E1323" s="70">
        <v>1</v>
      </c>
      <c r="F1323" s="251">
        <v>50</v>
      </c>
    </row>
    <row r="1324" spans="1:6" s="103" customFormat="1" ht="15.75" x14ac:dyDescent="0.25">
      <c r="A1324" s="246"/>
      <c r="B1324" s="249"/>
      <c r="C1324" s="98">
        <v>2</v>
      </c>
      <c r="D1324" s="106" t="s">
        <v>272</v>
      </c>
      <c r="E1324" s="70">
        <v>1</v>
      </c>
      <c r="F1324" s="252"/>
    </row>
    <row r="1325" spans="1:6" s="103" customFormat="1" ht="15.75" x14ac:dyDescent="0.25">
      <c r="A1325" s="246"/>
      <c r="B1325" s="249"/>
      <c r="C1325" s="98">
        <v>3</v>
      </c>
      <c r="D1325" s="106" t="s">
        <v>411</v>
      </c>
      <c r="E1325" s="70">
        <v>4</v>
      </c>
      <c r="F1325" s="252"/>
    </row>
    <row r="1326" spans="1:6" s="103" customFormat="1" ht="15.75" x14ac:dyDescent="0.25">
      <c r="A1326" s="246"/>
      <c r="B1326" s="249"/>
      <c r="C1326" s="98">
        <v>4</v>
      </c>
      <c r="D1326" s="106" t="s">
        <v>405</v>
      </c>
      <c r="E1326" s="57">
        <v>0.5</v>
      </c>
      <c r="F1326" s="252"/>
    </row>
    <row r="1327" spans="1:6" s="103" customFormat="1" ht="15.75" x14ac:dyDescent="0.25">
      <c r="A1327" s="246"/>
      <c r="B1327" s="249"/>
      <c r="C1327" s="98">
        <v>5</v>
      </c>
      <c r="D1327" s="106" t="s">
        <v>278</v>
      </c>
      <c r="E1327" s="70">
        <v>19</v>
      </c>
      <c r="F1327" s="252"/>
    </row>
    <row r="1328" spans="1:6" s="103" customFormat="1" ht="15.75" x14ac:dyDescent="0.25">
      <c r="A1328" s="246"/>
      <c r="B1328" s="249"/>
      <c r="C1328" s="98">
        <v>6</v>
      </c>
      <c r="D1328" s="106" t="s">
        <v>273</v>
      </c>
      <c r="E1328" s="57">
        <v>5</v>
      </c>
      <c r="F1328" s="252"/>
    </row>
    <row r="1329" spans="1:6" s="103" customFormat="1" ht="15.75" x14ac:dyDescent="0.25">
      <c r="A1329" s="246"/>
      <c r="B1329" s="249"/>
      <c r="C1329" s="98">
        <v>7</v>
      </c>
      <c r="D1329" s="106" t="s">
        <v>274</v>
      </c>
      <c r="E1329" s="70">
        <v>1</v>
      </c>
      <c r="F1329" s="252"/>
    </row>
    <row r="1330" spans="1:6" s="103" customFormat="1" ht="15.75" x14ac:dyDescent="0.25">
      <c r="A1330" s="246"/>
      <c r="B1330" s="249"/>
      <c r="C1330" s="98">
        <v>8</v>
      </c>
      <c r="D1330" s="106" t="s">
        <v>281</v>
      </c>
      <c r="E1330" s="70">
        <v>9</v>
      </c>
      <c r="F1330" s="252"/>
    </row>
    <row r="1331" spans="1:6" s="103" customFormat="1" ht="15.75" x14ac:dyDescent="0.25">
      <c r="A1331" s="246"/>
      <c r="B1331" s="249"/>
      <c r="C1331" s="98">
        <v>9</v>
      </c>
      <c r="D1331" s="106" t="s">
        <v>282</v>
      </c>
      <c r="E1331" s="70">
        <v>9</v>
      </c>
      <c r="F1331" s="252"/>
    </row>
    <row r="1332" spans="1:6" ht="15.75" x14ac:dyDescent="0.25">
      <c r="A1332" s="246"/>
      <c r="B1332" s="249"/>
      <c r="C1332" s="98">
        <v>10</v>
      </c>
      <c r="D1332" s="106" t="s">
        <v>671</v>
      </c>
      <c r="E1332" s="70">
        <v>1</v>
      </c>
      <c r="F1332" s="252"/>
    </row>
    <row r="1333" spans="1:6" ht="15.75" x14ac:dyDescent="0.25">
      <c r="A1333" s="246"/>
      <c r="B1333" s="249"/>
      <c r="C1333" s="98">
        <v>11</v>
      </c>
      <c r="D1333" s="106" t="s">
        <v>416</v>
      </c>
      <c r="E1333" s="70">
        <v>7</v>
      </c>
      <c r="F1333" s="252"/>
    </row>
    <row r="1334" spans="1:6" ht="15.75" x14ac:dyDescent="0.25">
      <c r="A1334" s="246"/>
      <c r="B1334" s="249"/>
      <c r="C1334" s="98">
        <v>12</v>
      </c>
      <c r="D1334" s="106" t="s">
        <v>279</v>
      </c>
      <c r="E1334" s="70">
        <v>5</v>
      </c>
      <c r="F1334" s="252"/>
    </row>
    <row r="1335" spans="1:6" ht="15.75" x14ac:dyDescent="0.25">
      <c r="A1335" s="246"/>
      <c r="B1335" s="249"/>
      <c r="C1335" s="98">
        <v>13</v>
      </c>
      <c r="D1335" s="106" t="s">
        <v>280</v>
      </c>
      <c r="E1335" s="70">
        <v>1</v>
      </c>
      <c r="F1335" s="252"/>
    </row>
    <row r="1336" spans="1:6" ht="15.75" x14ac:dyDescent="0.25">
      <c r="A1336" s="246"/>
      <c r="B1336" s="249"/>
      <c r="C1336" s="98">
        <v>14</v>
      </c>
      <c r="D1336" s="106" t="s">
        <v>409</v>
      </c>
      <c r="E1336" s="57">
        <v>0.1</v>
      </c>
      <c r="F1336" s="252"/>
    </row>
    <row r="1337" spans="1:6" ht="15.75" x14ac:dyDescent="0.25">
      <c r="A1337" s="246"/>
      <c r="B1337" s="249"/>
      <c r="C1337" s="98">
        <v>15</v>
      </c>
      <c r="D1337" s="106" t="s">
        <v>417</v>
      </c>
      <c r="E1337" s="57">
        <v>0.1</v>
      </c>
      <c r="F1337" s="252"/>
    </row>
    <row r="1338" spans="1:6" ht="15.75" x14ac:dyDescent="0.25">
      <c r="A1338" s="246"/>
      <c r="B1338" s="249"/>
      <c r="C1338" s="98">
        <v>16</v>
      </c>
      <c r="D1338" s="106" t="s">
        <v>425</v>
      </c>
      <c r="E1338" s="57">
        <v>0.1</v>
      </c>
      <c r="F1338" s="252"/>
    </row>
    <row r="1339" spans="1:6" ht="15.75" x14ac:dyDescent="0.25">
      <c r="A1339" s="246"/>
      <c r="B1339" s="249"/>
      <c r="C1339" s="98">
        <v>17</v>
      </c>
      <c r="D1339" s="106" t="s">
        <v>410</v>
      </c>
      <c r="E1339" s="57">
        <v>0.1</v>
      </c>
      <c r="F1339" s="252"/>
    </row>
    <row r="1340" spans="1:6" ht="15.75" x14ac:dyDescent="0.25">
      <c r="A1340" s="246"/>
      <c r="B1340" s="249"/>
      <c r="C1340" s="98">
        <v>18</v>
      </c>
      <c r="D1340" s="106" t="s">
        <v>433</v>
      </c>
      <c r="E1340" s="57">
        <v>0.1</v>
      </c>
      <c r="F1340" s="252"/>
    </row>
    <row r="1341" spans="1:6" ht="15.75" x14ac:dyDescent="0.25">
      <c r="A1341" s="246"/>
      <c r="B1341" s="249"/>
      <c r="C1341" s="98">
        <v>19</v>
      </c>
      <c r="D1341" s="106" t="s">
        <v>418</v>
      </c>
      <c r="E1341" s="57">
        <v>0.1</v>
      </c>
      <c r="F1341" s="252"/>
    </row>
    <row r="1342" spans="1:6" ht="31.5" x14ac:dyDescent="0.25">
      <c r="A1342" s="246"/>
      <c r="B1342" s="249"/>
      <c r="C1342" s="98">
        <v>20</v>
      </c>
      <c r="D1342" s="27" t="s">
        <v>424</v>
      </c>
      <c r="E1342" s="57">
        <v>0.1</v>
      </c>
      <c r="F1342" s="252"/>
    </row>
    <row r="1343" spans="1:6" ht="15.75" x14ac:dyDescent="0.25">
      <c r="A1343" s="246"/>
      <c r="B1343" s="249"/>
      <c r="C1343" s="98">
        <v>21</v>
      </c>
      <c r="D1343" s="106" t="s">
        <v>419</v>
      </c>
      <c r="E1343" s="57">
        <v>0.1</v>
      </c>
      <c r="F1343" s="252"/>
    </row>
    <row r="1344" spans="1:6" ht="15.75" x14ac:dyDescent="0.25">
      <c r="A1344" s="246"/>
      <c r="B1344" s="249"/>
      <c r="C1344" s="98">
        <v>22</v>
      </c>
      <c r="D1344" s="106" t="s">
        <v>420</v>
      </c>
      <c r="E1344" s="57">
        <v>0.1</v>
      </c>
      <c r="F1344" s="252"/>
    </row>
    <row r="1345" spans="1:6" ht="15.75" x14ac:dyDescent="0.25">
      <c r="A1345" s="246"/>
      <c r="B1345" s="249"/>
      <c r="C1345" s="98">
        <v>23</v>
      </c>
      <c r="D1345" s="106" t="s">
        <v>421</v>
      </c>
      <c r="E1345" s="57">
        <v>0.1</v>
      </c>
      <c r="F1345" s="252"/>
    </row>
    <row r="1346" spans="1:6" ht="15.75" x14ac:dyDescent="0.25">
      <c r="A1346" s="246"/>
      <c r="B1346" s="249"/>
      <c r="C1346" s="98">
        <v>24</v>
      </c>
      <c r="D1346" s="106" t="s">
        <v>413</v>
      </c>
      <c r="E1346" s="70">
        <v>10</v>
      </c>
      <c r="F1346" s="252"/>
    </row>
    <row r="1347" spans="1:6" ht="15.75" x14ac:dyDescent="0.25">
      <c r="A1347" s="246"/>
      <c r="B1347" s="249"/>
      <c r="C1347" s="98">
        <v>25</v>
      </c>
      <c r="D1347" s="12" t="s">
        <v>414</v>
      </c>
      <c r="E1347" s="70">
        <v>1</v>
      </c>
      <c r="F1347" s="252"/>
    </row>
    <row r="1348" spans="1:6" ht="15.75" x14ac:dyDescent="0.25">
      <c r="A1348" s="246"/>
      <c r="B1348" s="249"/>
      <c r="C1348" s="98">
        <v>26</v>
      </c>
      <c r="D1348" s="106" t="s">
        <v>577</v>
      </c>
      <c r="E1348" s="70">
        <v>1</v>
      </c>
      <c r="F1348" s="252"/>
    </row>
    <row r="1349" spans="1:6" ht="15.75" x14ac:dyDescent="0.25">
      <c r="A1349" s="246"/>
      <c r="B1349" s="249"/>
      <c r="C1349" s="98">
        <v>27</v>
      </c>
      <c r="D1349" s="106" t="s">
        <v>621</v>
      </c>
      <c r="E1349" s="70">
        <v>5</v>
      </c>
      <c r="F1349" s="252"/>
    </row>
    <row r="1350" spans="1:6" ht="15.75" customHeight="1" x14ac:dyDescent="0.25">
      <c r="A1350" s="246"/>
      <c r="B1350" s="249"/>
      <c r="C1350" s="98">
        <v>28</v>
      </c>
      <c r="D1350" s="106" t="s">
        <v>415</v>
      </c>
      <c r="E1350" s="70">
        <v>2</v>
      </c>
      <c r="F1350" s="252"/>
    </row>
    <row r="1351" spans="1:6" ht="15.75" x14ac:dyDescent="0.25">
      <c r="A1351" s="246"/>
      <c r="B1351" s="249"/>
      <c r="C1351" s="98">
        <v>29</v>
      </c>
      <c r="D1351" s="106" t="s">
        <v>670</v>
      </c>
      <c r="E1351" s="70">
        <v>2</v>
      </c>
      <c r="F1351" s="252"/>
    </row>
    <row r="1352" spans="1:6" ht="15.75" x14ac:dyDescent="0.25">
      <c r="A1352" s="246"/>
      <c r="B1352" s="249"/>
      <c r="C1352" s="98">
        <v>30</v>
      </c>
      <c r="D1352" s="106" t="s">
        <v>406</v>
      </c>
      <c r="E1352" s="70">
        <v>1</v>
      </c>
      <c r="F1352" s="252"/>
    </row>
    <row r="1353" spans="1:6" ht="15.75" x14ac:dyDescent="0.25">
      <c r="A1353" s="246"/>
      <c r="B1353" s="249"/>
      <c r="C1353" s="98">
        <v>31</v>
      </c>
      <c r="D1353" s="106" t="s">
        <v>412</v>
      </c>
      <c r="E1353" s="70">
        <v>6</v>
      </c>
      <c r="F1353" s="252"/>
    </row>
    <row r="1354" spans="1:6" ht="15.75" x14ac:dyDescent="0.25">
      <c r="A1354" s="247"/>
      <c r="B1354" s="250"/>
      <c r="C1354" s="74"/>
      <c r="D1354" s="34" t="s">
        <v>436</v>
      </c>
      <c r="E1354" s="71">
        <f>SUM(E1323:E1353)</f>
        <v>92.499999999999972</v>
      </c>
      <c r="F1354" s="253"/>
    </row>
    <row r="1355" spans="1:6" ht="15.75" x14ac:dyDescent="0.25">
      <c r="A1355" s="91"/>
      <c r="B1355" s="92"/>
      <c r="C1355" s="74"/>
      <c r="D1355" s="14"/>
      <c r="E1355" s="76"/>
      <c r="F1355" s="93"/>
    </row>
    <row r="1356" spans="1:6" ht="15.75" x14ac:dyDescent="0.25">
      <c r="A1356" s="245">
        <v>70</v>
      </c>
      <c r="B1356" s="248" t="s">
        <v>643</v>
      </c>
      <c r="C1356" s="98">
        <v>1</v>
      </c>
      <c r="D1356" s="106" t="s">
        <v>261</v>
      </c>
      <c r="E1356" s="70">
        <v>1</v>
      </c>
      <c r="F1356" s="251">
        <v>32</v>
      </c>
    </row>
    <row r="1357" spans="1:6" ht="15.75" x14ac:dyDescent="0.25">
      <c r="A1357" s="246"/>
      <c r="B1357" s="249"/>
      <c r="C1357" s="98">
        <v>2</v>
      </c>
      <c r="D1357" s="106" t="s">
        <v>278</v>
      </c>
      <c r="E1357" s="70">
        <v>19</v>
      </c>
      <c r="F1357" s="252"/>
    </row>
    <row r="1358" spans="1:6" ht="15.75" x14ac:dyDescent="0.25">
      <c r="A1358" s="246"/>
      <c r="B1358" s="249"/>
      <c r="C1358" s="98">
        <v>3</v>
      </c>
      <c r="D1358" s="106" t="s">
        <v>285</v>
      </c>
      <c r="E1358" s="70">
        <v>14</v>
      </c>
      <c r="F1358" s="252"/>
    </row>
    <row r="1359" spans="1:6" ht="15.75" x14ac:dyDescent="0.25">
      <c r="A1359" s="246"/>
      <c r="B1359" s="249"/>
      <c r="C1359" s="98">
        <v>4</v>
      </c>
      <c r="D1359" s="106" t="s">
        <v>671</v>
      </c>
      <c r="E1359" s="70">
        <v>1</v>
      </c>
      <c r="F1359" s="252"/>
    </row>
    <row r="1360" spans="1:6" ht="15.75" x14ac:dyDescent="0.25">
      <c r="A1360" s="246"/>
      <c r="B1360" s="249"/>
      <c r="C1360" s="98">
        <v>5</v>
      </c>
      <c r="D1360" s="106" t="s">
        <v>416</v>
      </c>
      <c r="E1360" s="70">
        <v>7</v>
      </c>
      <c r="F1360" s="252"/>
    </row>
    <row r="1361" spans="1:6" ht="15.75" x14ac:dyDescent="0.25">
      <c r="A1361" s="246"/>
      <c r="B1361" s="249"/>
      <c r="C1361" s="98">
        <v>6</v>
      </c>
      <c r="D1361" s="106" t="s">
        <v>279</v>
      </c>
      <c r="E1361" s="70">
        <v>5</v>
      </c>
      <c r="F1361" s="252"/>
    </row>
    <row r="1362" spans="1:6" ht="15.75" x14ac:dyDescent="0.25">
      <c r="A1362" s="246"/>
      <c r="B1362" s="249"/>
      <c r="C1362" s="98">
        <v>7</v>
      </c>
      <c r="D1362" s="106" t="s">
        <v>280</v>
      </c>
      <c r="E1362" s="70">
        <v>1</v>
      </c>
      <c r="F1362" s="252"/>
    </row>
    <row r="1363" spans="1:6" ht="15.75" x14ac:dyDescent="0.25">
      <c r="A1363" s="246"/>
      <c r="B1363" s="249"/>
      <c r="C1363" s="98">
        <v>8</v>
      </c>
      <c r="D1363" s="106" t="s">
        <v>409</v>
      </c>
      <c r="E1363" s="57">
        <v>0.1</v>
      </c>
      <c r="F1363" s="252"/>
    </row>
    <row r="1364" spans="1:6" ht="15.75" x14ac:dyDescent="0.25">
      <c r="A1364" s="246"/>
      <c r="B1364" s="249"/>
      <c r="C1364" s="98">
        <v>9</v>
      </c>
      <c r="D1364" s="106" t="s">
        <v>423</v>
      </c>
      <c r="E1364" s="57">
        <v>0.1</v>
      </c>
      <c r="F1364" s="252"/>
    </row>
    <row r="1365" spans="1:6" ht="15.75" x14ac:dyDescent="0.25">
      <c r="A1365" s="246"/>
      <c r="B1365" s="249"/>
      <c r="C1365" s="98">
        <v>10</v>
      </c>
      <c r="D1365" s="106" t="s">
        <v>417</v>
      </c>
      <c r="E1365" s="57">
        <v>0.1</v>
      </c>
      <c r="F1365" s="252"/>
    </row>
    <row r="1366" spans="1:6" ht="15.75" x14ac:dyDescent="0.25">
      <c r="A1366" s="246"/>
      <c r="B1366" s="249"/>
      <c r="C1366" s="98">
        <v>11</v>
      </c>
      <c r="D1366" s="106" t="s">
        <v>410</v>
      </c>
      <c r="E1366" s="57">
        <v>0.1</v>
      </c>
      <c r="F1366" s="252"/>
    </row>
    <row r="1367" spans="1:6" ht="15.75" x14ac:dyDescent="0.25">
      <c r="A1367" s="246"/>
      <c r="B1367" s="249"/>
      <c r="C1367" s="98">
        <v>12</v>
      </c>
      <c r="D1367" s="106" t="s">
        <v>421</v>
      </c>
      <c r="E1367" s="57">
        <v>0.1</v>
      </c>
      <c r="F1367" s="252"/>
    </row>
    <row r="1368" spans="1:6" ht="15.75" x14ac:dyDescent="0.25">
      <c r="A1368" s="246"/>
      <c r="B1368" s="249"/>
      <c r="C1368" s="98">
        <v>13</v>
      </c>
      <c r="D1368" s="106" t="s">
        <v>577</v>
      </c>
      <c r="E1368" s="70">
        <v>1</v>
      </c>
      <c r="F1368" s="252"/>
    </row>
    <row r="1369" spans="1:6" ht="15.75" x14ac:dyDescent="0.25">
      <c r="A1369" s="246"/>
      <c r="B1369" s="249"/>
      <c r="C1369" s="98">
        <v>14</v>
      </c>
      <c r="D1369" s="106" t="s">
        <v>621</v>
      </c>
      <c r="E1369" s="70">
        <v>5</v>
      </c>
      <c r="F1369" s="252"/>
    </row>
    <row r="1370" spans="1:6" ht="15.75" x14ac:dyDescent="0.25">
      <c r="A1370" s="246"/>
      <c r="B1370" s="249"/>
      <c r="C1370" s="98">
        <v>15</v>
      </c>
      <c r="D1370" s="106" t="s">
        <v>545</v>
      </c>
      <c r="E1370" s="70">
        <v>1</v>
      </c>
      <c r="F1370" s="252"/>
    </row>
    <row r="1371" spans="1:6" ht="15.75" x14ac:dyDescent="0.25">
      <c r="A1371" s="246"/>
      <c r="B1371" s="249"/>
      <c r="C1371" s="98">
        <v>16</v>
      </c>
      <c r="D1371" s="106" t="s">
        <v>670</v>
      </c>
      <c r="E1371" s="70">
        <v>2</v>
      </c>
      <c r="F1371" s="252"/>
    </row>
    <row r="1372" spans="1:6" ht="15.75" x14ac:dyDescent="0.25">
      <c r="A1372" s="247"/>
      <c r="B1372" s="250"/>
      <c r="C1372" s="98"/>
      <c r="D1372" s="34" t="s">
        <v>436</v>
      </c>
      <c r="E1372" s="71">
        <f>SUM(E1356:E1371)</f>
        <v>57.500000000000007</v>
      </c>
      <c r="F1372" s="253"/>
    </row>
    <row r="1373" spans="1:6" ht="15.75" x14ac:dyDescent="0.25">
      <c r="A1373" s="85"/>
      <c r="B1373" s="99"/>
      <c r="C1373" s="98"/>
      <c r="D1373" s="34"/>
      <c r="E1373" s="71"/>
      <c r="F1373" s="95"/>
    </row>
    <row r="1374" spans="1:6" ht="15.75" x14ac:dyDescent="0.25">
      <c r="A1374" s="245">
        <v>71</v>
      </c>
      <c r="B1374" s="248" t="s">
        <v>644</v>
      </c>
      <c r="C1374" s="98">
        <v>1</v>
      </c>
      <c r="D1374" s="106" t="s">
        <v>261</v>
      </c>
      <c r="E1374" s="70">
        <v>1</v>
      </c>
      <c r="F1374" s="251">
        <v>32</v>
      </c>
    </row>
    <row r="1375" spans="1:6" ht="15.75" x14ac:dyDescent="0.25">
      <c r="A1375" s="246"/>
      <c r="B1375" s="249"/>
      <c r="C1375" s="98">
        <v>2</v>
      </c>
      <c r="D1375" s="106" t="s">
        <v>411</v>
      </c>
      <c r="E1375" s="70">
        <v>4</v>
      </c>
      <c r="F1375" s="252"/>
    </row>
    <row r="1376" spans="1:6" ht="15.75" x14ac:dyDescent="0.25">
      <c r="A1376" s="246"/>
      <c r="B1376" s="249"/>
      <c r="C1376" s="98">
        <v>3</v>
      </c>
      <c r="D1376" s="106" t="s">
        <v>405</v>
      </c>
      <c r="E1376" s="57">
        <v>0.5</v>
      </c>
      <c r="F1376" s="252"/>
    </row>
    <row r="1377" spans="1:6" ht="15.75" x14ac:dyDescent="0.25">
      <c r="A1377" s="246"/>
      <c r="B1377" s="249"/>
      <c r="C1377" s="98">
        <v>4</v>
      </c>
      <c r="D1377" s="106" t="s">
        <v>278</v>
      </c>
      <c r="E1377" s="70">
        <v>19</v>
      </c>
      <c r="F1377" s="252"/>
    </row>
    <row r="1378" spans="1:6" ht="15.75" x14ac:dyDescent="0.25">
      <c r="A1378" s="246"/>
      <c r="B1378" s="249"/>
      <c r="C1378" s="98">
        <v>5</v>
      </c>
      <c r="D1378" s="106" t="s">
        <v>285</v>
      </c>
      <c r="E1378" s="70">
        <v>14</v>
      </c>
      <c r="F1378" s="252"/>
    </row>
    <row r="1379" spans="1:6" ht="15.75" x14ac:dyDescent="0.25">
      <c r="A1379" s="246"/>
      <c r="B1379" s="249"/>
      <c r="C1379" s="98">
        <v>6</v>
      </c>
      <c r="D1379" s="106" t="s">
        <v>671</v>
      </c>
      <c r="E1379" s="70">
        <v>1</v>
      </c>
      <c r="F1379" s="252"/>
    </row>
    <row r="1380" spans="1:6" ht="15.75" x14ac:dyDescent="0.25">
      <c r="A1380" s="246"/>
      <c r="B1380" s="249"/>
      <c r="C1380" s="98">
        <v>7</v>
      </c>
      <c r="D1380" s="106" t="s">
        <v>416</v>
      </c>
      <c r="E1380" s="70">
        <v>7</v>
      </c>
      <c r="F1380" s="252"/>
    </row>
    <row r="1381" spans="1:6" ht="15.75" x14ac:dyDescent="0.25">
      <c r="A1381" s="246"/>
      <c r="B1381" s="249"/>
      <c r="C1381" s="98">
        <v>8</v>
      </c>
      <c r="D1381" s="106" t="s">
        <v>279</v>
      </c>
      <c r="E1381" s="70">
        <v>5</v>
      </c>
      <c r="F1381" s="252"/>
    </row>
    <row r="1382" spans="1:6" ht="15.75" x14ac:dyDescent="0.25">
      <c r="A1382" s="246"/>
      <c r="B1382" s="249"/>
      <c r="C1382" s="98">
        <v>9</v>
      </c>
      <c r="D1382" s="106" t="s">
        <v>280</v>
      </c>
      <c r="E1382" s="70">
        <v>1</v>
      </c>
      <c r="F1382" s="252"/>
    </row>
    <row r="1383" spans="1:6" ht="15.75" x14ac:dyDescent="0.25">
      <c r="A1383" s="246"/>
      <c r="B1383" s="249"/>
      <c r="C1383" s="98">
        <v>10</v>
      </c>
      <c r="D1383" s="106" t="s">
        <v>409</v>
      </c>
      <c r="E1383" s="57">
        <v>0.1</v>
      </c>
      <c r="F1383" s="252"/>
    </row>
    <row r="1384" spans="1:6" ht="15.75" x14ac:dyDescent="0.25">
      <c r="A1384" s="246"/>
      <c r="B1384" s="249"/>
      <c r="C1384" s="98">
        <v>11</v>
      </c>
      <c r="D1384" s="106" t="s">
        <v>423</v>
      </c>
      <c r="E1384" s="57">
        <v>0.1</v>
      </c>
      <c r="F1384" s="252"/>
    </row>
    <row r="1385" spans="1:6" ht="15.75" x14ac:dyDescent="0.25">
      <c r="A1385" s="246"/>
      <c r="B1385" s="249"/>
      <c r="C1385" s="98">
        <v>12</v>
      </c>
      <c r="D1385" s="106" t="s">
        <v>417</v>
      </c>
      <c r="E1385" s="57">
        <v>0.1</v>
      </c>
      <c r="F1385" s="252"/>
    </row>
    <row r="1386" spans="1:6" ht="15.75" x14ac:dyDescent="0.25">
      <c r="A1386" s="246"/>
      <c r="B1386" s="249"/>
      <c r="C1386" s="98">
        <v>13</v>
      </c>
      <c r="D1386" s="106" t="s">
        <v>410</v>
      </c>
      <c r="E1386" s="57">
        <v>0.1</v>
      </c>
      <c r="F1386" s="252"/>
    </row>
    <row r="1387" spans="1:6" ht="15.75" x14ac:dyDescent="0.25">
      <c r="A1387" s="246"/>
      <c r="B1387" s="249"/>
      <c r="C1387" s="98">
        <v>14</v>
      </c>
      <c r="D1387" s="106" t="s">
        <v>421</v>
      </c>
      <c r="E1387" s="57">
        <v>0.1</v>
      </c>
      <c r="F1387" s="252"/>
    </row>
    <row r="1388" spans="1:6" ht="15.75" x14ac:dyDescent="0.25">
      <c r="A1388" s="246"/>
      <c r="B1388" s="249"/>
      <c r="C1388" s="98">
        <v>15</v>
      </c>
      <c r="D1388" s="106" t="s">
        <v>577</v>
      </c>
      <c r="E1388" s="70">
        <v>1</v>
      </c>
      <c r="F1388" s="252"/>
    </row>
    <row r="1389" spans="1:6" ht="15.75" x14ac:dyDescent="0.25">
      <c r="A1389" s="246"/>
      <c r="B1389" s="249"/>
      <c r="C1389" s="98">
        <v>16</v>
      </c>
      <c r="D1389" s="106" t="s">
        <v>621</v>
      </c>
      <c r="E1389" s="70">
        <v>5</v>
      </c>
      <c r="F1389" s="252"/>
    </row>
    <row r="1390" spans="1:6" ht="15.75" x14ac:dyDescent="0.25">
      <c r="A1390" s="246"/>
      <c r="B1390" s="249"/>
      <c r="C1390" s="98">
        <v>17</v>
      </c>
      <c r="D1390" s="106" t="s">
        <v>545</v>
      </c>
      <c r="E1390" s="70">
        <v>1</v>
      </c>
      <c r="F1390" s="252"/>
    </row>
    <row r="1391" spans="1:6" ht="15.75" customHeight="1" x14ac:dyDescent="0.25">
      <c r="A1391" s="246"/>
      <c r="B1391" s="249"/>
      <c r="C1391" s="98">
        <v>18</v>
      </c>
      <c r="D1391" s="106" t="s">
        <v>670</v>
      </c>
      <c r="E1391" s="70">
        <v>2</v>
      </c>
      <c r="F1391" s="252"/>
    </row>
    <row r="1392" spans="1:6" ht="15.75" x14ac:dyDescent="0.25">
      <c r="A1392" s="247"/>
      <c r="B1392" s="250"/>
      <c r="C1392" s="98"/>
      <c r="D1392" s="34" t="s">
        <v>436</v>
      </c>
      <c r="E1392" s="71">
        <f>SUM(E1374:E1391)</f>
        <v>62.000000000000007</v>
      </c>
      <c r="F1392" s="253"/>
    </row>
    <row r="1393" spans="1:6" ht="15.75" x14ac:dyDescent="0.25">
      <c r="A1393" s="85"/>
      <c r="B1393" s="99"/>
      <c r="C1393" s="98"/>
      <c r="D1393" s="34"/>
      <c r="E1393" s="71"/>
      <c r="F1393" s="95"/>
    </row>
    <row r="1394" spans="1:6" ht="15.75" x14ac:dyDescent="0.25">
      <c r="A1394" s="245">
        <v>72</v>
      </c>
      <c r="B1394" s="248" t="s">
        <v>645</v>
      </c>
      <c r="C1394" s="98">
        <v>1</v>
      </c>
      <c r="D1394" s="106" t="s">
        <v>261</v>
      </c>
      <c r="E1394" s="70">
        <v>1</v>
      </c>
      <c r="F1394" s="251">
        <v>39</v>
      </c>
    </row>
    <row r="1395" spans="1:6" ht="15.75" x14ac:dyDescent="0.25">
      <c r="A1395" s="246"/>
      <c r="B1395" s="249"/>
      <c r="C1395" s="98">
        <v>2</v>
      </c>
      <c r="D1395" s="106" t="s">
        <v>278</v>
      </c>
      <c r="E1395" s="70">
        <v>19</v>
      </c>
      <c r="F1395" s="252"/>
    </row>
    <row r="1396" spans="1:6" ht="15.75" x14ac:dyDescent="0.25">
      <c r="A1396" s="246"/>
      <c r="B1396" s="249"/>
      <c r="C1396" s="98">
        <v>3</v>
      </c>
      <c r="D1396" s="106" t="s">
        <v>285</v>
      </c>
      <c r="E1396" s="70">
        <v>14</v>
      </c>
      <c r="F1396" s="252"/>
    </row>
    <row r="1397" spans="1:6" ht="15.75" x14ac:dyDescent="0.25">
      <c r="A1397" s="246"/>
      <c r="B1397" s="249"/>
      <c r="C1397" s="98">
        <v>4</v>
      </c>
      <c r="D1397" s="106" t="s">
        <v>671</v>
      </c>
      <c r="E1397" s="70">
        <v>1</v>
      </c>
      <c r="F1397" s="252"/>
    </row>
    <row r="1398" spans="1:6" ht="15.75" x14ac:dyDescent="0.25">
      <c r="A1398" s="246"/>
      <c r="B1398" s="249"/>
      <c r="C1398" s="98">
        <v>5</v>
      </c>
      <c r="D1398" s="106" t="s">
        <v>416</v>
      </c>
      <c r="E1398" s="70">
        <v>7</v>
      </c>
      <c r="F1398" s="252"/>
    </row>
    <row r="1399" spans="1:6" ht="15.75" x14ac:dyDescent="0.25">
      <c r="A1399" s="246"/>
      <c r="B1399" s="249"/>
      <c r="C1399" s="98">
        <v>6</v>
      </c>
      <c r="D1399" s="106" t="s">
        <v>279</v>
      </c>
      <c r="E1399" s="70">
        <v>5</v>
      </c>
      <c r="F1399" s="252"/>
    </row>
    <row r="1400" spans="1:6" ht="15.75" x14ac:dyDescent="0.25">
      <c r="A1400" s="246"/>
      <c r="B1400" s="249"/>
      <c r="C1400" s="98">
        <v>7</v>
      </c>
      <c r="D1400" s="106" t="s">
        <v>280</v>
      </c>
      <c r="E1400" s="70">
        <v>1</v>
      </c>
      <c r="F1400" s="252"/>
    </row>
    <row r="1401" spans="1:6" ht="15.75" x14ac:dyDescent="0.25">
      <c r="A1401" s="246"/>
      <c r="B1401" s="249"/>
      <c r="C1401" s="98">
        <v>8</v>
      </c>
      <c r="D1401" s="106" t="s">
        <v>409</v>
      </c>
      <c r="E1401" s="57">
        <v>0.1</v>
      </c>
      <c r="F1401" s="252"/>
    </row>
    <row r="1402" spans="1:6" ht="15.75" x14ac:dyDescent="0.25">
      <c r="A1402" s="246"/>
      <c r="B1402" s="249"/>
      <c r="C1402" s="98">
        <v>9</v>
      </c>
      <c r="D1402" s="106" t="s">
        <v>423</v>
      </c>
      <c r="E1402" s="57">
        <v>0.1</v>
      </c>
      <c r="F1402" s="252"/>
    </row>
    <row r="1403" spans="1:6" ht="15.75" x14ac:dyDescent="0.25">
      <c r="A1403" s="246"/>
      <c r="B1403" s="249"/>
      <c r="C1403" s="98">
        <v>10</v>
      </c>
      <c r="D1403" s="106" t="s">
        <v>417</v>
      </c>
      <c r="E1403" s="57">
        <v>0.1</v>
      </c>
      <c r="F1403" s="252"/>
    </row>
    <row r="1404" spans="1:6" ht="15.75" x14ac:dyDescent="0.25">
      <c r="A1404" s="246"/>
      <c r="B1404" s="249"/>
      <c r="C1404" s="98">
        <v>11</v>
      </c>
      <c r="D1404" s="106" t="s">
        <v>410</v>
      </c>
      <c r="E1404" s="57">
        <v>0.1</v>
      </c>
      <c r="F1404" s="252"/>
    </row>
    <row r="1405" spans="1:6" ht="15.75" x14ac:dyDescent="0.25">
      <c r="A1405" s="246"/>
      <c r="B1405" s="249"/>
      <c r="C1405" s="98">
        <v>12</v>
      </c>
      <c r="D1405" s="106" t="s">
        <v>421</v>
      </c>
      <c r="E1405" s="57">
        <v>0.1</v>
      </c>
      <c r="F1405" s="252"/>
    </row>
    <row r="1406" spans="1:6" ht="15.75" x14ac:dyDescent="0.25">
      <c r="A1406" s="246"/>
      <c r="B1406" s="249"/>
      <c r="C1406" s="98">
        <v>13</v>
      </c>
      <c r="D1406" s="106" t="s">
        <v>413</v>
      </c>
      <c r="E1406" s="70">
        <v>10</v>
      </c>
      <c r="F1406" s="252"/>
    </row>
    <row r="1407" spans="1:6" ht="15.75" x14ac:dyDescent="0.25">
      <c r="A1407" s="246"/>
      <c r="B1407" s="249"/>
      <c r="C1407" s="98">
        <v>14</v>
      </c>
      <c r="D1407" s="12" t="s">
        <v>414</v>
      </c>
      <c r="E1407" s="70">
        <v>1</v>
      </c>
      <c r="F1407" s="252"/>
    </row>
    <row r="1408" spans="1:6" ht="15.75" x14ac:dyDescent="0.25">
      <c r="A1408" s="246"/>
      <c r="B1408" s="249"/>
      <c r="C1408" s="98">
        <v>15</v>
      </c>
      <c r="D1408" s="106" t="s">
        <v>577</v>
      </c>
      <c r="E1408" s="70">
        <v>1</v>
      </c>
      <c r="F1408" s="252"/>
    </row>
    <row r="1409" spans="1:6" ht="15.75" x14ac:dyDescent="0.25">
      <c r="A1409" s="246"/>
      <c r="B1409" s="249"/>
      <c r="C1409" s="98">
        <v>16</v>
      </c>
      <c r="D1409" s="106" t="s">
        <v>621</v>
      </c>
      <c r="E1409" s="70">
        <v>5</v>
      </c>
      <c r="F1409" s="252"/>
    </row>
    <row r="1410" spans="1:6" ht="15.75" x14ac:dyDescent="0.25">
      <c r="A1410" s="246"/>
      <c r="B1410" s="249"/>
      <c r="C1410" s="98">
        <v>17</v>
      </c>
      <c r="D1410" s="106" t="s">
        <v>415</v>
      </c>
      <c r="E1410" s="70">
        <v>2</v>
      </c>
      <c r="F1410" s="252"/>
    </row>
    <row r="1411" spans="1:6" ht="15.75" x14ac:dyDescent="0.25">
      <c r="A1411" s="246"/>
      <c r="B1411" s="249"/>
      <c r="C1411" s="98">
        <v>18</v>
      </c>
      <c r="D1411" s="106" t="s">
        <v>545</v>
      </c>
      <c r="E1411" s="70">
        <v>1</v>
      </c>
      <c r="F1411" s="252"/>
    </row>
    <row r="1412" spans="1:6" ht="15.75" x14ac:dyDescent="0.25">
      <c r="A1412" s="246"/>
      <c r="B1412" s="249"/>
      <c r="C1412" s="98">
        <v>19</v>
      </c>
      <c r="D1412" s="106" t="s">
        <v>670</v>
      </c>
      <c r="E1412" s="70">
        <v>2</v>
      </c>
      <c r="F1412" s="252"/>
    </row>
    <row r="1413" spans="1:6" ht="15.75" x14ac:dyDescent="0.25">
      <c r="A1413" s="247"/>
      <c r="B1413" s="250"/>
      <c r="C1413" s="98"/>
      <c r="D1413" s="34" t="s">
        <v>436</v>
      </c>
      <c r="E1413" s="71">
        <f>SUM(E1394:E1412)</f>
        <v>70.5</v>
      </c>
      <c r="F1413" s="253"/>
    </row>
    <row r="1414" spans="1:6" ht="15.75" x14ac:dyDescent="0.25">
      <c r="A1414" s="30"/>
      <c r="B1414" s="29"/>
      <c r="C1414" s="98"/>
      <c r="D1414" s="106"/>
      <c r="E1414" s="70"/>
      <c r="F1414" s="50"/>
    </row>
    <row r="1415" spans="1:6" ht="15.75" x14ac:dyDescent="0.25">
      <c r="A1415" s="245">
        <v>73</v>
      </c>
      <c r="B1415" s="248" t="s">
        <v>646</v>
      </c>
      <c r="C1415" s="98">
        <v>1</v>
      </c>
      <c r="D1415" s="106" t="s">
        <v>261</v>
      </c>
      <c r="E1415" s="70">
        <v>1</v>
      </c>
      <c r="F1415" s="251">
        <v>35</v>
      </c>
    </row>
    <row r="1416" spans="1:6" ht="15.75" x14ac:dyDescent="0.25">
      <c r="A1416" s="246"/>
      <c r="B1416" s="249"/>
      <c r="C1416" s="98">
        <v>2</v>
      </c>
      <c r="D1416" s="106" t="s">
        <v>411</v>
      </c>
      <c r="E1416" s="70">
        <v>4</v>
      </c>
      <c r="F1416" s="252"/>
    </row>
    <row r="1417" spans="1:6" ht="15.75" x14ac:dyDescent="0.25">
      <c r="A1417" s="246"/>
      <c r="B1417" s="249"/>
      <c r="C1417" s="98">
        <v>3</v>
      </c>
      <c r="D1417" s="106" t="s">
        <v>405</v>
      </c>
      <c r="E1417" s="57">
        <v>0.5</v>
      </c>
      <c r="F1417" s="252"/>
    </row>
    <row r="1418" spans="1:6" ht="15.75" x14ac:dyDescent="0.25">
      <c r="A1418" s="246"/>
      <c r="B1418" s="249"/>
      <c r="C1418" s="98">
        <v>4</v>
      </c>
      <c r="D1418" s="106" t="s">
        <v>278</v>
      </c>
      <c r="E1418" s="70">
        <v>19</v>
      </c>
      <c r="F1418" s="252"/>
    </row>
    <row r="1419" spans="1:6" ht="15.75" x14ac:dyDescent="0.25">
      <c r="A1419" s="246"/>
      <c r="B1419" s="249"/>
      <c r="C1419" s="98">
        <v>5</v>
      </c>
      <c r="D1419" s="106" t="s">
        <v>285</v>
      </c>
      <c r="E1419" s="70">
        <v>14</v>
      </c>
      <c r="F1419" s="252"/>
    </row>
    <row r="1420" spans="1:6" ht="15.75" x14ac:dyDescent="0.25">
      <c r="A1420" s="246"/>
      <c r="B1420" s="249"/>
      <c r="C1420" s="98">
        <v>6</v>
      </c>
      <c r="D1420" s="106" t="s">
        <v>671</v>
      </c>
      <c r="E1420" s="70">
        <v>1</v>
      </c>
      <c r="F1420" s="252"/>
    </row>
    <row r="1421" spans="1:6" ht="15.75" x14ac:dyDescent="0.25">
      <c r="A1421" s="246"/>
      <c r="B1421" s="249"/>
      <c r="C1421" s="98">
        <v>7</v>
      </c>
      <c r="D1421" s="106" t="s">
        <v>416</v>
      </c>
      <c r="E1421" s="70">
        <v>7</v>
      </c>
      <c r="F1421" s="252"/>
    </row>
    <row r="1422" spans="1:6" ht="15.75" x14ac:dyDescent="0.25">
      <c r="A1422" s="246"/>
      <c r="B1422" s="249"/>
      <c r="C1422" s="98">
        <v>8</v>
      </c>
      <c r="D1422" s="106" t="s">
        <v>279</v>
      </c>
      <c r="E1422" s="70">
        <v>5</v>
      </c>
      <c r="F1422" s="252"/>
    </row>
    <row r="1423" spans="1:6" ht="15.75" x14ac:dyDescent="0.25">
      <c r="A1423" s="246"/>
      <c r="B1423" s="249"/>
      <c r="C1423" s="98">
        <v>9</v>
      </c>
      <c r="D1423" s="106" t="s">
        <v>280</v>
      </c>
      <c r="E1423" s="70">
        <v>1</v>
      </c>
      <c r="F1423" s="252"/>
    </row>
    <row r="1424" spans="1:6" ht="15.75" x14ac:dyDescent="0.25">
      <c r="A1424" s="246"/>
      <c r="B1424" s="249"/>
      <c r="C1424" s="98">
        <v>10</v>
      </c>
      <c r="D1424" s="106" t="s">
        <v>409</v>
      </c>
      <c r="E1424" s="57">
        <v>0.1</v>
      </c>
      <c r="F1424" s="252"/>
    </row>
    <row r="1425" spans="1:6" ht="15.75" x14ac:dyDescent="0.25">
      <c r="A1425" s="246"/>
      <c r="B1425" s="249"/>
      <c r="C1425" s="98">
        <v>11</v>
      </c>
      <c r="D1425" s="106" t="s">
        <v>423</v>
      </c>
      <c r="E1425" s="57">
        <v>0.1</v>
      </c>
      <c r="F1425" s="252"/>
    </row>
    <row r="1426" spans="1:6" ht="15.75" x14ac:dyDescent="0.25">
      <c r="A1426" s="246"/>
      <c r="B1426" s="249"/>
      <c r="C1426" s="98">
        <v>12</v>
      </c>
      <c r="D1426" s="106" t="s">
        <v>417</v>
      </c>
      <c r="E1426" s="57">
        <v>0.1</v>
      </c>
      <c r="F1426" s="252"/>
    </row>
    <row r="1427" spans="1:6" ht="15.75" x14ac:dyDescent="0.25">
      <c r="A1427" s="246"/>
      <c r="B1427" s="249"/>
      <c r="C1427" s="98">
        <v>13</v>
      </c>
      <c r="D1427" s="106" t="s">
        <v>410</v>
      </c>
      <c r="E1427" s="57">
        <v>0.1</v>
      </c>
      <c r="F1427" s="252"/>
    </row>
    <row r="1428" spans="1:6" ht="15.75" x14ac:dyDescent="0.25">
      <c r="A1428" s="246"/>
      <c r="B1428" s="249"/>
      <c r="C1428" s="98">
        <v>14</v>
      </c>
      <c r="D1428" s="106" t="s">
        <v>421</v>
      </c>
      <c r="E1428" s="57">
        <v>0.1</v>
      </c>
      <c r="F1428" s="252"/>
    </row>
    <row r="1429" spans="1:6" ht="15.75" x14ac:dyDescent="0.25">
      <c r="A1429" s="246"/>
      <c r="B1429" s="249"/>
      <c r="C1429" s="98">
        <v>15</v>
      </c>
      <c r="D1429" s="106" t="s">
        <v>413</v>
      </c>
      <c r="E1429" s="70">
        <v>10</v>
      </c>
      <c r="F1429" s="252"/>
    </row>
    <row r="1430" spans="1:6" ht="15.75" x14ac:dyDescent="0.25">
      <c r="A1430" s="246"/>
      <c r="B1430" s="249"/>
      <c r="C1430" s="98">
        <v>16</v>
      </c>
      <c r="D1430" s="12" t="s">
        <v>414</v>
      </c>
      <c r="E1430" s="70">
        <v>1</v>
      </c>
      <c r="F1430" s="252"/>
    </row>
    <row r="1431" spans="1:6" ht="15.75" x14ac:dyDescent="0.25">
      <c r="A1431" s="246"/>
      <c r="B1431" s="249"/>
      <c r="C1431" s="98">
        <v>17</v>
      </c>
      <c r="D1431" s="106" t="s">
        <v>577</v>
      </c>
      <c r="E1431" s="70">
        <v>1</v>
      </c>
      <c r="F1431" s="252"/>
    </row>
    <row r="1432" spans="1:6" ht="15.75" x14ac:dyDescent="0.25">
      <c r="A1432" s="246"/>
      <c r="B1432" s="249"/>
      <c r="C1432" s="98">
        <v>18</v>
      </c>
      <c r="D1432" s="106" t="s">
        <v>621</v>
      </c>
      <c r="E1432" s="70">
        <v>5</v>
      </c>
      <c r="F1432" s="252"/>
    </row>
    <row r="1433" spans="1:6" ht="15.75" x14ac:dyDescent="0.25">
      <c r="A1433" s="246"/>
      <c r="B1433" s="249"/>
      <c r="C1433" s="98">
        <v>19</v>
      </c>
      <c r="D1433" s="106" t="s">
        <v>415</v>
      </c>
      <c r="E1433" s="70">
        <v>2</v>
      </c>
      <c r="F1433" s="252"/>
    </row>
    <row r="1434" spans="1:6" ht="15.75" x14ac:dyDescent="0.25">
      <c r="A1434" s="246"/>
      <c r="B1434" s="249"/>
      <c r="C1434" s="98">
        <v>20</v>
      </c>
      <c r="D1434" s="106" t="s">
        <v>545</v>
      </c>
      <c r="E1434" s="70">
        <v>1</v>
      </c>
      <c r="F1434" s="252"/>
    </row>
    <row r="1435" spans="1:6" ht="15.75" x14ac:dyDescent="0.25">
      <c r="A1435" s="246"/>
      <c r="B1435" s="249"/>
      <c r="C1435" s="98">
        <v>21</v>
      </c>
      <c r="D1435" s="106" t="s">
        <v>670</v>
      </c>
      <c r="E1435" s="70">
        <v>2</v>
      </c>
      <c r="F1435" s="252"/>
    </row>
    <row r="1436" spans="1:6" ht="15.75" x14ac:dyDescent="0.25">
      <c r="A1436" s="246"/>
      <c r="B1436" s="249"/>
      <c r="C1436" s="98">
        <v>22</v>
      </c>
      <c r="D1436" s="106" t="s">
        <v>412</v>
      </c>
      <c r="E1436" s="70">
        <v>6</v>
      </c>
      <c r="F1436" s="252"/>
    </row>
    <row r="1437" spans="1:6" ht="15.75" x14ac:dyDescent="0.25">
      <c r="A1437" s="247"/>
      <c r="B1437" s="250"/>
      <c r="C1437" s="98"/>
      <c r="D1437" s="34" t="s">
        <v>436</v>
      </c>
      <c r="E1437" s="71">
        <f>SUM(E1415:E1436)</f>
        <v>81</v>
      </c>
      <c r="F1437" s="253"/>
    </row>
    <row r="1438" spans="1:6" ht="15.75" x14ac:dyDescent="0.25">
      <c r="A1438" s="97"/>
      <c r="B1438" s="104"/>
      <c r="C1438" s="98"/>
      <c r="D1438" s="106"/>
      <c r="E1438" s="70"/>
      <c r="F1438" s="105"/>
    </row>
    <row r="1439" spans="1:6" ht="15.75" x14ac:dyDescent="0.25">
      <c r="A1439" s="245">
        <v>74</v>
      </c>
      <c r="B1439" s="248" t="s">
        <v>680</v>
      </c>
      <c r="C1439" s="98">
        <v>1</v>
      </c>
      <c r="D1439" s="106" t="s">
        <v>261</v>
      </c>
      <c r="E1439" s="70">
        <v>1</v>
      </c>
      <c r="F1439" s="251">
        <v>35</v>
      </c>
    </row>
    <row r="1440" spans="1:6" ht="15.75" x14ac:dyDescent="0.25">
      <c r="A1440" s="246"/>
      <c r="B1440" s="249"/>
      <c r="C1440" s="98">
        <v>2</v>
      </c>
      <c r="D1440" s="106" t="s">
        <v>278</v>
      </c>
      <c r="E1440" s="70">
        <v>19</v>
      </c>
      <c r="F1440" s="252"/>
    </row>
    <row r="1441" spans="1:6" ht="15.75" x14ac:dyDescent="0.25">
      <c r="A1441" s="246"/>
      <c r="B1441" s="249"/>
      <c r="C1441" s="98">
        <v>3</v>
      </c>
      <c r="D1441" s="106" t="s">
        <v>285</v>
      </c>
      <c r="E1441" s="70">
        <v>14</v>
      </c>
      <c r="F1441" s="252"/>
    </row>
    <row r="1442" spans="1:6" ht="15.75" x14ac:dyDescent="0.25">
      <c r="A1442" s="246"/>
      <c r="B1442" s="249"/>
      <c r="C1442" s="98">
        <v>4</v>
      </c>
      <c r="D1442" s="106" t="s">
        <v>671</v>
      </c>
      <c r="E1442" s="70">
        <v>1</v>
      </c>
      <c r="F1442" s="252"/>
    </row>
    <row r="1443" spans="1:6" s="103" customFormat="1" ht="15.75" x14ac:dyDescent="0.25">
      <c r="A1443" s="246"/>
      <c r="B1443" s="249"/>
      <c r="C1443" s="98">
        <v>5</v>
      </c>
      <c r="D1443" s="106" t="s">
        <v>416</v>
      </c>
      <c r="E1443" s="70">
        <v>7</v>
      </c>
      <c r="F1443" s="252"/>
    </row>
    <row r="1444" spans="1:6" s="103" customFormat="1" ht="15.75" x14ac:dyDescent="0.25">
      <c r="A1444" s="246"/>
      <c r="B1444" s="249"/>
      <c r="C1444" s="98">
        <v>6</v>
      </c>
      <c r="D1444" s="106" t="s">
        <v>279</v>
      </c>
      <c r="E1444" s="70">
        <v>5</v>
      </c>
      <c r="F1444" s="252"/>
    </row>
    <row r="1445" spans="1:6" s="103" customFormat="1" ht="15.75" x14ac:dyDescent="0.25">
      <c r="A1445" s="246"/>
      <c r="B1445" s="249"/>
      <c r="C1445" s="98">
        <v>7</v>
      </c>
      <c r="D1445" s="106" t="s">
        <v>280</v>
      </c>
      <c r="E1445" s="70">
        <v>1</v>
      </c>
      <c r="F1445" s="252"/>
    </row>
    <row r="1446" spans="1:6" s="103" customFormat="1" ht="15.75" x14ac:dyDescent="0.25">
      <c r="A1446" s="246"/>
      <c r="B1446" s="249"/>
      <c r="C1446" s="98">
        <v>8</v>
      </c>
      <c r="D1446" s="106" t="s">
        <v>409</v>
      </c>
      <c r="E1446" s="57">
        <v>0.1</v>
      </c>
      <c r="F1446" s="252"/>
    </row>
    <row r="1447" spans="1:6" s="103" customFormat="1" ht="15.75" x14ac:dyDescent="0.25">
      <c r="A1447" s="246"/>
      <c r="B1447" s="249"/>
      <c r="C1447" s="98">
        <v>9</v>
      </c>
      <c r="D1447" s="106" t="s">
        <v>423</v>
      </c>
      <c r="E1447" s="57">
        <v>0.1</v>
      </c>
      <c r="F1447" s="252"/>
    </row>
    <row r="1448" spans="1:6" s="103" customFormat="1" ht="15.75" x14ac:dyDescent="0.25">
      <c r="A1448" s="246"/>
      <c r="B1448" s="249"/>
      <c r="C1448" s="98">
        <v>10</v>
      </c>
      <c r="D1448" s="106" t="s">
        <v>417</v>
      </c>
      <c r="E1448" s="57">
        <v>0.1</v>
      </c>
      <c r="F1448" s="252"/>
    </row>
    <row r="1449" spans="1:6" s="103" customFormat="1" ht="15.75" x14ac:dyDescent="0.25">
      <c r="A1449" s="246"/>
      <c r="B1449" s="249"/>
      <c r="C1449" s="98">
        <v>11</v>
      </c>
      <c r="D1449" s="106" t="s">
        <v>410</v>
      </c>
      <c r="E1449" s="57">
        <v>0.1</v>
      </c>
      <c r="F1449" s="252"/>
    </row>
    <row r="1450" spans="1:6" s="103" customFormat="1" ht="15.75" x14ac:dyDescent="0.25">
      <c r="A1450" s="246"/>
      <c r="B1450" s="249"/>
      <c r="C1450" s="98">
        <v>12</v>
      </c>
      <c r="D1450" s="106" t="s">
        <v>421</v>
      </c>
      <c r="E1450" s="57">
        <v>0.1</v>
      </c>
      <c r="F1450" s="252"/>
    </row>
    <row r="1451" spans="1:6" s="103" customFormat="1" ht="15.75" x14ac:dyDescent="0.25">
      <c r="A1451" s="246"/>
      <c r="B1451" s="249"/>
      <c r="C1451" s="98">
        <v>13</v>
      </c>
      <c r="D1451" s="106" t="s">
        <v>413</v>
      </c>
      <c r="E1451" s="70">
        <v>10</v>
      </c>
      <c r="F1451" s="252"/>
    </row>
    <row r="1452" spans="1:6" s="103" customFormat="1" ht="15.75" x14ac:dyDescent="0.25">
      <c r="A1452" s="246"/>
      <c r="B1452" s="249"/>
      <c r="C1452" s="98">
        <v>14</v>
      </c>
      <c r="D1452" s="12" t="s">
        <v>414</v>
      </c>
      <c r="E1452" s="70">
        <v>1</v>
      </c>
      <c r="F1452" s="252"/>
    </row>
    <row r="1453" spans="1:6" s="103" customFormat="1" ht="15.75" x14ac:dyDescent="0.25">
      <c r="A1453" s="246"/>
      <c r="B1453" s="249"/>
      <c r="C1453" s="98">
        <v>15</v>
      </c>
      <c r="D1453" s="106" t="s">
        <v>577</v>
      </c>
      <c r="E1453" s="70">
        <v>1</v>
      </c>
      <c r="F1453" s="252"/>
    </row>
    <row r="1454" spans="1:6" s="103" customFormat="1" ht="15.75" x14ac:dyDescent="0.25">
      <c r="A1454" s="246"/>
      <c r="B1454" s="249"/>
      <c r="C1454" s="98">
        <v>16</v>
      </c>
      <c r="D1454" s="106" t="s">
        <v>621</v>
      </c>
      <c r="E1454" s="70">
        <v>5</v>
      </c>
      <c r="F1454" s="252"/>
    </row>
    <row r="1455" spans="1:6" s="103" customFormat="1" ht="15.75" x14ac:dyDescent="0.25">
      <c r="A1455" s="246"/>
      <c r="B1455" s="249"/>
      <c r="C1455" s="98">
        <v>17</v>
      </c>
      <c r="D1455" s="106" t="s">
        <v>415</v>
      </c>
      <c r="E1455" s="70">
        <v>2</v>
      </c>
      <c r="F1455" s="252"/>
    </row>
    <row r="1456" spans="1:6" s="103" customFormat="1" ht="15.75" x14ac:dyDescent="0.25">
      <c r="A1456" s="246"/>
      <c r="B1456" s="249"/>
      <c r="C1456" s="98">
        <v>18</v>
      </c>
      <c r="D1456" s="106" t="s">
        <v>545</v>
      </c>
      <c r="E1456" s="70">
        <v>1</v>
      </c>
      <c r="F1456" s="252"/>
    </row>
    <row r="1457" spans="1:6" s="103" customFormat="1" ht="15.75" x14ac:dyDescent="0.25">
      <c r="A1457" s="246"/>
      <c r="B1457" s="249"/>
      <c r="C1457" s="98">
        <v>19</v>
      </c>
      <c r="D1457" s="106" t="s">
        <v>670</v>
      </c>
      <c r="E1457" s="70">
        <v>2</v>
      </c>
      <c r="F1457" s="252"/>
    </row>
    <row r="1458" spans="1:6" s="103" customFormat="1" ht="15.75" x14ac:dyDescent="0.25">
      <c r="A1458" s="246"/>
      <c r="B1458" s="249"/>
      <c r="C1458" s="98">
        <v>20</v>
      </c>
      <c r="D1458" s="106" t="s">
        <v>412</v>
      </c>
      <c r="E1458" s="70">
        <v>6</v>
      </c>
      <c r="F1458" s="252"/>
    </row>
    <row r="1459" spans="1:6" s="103" customFormat="1" ht="15.75" x14ac:dyDescent="0.25">
      <c r="A1459" s="247"/>
      <c r="B1459" s="250"/>
      <c r="C1459" s="98"/>
      <c r="D1459" s="34" t="s">
        <v>436</v>
      </c>
      <c r="E1459" s="71">
        <f>SUM(E1439:E1458)</f>
        <v>76.5</v>
      </c>
      <c r="F1459" s="253"/>
    </row>
    <row r="1460" spans="1:6" s="103" customFormat="1" ht="15.75" x14ac:dyDescent="0.25">
      <c r="A1460" s="84"/>
      <c r="B1460" s="100"/>
      <c r="C1460" s="98"/>
      <c r="D1460" s="34"/>
      <c r="E1460" s="71"/>
      <c r="F1460" s="94"/>
    </row>
    <row r="1461" spans="1:6" s="103" customFormat="1" ht="15.75" x14ac:dyDescent="0.25">
      <c r="A1461" s="245">
        <v>75</v>
      </c>
      <c r="B1461" s="248" t="s">
        <v>647</v>
      </c>
      <c r="C1461" s="98">
        <v>1</v>
      </c>
      <c r="D1461" s="106" t="s">
        <v>261</v>
      </c>
      <c r="E1461" s="70">
        <v>1</v>
      </c>
      <c r="F1461" s="251">
        <v>50</v>
      </c>
    </row>
    <row r="1462" spans="1:6" s="103" customFormat="1" ht="15.75" x14ac:dyDescent="0.25">
      <c r="A1462" s="246"/>
      <c r="B1462" s="249"/>
      <c r="C1462" s="98">
        <v>2</v>
      </c>
      <c r="D1462" s="106" t="s">
        <v>411</v>
      </c>
      <c r="E1462" s="70">
        <v>4</v>
      </c>
      <c r="F1462" s="252"/>
    </row>
    <row r="1463" spans="1:6" s="103" customFormat="1" ht="15.75" x14ac:dyDescent="0.25">
      <c r="A1463" s="246"/>
      <c r="B1463" s="249"/>
      <c r="C1463" s="98">
        <v>3</v>
      </c>
      <c r="D1463" s="106" t="s">
        <v>405</v>
      </c>
      <c r="E1463" s="57">
        <v>0.5</v>
      </c>
      <c r="F1463" s="252"/>
    </row>
    <row r="1464" spans="1:6" s="103" customFormat="1" ht="15.75" x14ac:dyDescent="0.25">
      <c r="A1464" s="246"/>
      <c r="B1464" s="249"/>
      <c r="C1464" s="98">
        <v>4</v>
      </c>
      <c r="D1464" s="106" t="s">
        <v>278</v>
      </c>
      <c r="E1464" s="70">
        <v>19</v>
      </c>
      <c r="F1464" s="252"/>
    </row>
    <row r="1465" spans="1:6" s="103" customFormat="1" ht="15.75" x14ac:dyDescent="0.25">
      <c r="A1465" s="246"/>
      <c r="B1465" s="249"/>
      <c r="C1465" s="98">
        <v>5</v>
      </c>
      <c r="D1465" s="106" t="s">
        <v>285</v>
      </c>
      <c r="E1465" s="70">
        <v>14</v>
      </c>
      <c r="F1465" s="252"/>
    </row>
    <row r="1466" spans="1:6" s="103" customFormat="1" ht="15.75" x14ac:dyDescent="0.25">
      <c r="A1466" s="246"/>
      <c r="B1466" s="249"/>
      <c r="C1466" s="98">
        <v>6</v>
      </c>
      <c r="D1466" s="106" t="s">
        <v>281</v>
      </c>
      <c r="E1466" s="70">
        <v>9</v>
      </c>
      <c r="F1466" s="252"/>
    </row>
    <row r="1467" spans="1:6" s="103" customFormat="1" ht="15.75" x14ac:dyDescent="0.25">
      <c r="A1467" s="246"/>
      <c r="B1467" s="249"/>
      <c r="C1467" s="98">
        <v>7</v>
      </c>
      <c r="D1467" s="106" t="s">
        <v>282</v>
      </c>
      <c r="E1467" s="70">
        <v>9</v>
      </c>
      <c r="F1467" s="252"/>
    </row>
    <row r="1468" spans="1:6" s="103" customFormat="1" ht="15.75" x14ac:dyDescent="0.25">
      <c r="A1468" s="246"/>
      <c r="B1468" s="249"/>
      <c r="C1468" s="98">
        <v>8</v>
      </c>
      <c r="D1468" s="106" t="s">
        <v>671</v>
      </c>
      <c r="E1468" s="70">
        <v>1</v>
      </c>
      <c r="F1468" s="252"/>
    </row>
    <row r="1469" spans="1:6" s="103" customFormat="1" ht="15.75" x14ac:dyDescent="0.25">
      <c r="A1469" s="246"/>
      <c r="B1469" s="249"/>
      <c r="C1469" s="98">
        <v>9</v>
      </c>
      <c r="D1469" s="106" t="s">
        <v>416</v>
      </c>
      <c r="E1469" s="70">
        <v>7</v>
      </c>
      <c r="F1469" s="252"/>
    </row>
    <row r="1470" spans="1:6" s="103" customFormat="1" ht="15.75" x14ac:dyDescent="0.25">
      <c r="A1470" s="246"/>
      <c r="B1470" s="249"/>
      <c r="C1470" s="98">
        <v>10</v>
      </c>
      <c r="D1470" s="106" t="s">
        <v>279</v>
      </c>
      <c r="E1470" s="70">
        <v>5</v>
      </c>
      <c r="F1470" s="252"/>
    </row>
    <row r="1471" spans="1:6" s="103" customFormat="1" ht="15.75" x14ac:dyDescent="0.25">
      <c r="A1471" s="246"/>
      <c r="B1471" s="249"/>
      <c r="C1471" s="98">
        <v>11</v>
      </c>
      <c r="D1471" s="106" t="s">
        <v>280</v>
      </c>
      <c r="E1471" s="70">
        <v>1</v>
      </c>
      <c r="F1471" s="252"/>
    </row>
    <row r="1472" spans="1:6" s="103" customFormat="1" ht="15.75" x14ac:dyDescent="0.25">
      <c r="A1472" s="246"/>
      <c r="B1472" s="249"/>
      <c r="C1472" s="98">
        <v>12</v>
      </c>
      <c r="D1472" s="106" t="s">
        <v>409</v>
      </c>
      <c r="E1472" s="57">
        <v>0.1</v>
      </c>
      <c r="F1472" s="252"/>
    </row>
    <row r="1473" spans="1:6" s="103" customFormat="1" ht="15.75" x14ac:dyDescent="0.25">
      <c r="A1473" s="246"/>
      <c r="B1473" s="249"/>
      <c r="C1473" s="98">
        <v>13</v>
      </c>
      <c r="D1473" s="106" t="s">
        <v>423</v>
      </c>
      <c r="E1473" s="57">
        <v>0.1</v>
      </c>
      <c r="F1473" s="252"/>
    </row>
    <row r="1474" spans="1:6" s="103" customFormat="1" ht="15.75" x14ac:dyDescent="0.25">
      <c r="A1474" s="246"/>
      <c r="B1474" s="249"/>
      <c r="C1474" s="98">
        <v>14</v>
      </c>
      <c r="D1474" s="106" t="s">
        <v>417</v>
      </c>
      <c r="E1474" s="57">
        <v>0.1</v>
      </c>
      <c r="F1474" s="252"/>
    </row>
    <row r="1475" spans="1:6" s="103" customFormat="1" ht="15.75" x14ac:dyDescent="0.25">
      <c r="A1475" s="246"/>
      <c r="B1475" s="249"/>
      <c r="C1475" s="98">
        <v>15</v>
      </c>
      <c r="D1475" s="106" t="s">
        <v>410</v>
      </c>
      <c r="E1475" s="57">
        <v>0.1</v>
      </c>
      <c r="F1475" s="252"/>
    </row>
    <row r="1476" spans="1:6" s="103" customFormat="1" ht="15.75" x14ac:dyDescent="0.25">
      <c r="A1476" s="246"/>
      <c r="B1476" s="249"/>
      <c r="C1476" s="98">
        <v>16</v>
      </c>
      <c r="D1476" s="106" t="s">
        <v>418</v>
      </c>
      <c r="E1476" s="57">
        <v>0.1</v>
      </c>
      <c r="F1476" s="252"/>
    </row>
    <row r="1477" spans="1:6" ht="15.75" x14ac:dyDescent="0.25">
      <c r="A1477" s="246"/>
      <c r="B1477" s="249"/>
      <c r="C1477" s="98">
        <v>17</v>
      </c>
      <c r="D1477" s="106" t="s">
        <v>426</v>
      </c>
      <c r="E1477" s="57">
        <v>0.1</v>
      </c>
      <c r="F1477" s="252"/>
    </row>
    <row r="1478" spans="1:6" ht="31.5" x14ac:dyDescent="0.25">
      <c r="A1478" s="246"/>
      <c r="B1478" s="249"/>
      <c r="C1478" s="98">
        <v>18</v>
      </c>
      <c r="D1478" s="27" t="s">
        <v>424</v>
      </c>
      <c r="E1478" s="57">
        <v>0.1</v>
      </c>
      <c r="F1478" s="252"/>
    </row>
    <row r="1479" spans="1:6" ht="15.75" x14ac:dyDescent="0.25">
      <c r="A1479" s="246"/>
      <c r="B1479" s="249"/>
      <c r="C1479" s="98">
        <v>19</v>
      </c>
      <c r="D1479" s="106" t="s">
        <v>419</v>
      </c>
      <c r="E1479" s="57">
        <v>0.1</v>
      </c>
      <c r="F1479" s="252"/>
    </row>
    <row r="1480" spans="1:6" ht="15.75" x14ac:dyDescent="0.25">
      <c r="A1480" s="246"/>
      <c r="B1480" s="249"/>
      <c r="C1480" s="98">
        <v>20</v>
      </c>
      <c r="D1480" s="106" t="s">
        <v>420</v>
      </c>
      <c r="E1480" s="57">
        <v>0.1</v>
      </c>
      <c r="F1480" s="252"/>
    </row>
    <row r="1481" spans="1:6" ht="15.75" x14ac:dyDescent="0.25">
      <c r="A1481" s="246"/>
      <c r="B1481" s="249"/>
      <c r="C1481" s="98">
        <v>21</v>
      </c>
      <c r="D1481" s="106" t="s">
        <v>421</v>
      </c>
      <c r="E1481" s="57">
        <v>0.1</v>
      </c>
      <c r="F1481" s="252"/>
    </row>
    <row r="1482" spans="1:6" ht="15.75" x14ac:dyDescent="0.25">
      <c r="A1482" s="246"/>
      <c r="B1482" s="249"/>
      <c r="C1482" s="98">
        <v>22</v>
      </c>
      <c r="D1482" s="106" t="s">
        <v>413</v>
      </c>
      <c r="E1482" s="70">
        <v>10</v>
      </c>
      <c r="F1482" s="252"/>
    </row>
    <row r="1483" spans="1:6" ht="15.75" x14ac:dyDescent="0.25">
      <c r="A1483" s="246"/>
      <c r="B1483" s="249"/>
      <c r="C1483" s="98">
        <v>23</v>
      </c>
      <c r="D1483" s="12" t="s">
        <v>414</v>
      </c>
      <c r="E1483" s="70">
        <v>1</v>
      </c>
      <c r="F1483" s="252"/>
    </row>
    <row r="1484" spans="1:6" ht="15.75" x14ac:dyDescent="0.25">
      <c r="A1484" s="246"/>
      <c r="B1484" s="249"/>
      <c r="C1484" s="98">
        <v>24</v>
      </c>
      <c r="D1484" s="106" t="s">
        <v>577</v>
      </c>
      <c r="E1484" s="70">
        <v>1</v>
      </c>
      <c r="F1484" s="252"/>
    </row>
    <row r="1485" spans="1:6" ht="15.75" x14ac:dyDescent="0.25">
      <c r="A1485" s="246"/>
      <c r="B1485" s="249"/>
      <c r="C1485" s="98">
        <v>25</v>
      </c>
      <c r="D1485" s="106" t="s">
        <v>621</v>
      </c>
      <c r="E1485" s="70">
        <v>5</v>
      </c>
      <c r="F1485" s="252"/>
    </row>
    <row r="1486" spans="1:6" ht="15.75" x14ac:dyDescent="0.25">
      <c r="A1486" s="246"/>
      <c r="B1486" s="249"/>
      <c r="C1486" s="98">
        <v>26</v>
      </c>
      <c r="D1486" s="106" t="s">
        <v>415</v>
      </c>
      <c r="E1486" s="70">
        <v>2</v>
      </c>
      <c r="F1486" s="252"/>
    </row>
    <row r="1487" spans="1:6" ht="15.75" x14ac:dyDescent="0.25">
      <c r="A1487" s="246"/>
      <c r="B1487" s="249"/>
      <c r="C1487" s="98">
        <v>27</v>
      </c>
      <c r="D1487" s="106" t="s">
        <v>545</v>
      </c>
      <c r="E1487" s="70">
        <v>1</v>
      </c>
      <c r="F1487" s="252"/>
    </row>
    <row r="1488" spans="1:6" ht="15.75" x14ac:dyDescent="0.25">
      <c r="A1488" s="246"/>
      <c r="B1488" s="249"/>
      <c r="C1488" s="98">
        <v>28</v>
      </c>
      <c r="D1488" s="106" t="s">
        <v>670</v>
      </c>
      <c r="E1488" s="70">
        <v>2</v>
      </c>
      <c r="F1488" s="252"/>
    </row>
    <row r="1489" spans="1:6" ht="15.75" x14ac:dyDescent="0.25">
      <c r="A1489" s="246"/>
      <c r="B1489" s="249"/>
      <c r="C1489" s="98">
        <v>29</v>
      </c>
      <c r="D1489" s="106" t="s">
        <v>406</v>
      </c>
      <c r="E1489" s="70">
        <v>1</v>
      </c>
      <c r="F1489" s="252"/>
    </row>
    <row r="1490" spans="1:6" ht="15.75" x14ac:dyDescent="0.25">
      <c r="A1490" s="247"/>
      <c r="B1490" s="250"/>
      <c r="C1490" s="98"/>
      <c r="D1490" s="34" t="s">
        <v>436</v>
      </c>
      <c r="E1490" s="71">
        <f>SUM(E1461:E1489)</f>
        <v>94.499999999999943</v>
      </c>
      <c r="F1490" s="253"/>
    </row>
    <row r="1491" spans="1:6" s="103" customFormat="1" ht="15.75" x14ac:dyDescent="0.25">
      <c r="A1491" s="38"/>
      <c r="B1491" s="36"/>
      <c r="C1491" s="74"/>
      <c r="D1491" s="14"/>
      <c r="E1491" s="76"/>
      <c r="F1491" s="53"/>
    </row>
    <row r="1492" spans="1:6" s="103" customFormat="1" ht="15.75" customHeight="1" x14ac:dyDescent="0.25">
      <c r="A1492" s="245">
        <v>76</v>
      </c>
      <c r="B1492" s="248" t="s">
        <v>648</v>
      </c>
      <c r="C1492" s="98">
        <v>1</v>
      </c>
      <c r="D1492" s="106" t="s">
        <v>261</v>
      </c>
      <c r="E1492" s="70">
        <v>1</v>
      </c>
      <c r="F1492" s="251">
        <v>50</v>
      </c>
    </row>
    <row r="1493" spans="1:6" s="103" customFormat="1" ht="15.75" x14ac:dyDescent="0.25">
      <c r="A1493" s="246"/>
      <c r="B1493" s="249"/>
      <c r="C1493" s="98">
        <v>2</v>
      </c>
      <c r="D1493" s="106" t="s">
        <v>411</v>
      </c>
      <c r="E1493" s="70">
        <v>4</v>
      </c>
      <c r="F1493" s="252"/>
    </row>
    <row r="1494" spans="1:6" s="103" customFormat="1" ht="15.75" x14ac:dyDescent="0.25">
      <c r="A1494" s="246"/>
      <c r="B1494" s="249"/>
      <c r="C1494" s="98">
        <v>3</v>
      </c>
      <c r="D1494" s="106" t="s">
        <v>405</v>
      </c>
      <c r="E1494" s="57">
        <v>0.5</v>
      </c>
      <c r="F1494" s="252"/>
    </row>
    <row r="1495" spans="1:6" s="103" customFormat="1" ht="15.75" x14ac:dyDescent="0.25">
      <c r="A1495" s="246"/>
      <c r="B1495" s="249"/>
      <c r="C1495" s="98">
        <v>4</v>
      </c>
      <c r="D1495" s="106" t="s">
        <v>278</v>
      </c>
      <c r="E1495" s="70">
        <v>19</v>
      </c>
      <c r="F1495" s="252"/>
    </row>
    <row r="1496" spans="1:6" s="103" customFormat="1" ht="15.75" x14ac:dyDescent="0.25">
      <c r="A1496" s="246"/>
      <c r="B1496" s="249"/>
      <c r="C1496" s="98">
        <v>5</v>
      </c>
      <c r="D1496" s="106" t="s">
        <v>285</v>
      </c>
      <c r="E1496" s="70">
        <v>14</v>
      </c>
      <c r="F1496" s="252"/>
    </row>
    <row r="1497" spans="1:6" s="103" customFormat="1" ht="15.75" x14ac:dyDescent="0.25">
      <c r="A1497" s="246"/>
      <c r="B1497" s="249"/>
      <c r="C1497" s="98">
        <v>6</v>
      </c>
      <c r="D1497" s="106" t="s">
        <v>281</v>
      </c>
      <c r="E1497" s="70">
        <v>9</v>
      </c>
      <c r="F1497" s="252"/>
    </row>
    <row r="1498" spans="1:6" s="103" customFormat="1" ht="15.75" x14ac:dyDescent="0.25">
      <c r="A1498" s="246"/>
      <c r="B1498" s="249"/>
      <c r="C1498" s="98">
        <v>7</v>
      </c>
      <c r="D1498" s="106" t="s">
        <v>282</v>
      </c>
      <c r="E1498" s="70">
        <v>9</v>
      </c>
      <c r="F1498" s="252"/>
    </row>
    <row r="1499" spans="1:6" s="103" customFormat="1" ht="15.75" x14ac:dyDescent="0.25">
      <c r="A1499" s="246"/>
      <c r="B1499" s="249"/>
      <c r="C1499" s="98">
        <v>8</v>
      </c>
      <c r="D1499" s="106" t="s">
        <v>671</v>
      </c>
      <c r="E1499" s="70">
        <v>1</v>
      </c>
      <c r="F1499" s="252"/>
    </row>
    <row r="1500" spans="1:6" s="103" customFormat="1" ht="15.75" x14ac:dyDescent="0.25">
      <c r="A1500" s="246"/>
      <c r="B1500" s="249"/>
      <c r="C1500" s="98">
        <v>9</v>
      </c>
      <c r="D1500" s="106" t="s">
        <v>416</v>
      </c>
      <c r="E1500" s="70">
        <v>7</v>
      </c>
      <c r="F1500" s="252"/>
    </row>
    <row r="1501" spans="1:6" s="103" customFormat="1" ht="15.75" x14ac:dyDescent="0.25">
      <c r="A1501" s="246"/>
      <c r="B1501" s="249"/>
      <c r="C1501" s="98">
        <v>10</v>
      </c>
      <c r="D1501" s="106" t="s">
        <v>279</v>
      </c>
      <c r="E1501" s="70">
        <v>5</v>
      </c>
      <c r="F1501" s="252"/>
    </row>
    <row r="1502" spans="1:6" s="103" customFormat="1" ht="15.75" x14ac:dyDescent="0.25">
      <c r="A1502" s="246"/>
      <c r="B1502" s="249"/>
      <c r="C1502" s="98">
        <v>11</v>
      </c>
      <c r="D1502" s="106" t="s">
        <v>280</v>
      </c>
      <c r="E1502" s="70">
        <v>1</v>
      </c>
      <c r="F1502" s="252"/>
    </row>
    <row r="1503" spans="1:6" s="103" customFormat="1" ht="15.75" x14ac:dyDescent="0.25">
      <c r="A1503" s="246"/>
      <c r="B1503" s="249"/>
      <c r="C1503" s="98">
        <v>12</v>
      </c>
      <c r="D1503" s="106" t="s">
        <v>409</v>
      </c>
      <c r="E1503" s="57">
        <v>0.1</v>
      </c>
      <c r="F1503" s="252"/>
    </row>
    <row r="1504" spans="1:6" s="103" customFormat="1" ht="15.75" x14ac:dyDescent="0.25">
      <c r="A1504" s="246"/>
      <c r="B1504" s="249"/>
      <c r="C1504" s="98">
        <v>13</v>
      </c>
      <c r="D1504" s="106" t="s">
        <v>423</v>
      </c>
      <c r="E1504" s="57">
        <v>0.1</v>
      </c>
      <c r="F1504" s="252"/>
    </row>
    <row r="1505" spans="1:6" s="103" customFormat="1" ht="15.75" x14ac:dyDescent="0.25">
      <c r="A1505" s="246"/>
      <c r="B1505" s="249"/>
      <c r="C1505" s="98">
        <v>14</v>
      </c>
      <c r="D1505" s="106" t="s">
        <v>417</v>
      </c>
      <c r="E1505" s="57">
        <v>0.1</v>
      </c>
      <c r="F1505" s="252"/>
    </row>
    <row r="1506" spans="1:6" s="103" customFormat="1" ht="15.75" x14ac:dyDescent="0.25">
      <c r="A1506" s="246"/>
      <c r="B1506" s="249"/>
      <c r="C1506" s="98">
        <v>15</v>
      </c>
      <c r="D1506" s="106" t="s">
        <v>410</v>
      </c>
      <c r="E1506" s="57">
        <v>0.1</v>
      </c>
      <c r="F1506" s="252"/>
    </row>
    <row r="1507" spans="1:6" s="103" customFormat="1" ht="15.75" x14ac:dyDescent="0.25">
      <c r="A1507" s="246"/>
      <c r="B1507" s="249"/>
      <c r="C1507" s="98">
        <v>16</v>
      </c>
      <c r="D1507" s="106" t="s">
        <v>418</v>
      </c>
      <c r="E1507" s="57">
        <v>0.1</v>
      </c>
      <c r="F1507" s="252"/>
    </row>
    <row r="1508" spans="1:6" s="103" customFormat="1" ht="15.75" x14ac:dyDescent="0.25">
      <c r="A1508" s="246"/>
      <c r="B1508" s="249"/>
      <c r="C1508" s="98">
        <v>17</v>
      </c>
      <c r="D1508" s="106" t="s">
        <v>426</v>
      </c>
      <c r="E1508" s="57">
        <v>0.1</v>
      </c>
      <c r="F1508" s="252"/>
    </row>
    <row r="1509" spans="1:6" ht="31.5" x14ac:dyDescent="0.25">
      <c r="A1509" s="246"/>
      <c r="B1509" s="249"/>
      <c r="C1509" s="98">
        <v>18</v>
      </c>
      <c r="D1509" s="27" t="s">
        <v>424</v>
      </c>
      <c r="E1509" s="57">
        <v>0.1</v>
      </c>
      <c r="F1509" s="252"/>
    </row>
    <row r="1510" spans="1:6" ht="15.75" x14ac:dyDescent="0.25">
      <c r="A1510" s="246"/>
      <c r="B1510" s="249"/>
      <c r="C1510" s="98">
        <v>19</v>
      </c>
      <c r="D1510" s="106" t="s">
        <v>419</v>
      </c>
      <c r="E1510" s="57">
        <v>0.1</v>
      </c>
      <c r="F1510" s="252"/>
    </row>
    <row r="1511" spans="1:6" ht="15.75" x14ac:dyDescent="0.25">
      <c r="A1511" s="246"/>
      <c r="B1511" s="249"/>
      <c r="C1511" s="98">
        <v>20</v>
      </c>
      <c r="D1511" s="106" t="s">
        <v>420</v>
      </c>
      <c r="E1511" s="57">
        <v>0.1</v>
      </c>
      <c r="F1511" s="252"/>
    </row>
    <row r="1512" spans="1:6" ht="15.75" x14ac:dyDescent="0.25">
      <c r="A1512" s="246"/>
      <c r="B1512" s="249"/>
      <c r="C1512" s="98">
        <v>21</v>
      </c>
      <c r="D1512" s="106" t="s">
        <v>421</v>
      </c>
      <c r="E1512" s="57">
        <v>0.1</v>
      </c>
      <c r="F1512" s="252"/>
    </row>
    <row r="1513" spans="1:6" ht="15.75" x14ac:dyDescent="0.25">
      <c r="A1513" s="246"/>
      <c r="B1513" s="249"/>
      <c r="C1513" s="98">
        <v>22</v>
      </c>
      <c r="D1513" s="106" t="s">
        <v>413</v>
      </c>
      <c r="E1513" s="70">
        <v>10</v>
      </c>
      <c r="F1513" s="252"/>
    </row>
    <row r="1514" spans="1:6" ht="15.75" x14ac:dyDescent="0.25">
      <c r="A1514" s="246"/>
      <c r="B1514" s="249"/>
      <c r="C1514" s="98">
        <v>23</v>
      </c>
      <c r="D1514" s="12" t="s">
        <v>414</v>
      </c>
      <c r="E1514" s="70">
        <v>1</v>
      </c>
      <c r="F1514" s="252"/>
    </row>
    <row r="1515" spans="1:6" ht="15.75" x14ac:dyDescent="0.25">
      <c r="A1515" s="246"/>
      <c r="B1515" s="249"/>
      <c r="C1515" s="98">
        <v>24</v>
      </c>
      <c r="D1515" s="106" t="s">
        <v>577</v>
      </c>
      <c r="E1515" s="70">
        <v>1</v>
      </c>
      <c r="F1515" s="252"/>
    </row>
    <row r="1516" spans="1:6" ht="15.75" x14ac:dyDescent="0.25">
      <c r="A1516" s="246"/>
      <c r="B1516" s="249"/>
      <c r="C1516" s="98">
        <v>25</v>
      </c>
      <c r="D1516" s="106" t="s">
        <v>621</v>
      </c>
      <c r="E1516" s="70">
        <v>5</v>
      </c>
      <c r="F1516" s="252"/>
    </row>
    <row r="1517" spans="1:6" ht="15.75" x14ac:dyDescent="0.25">
      <c r="A1517" s="246"/>
      <c r="B1517" s="249"/>
      <c r="C1517" s="98">
        <v>26</v>
      </c>
      <c r="D1517" s="106" t="s">
        <v>415</v>
      </c>
      <c r="E1517" s="70">
        <v>2</v>
      </c>
      <c r="F1517" s="252"/>
    </row>
    <row r="1518" spans="1:6" ht="15.75" x14ac:dyDescent="0.25">
      <c r="A1518" s="246"/>
      <c r="B1518" s="249"/>
      <c r="C1518" s="98">
        <v>27</v>
      </c>
      <c r="D1518" s="106" t="s">
        <v>545</v>
      </c>
      <c r="E1518" s="70">
        <v>1</v>
      </c>
      <c r="F1518" s="252"/>
    </row>
    <row r="1519" spans="1:6" ht="15.75" x14ac:dyDescent="0.25">
      <c r="A1519" s="246"/>
      <c r="B1519" s="249"/>
      <c r="C1519" s="98">
        <v>28</v>
      </c>
      <c r="D1519" s="106" t="s">
        <v>670</v>
      </c>
      <c r="E1519" s="70">
        <v>2</v>
      </c>
      <c r="F1519" s="252"/>
    </row>
    <row r="1520" spans="1:6" ht="15.75" x14ac:dyDescent="0.25">
      <c r="A1520" s="246"/>
      <c r="B1520" s="249"/>
      <c r="C1520" s="98">
        <v>29</v>
      </c>
      <c r="D1520" s="106" t="s">
        <v>406</v>
      </c>
      <c r="E1520" s="70">
        <v>1</v>
      </c>
      <c r="F1520" s="252"/>
    </row>
    <row r="1521" spans="1:6" ht="15.75" x14ac:dyDescent="0.25">
      <c r="A1521" s="246"/>
      <c r="B1521" s="249"/>
      <c r="C1521" s="98">
        <v>30</v>
      </c>
      <c r="D1521" s="106" t="s">
        <v>412</v>
      </c>
      <c r="E1521" s="70">
        <v>6</v>
      </c>
      <c r="F1521" s="252"/>
    </row>
    <row r="1522" spans="1:6" ht="15.75" x14ac:dyDescent="0.25">
      <c r="A1522" s="247"/>
      <c r="B1522" s="250"/>
      <c r="C1522" s="98"/>
      <c r="D1522" s="34" t="s">
        <v>436</v>
      </c>
      <c r="E1522" s="71">
        <f>SUM(E1492:E1521)</f>
        <v>100.49999999999994</v>
      </c>
      <c r="F1522" s="253"/>
    </row>
    <row r="1523" spans="1:6" ht="15.75" x14ac:dyDescent="0.25">
      <c r="A1523" s="91"/>
      <c r="B1523" s="92"/>
      <c r="C1523" s="74"/>
      <c r="D1523" s="14"/>
      <c r="E1523" s="76"/>
      <c r="F1523" s="93"/>
    </row>
    <row r="1524" spans="1:6" ht="15.75" x14ac:dyDescent="0.25">
      <c r="A1524" s="245">
        <v>77</v>
      </c>
      <c r="B1524" s="248" t="s">
        <v>649</v>
      </c>
      <c r="C1524" s="98">
        <v>1</v>
      </c>
      <c r="D1524" s="106" t="s">
        <v>261</v>
      </c>
      <c r="E1524" s="70">
        <v>1</v>
      </c>
      <c r="F1524" s="251">
        <v>32</v>
      </c>
    </row>
    <row r="1525" spans="1:6" ht="15.75" x14ac:dyDescent="0.25">
      <c r="A1525" s="246"/>
      <c r="B1525" s="249"/>
      <c r="C1525" s="98">
        <v>2</v>
      </c>
      <c r="D1525" s="106" t="s">
        <v>278</v>
      </c>
      <c r="E1525" s="70">
        <v>19</v>
      </c>
      <c r="F1525" s="252"/>
    </row>
    <row r="1526" spans="1:6" ht="15.75" x14ac:dyDescent="0.25">
      <c r="A1526" s="246"/>
      <c r="B1526" s="249"/>
      <c r="C1526" s="98">
        <v>3</v>
      </c>
      <c r="D1526" s="106" t="s">
        <v>286</v>
      </c>
      <c r="E1526" s="70">
        <v>17</v>
      </c>
      <c r="F1526" s="252"/>
    </row>
    <row r="1527" spans="1:6" ht="15.75" customHeight="1" x14ac:dyDescent="0.25">
      <c r="A1527" s="246"/>
      <c r="B1527" s="249"/>
      <c r="C1527" s="98">
        <v>4</v>
      </c>
      <c r="D1527" s="106" t="s">
        <v>671</v>
      </c>
      <c r="E1527" s="70">
        <v>1</v>
      </c>
      <c r="F1527" s="252"/>
    </row>
    <row r="1528" spans="1:6" ht="15.75" x14ac:dyDescent="0.25">
      <c r="A1528" s="246"/>
      <c r="B1528" s="249"/>
      <c r="C1528" s="98">
        <v>5</v>
      </c>
      <c r="D1528" s="106" t="s">
        <v>416</v>
      </c>
      <c r="E1528" s="70">
        <v>7</v>
      </c>
      <c r="F1528" s="252"/>
    </row>
    <row r="1529" spans="1:6" ht="15.75" x14ac:dyDescent="0.25">
      <c r="A1529" s="246"/>
      <c r="B1529" s="249"/>
      <c r="C1529" s="98">
        <v>6</v>
      </c>
      <c r="D1529" s="106" t="s">
        <v>279</v>
      </c>
      <c r="E1529" s="70">
        <v>5</v>
      </c>
      <c r="F1529" s="252"/>
    </row>
    <row r="1530" spans="1:6" ht="15.75" x14ac:dyDescent="0.25">
      <c r="A1530" s="246"/>
      <c r="B1530" s="249"/>
      <c r="C1530" s="98">
        <v>7</v>
      </c>
      <c r="D1530" s="106" t="s">
        <v>280</v>
      </c>
      <c r="E1530" s="70">
        <v>1</v>
      </c>
      <c r="F1530" s="252"/>
    </row>
    <row r="1531" spans="1:6" ht="15.75" x14ac:dyDescent="0.25">
      <c r="A1531" s="246"/>
      <c r="B1531" s="249"/>
      <c r="C1531" s="98">
        <v>8</v>
      </c>
      <c r="D1531" s="106" t="s">
        <v>410</v>
      </c>
      <c r="E1531" s="70">
        <v>0.1</v>
      </c>
      <c r="F1531" s="252"/>
    </row>
    <row r="1532" spans="1:6" ht="15.75" x14ac:dyDescent="0.25">
      <c r="A1532" s="246"/>
      <c r="B1532" s="249"/>
      <c r="C1532" s="98">
        <v>9</v>
      </c>
      <c r="D1532" s="106" t="s">
        <v>433</v>
      </c>
      <c r="E1532" s="70">
        <v>0.1</v>
      </c>
      <c r="F1532" s="252"/>
    </row>
    <row r="1533" spans="1:6" ht="15.75" x14ac:dyDescent="0.25">
      <c r="A1533" s="246"/>
      <c r="B1533" s="249"/>
      <c r="C1533" s="98">
        <v>10</v>
      </c>
      <c r="D1533" s="106" t="s">
        <v>421</v>
      </c>
      <c r="E1533" s="70">
        <v>0.1</v>
      </c>
      <c r="F1533" s="252"/>
    </row>
    <row r="1534" spans="1:6" ht="15.75" x14ac:dyDescent="0.25">
      <c r="A1534" s="246"/>
      <c r="B1534" s="249"/>
      <c r="C1534" s="98">
        <v>11</v>
      </c>
      <c r="D1534" s="106" t="s">
        <v>577</v>
      </c>
      <c r="E1534" s="70">
        <v>1</v>
      </c>
      <c r="F1534" s="252"/>
    </row>
    <row r="1535" spans="1:6" ht="15.75" x14ac:dyDescent="0.25">
      <c r="A1535" s="246"/>
      <c r="B1535" s="249"/>
      <c r="C1535" s="98">
        <v>12</v>
      </c>
      <c r="D1535" s="106" t="s">
        <v>621</v>
      </c>
      <c r="E1535" s="70">
        <v>5</v>
      </c>
      <c r="F1535" s="252"/>
    </row>
    <row r="1536" spans="1:6" ht="15.75" x14ac:dyDescent="0.25">
      <c r="A1536" s="246"/>
      <c r="B1536" s="249"/>
      <c r="C1536" s="98">
        <v>13</v>
      </c>
      <c r="D1536" s="106" t="s">
        <v>670</v>
      </c>
      <c r="E1536" s="70">
        <v>2</v>
      </c>
      <c r="F1536" s="252"/>
    </row>
    <row r="1537" spans="1:6" ht="15.75" x14ac:dyDescent="0.25">
      <c r="A1537" s="247"/>
      <c r="B1537" s="250"/>
      <c r="C1537" s="98"/>
      <c r="D1537" s="34" t="s">
        <v>436</v>
      </c>
      <c r="E1537" s="71">
        <f>SUM(E1524:E1536)</f>
        <v>59.300000000000004</v>
      </c>
      <c r="F1537" s="253"/>
    </row>
    <row r="1538" spans="1:6" ht="15.75" x14ac:dyDescent="0.25">
      <c r="A1538" s="38"/>
      <c r="B1538" s="36"/>
      <c r="C1538" s="74"/>
      <c r="D1538" s="14"/>
      <c r="E1538" s="76"/>
      <c r="F1538" s="53"/>
    </row>
    <row r="1539" spans="1:6" ht="15.75" x14ac:dyDescent="0.25">
      <c r="A1539" s="245">
        <v>78</v>
      </c>
      <c r="B1539" s="248" t="s">
        <v>650</v>
      </c>
      <c r="C1539" s="98">
        <v>1</v>
      </c>
      <c r="D1539" s="106" t="s">
        <v>261</v>
      </c>
      <c r="E1539" s="70">
        <v>1</v>
      </c>
      <c r="F1539" s="251">
        <v>32</v>
      </c>
    </row>
    <row r="1540" spans="1:6" ht="15.75" x14ac:dyDescent="0.25">
      <c r="A1540" s="246"/>
      <c r="B1540" s="249"/>
      <c r="C1540" s="98">
        <v>2</v>
      </c>
      <c r="D1540" s="106" t="s">
        <v>411</v>
      </c>
      <c r="E1540" s="70">
        <v>4</v>
      </c>
      <c r="F1540" s="252"/>
    </row>
    <row r="1541" spans="1:6" ht="15.75" x14ac:dyDescent="0.25">
      <c r="A1541" s="246"/>
      <c r="B1541" s="249"/>
      <c r="C1541" s="98">
        <v>3</v>
      </c>
      <c r="D1541" s="106" t="s">
        <v>405</v>
      </c>
      <c r="E1541" s="57">
        <v>0.5</v>
      </c>
      <c r="F1541" s="252"/>
    </row>
    <row r="1542" spans="1:6" ht="15.75" x14ac:dyDescent="0.25">
      <c r="A1542" s="246"/>
      <c r="B1542" s="249"/>
      <c r="C1542" s="98">
        <v>4</v>
      </c>
      <c r="D1542" s="106" t="s">
        <v>278</v>
      </c>
      <c r="E1542" s="70">
        <v>19</v>
      </c>
      <c r="F1542" s="252"/>
    </row>
    <row r="1543" spans="1:6" ht="15.75" x14ac:dyDescent="0.25">
      <c r="A1543" s="246"/>
      <c r="B1543" s="249"/>
      <c r="C1543" s="98">
        <v>5</v>
      </c>
      <c r="D1543" s="106" t="s">
        <v>286</v>
      </c>
      <c r="E1543" s="70">
        <v>17</v>
      </c>
      <c r="F1543" s="252"/>
    </row>
    <row r="1544" spans="1:6" ht="15.75" x14ac:dyDescent="0.25">
      <c r="A1544" s="246"/>
      <c r="B1544" s="249"/>
      <c r="C1544" s="98">
        <v>6</v>
      </c>
      <c r="D1544" s="106" t="s">
        <v>671</v>
      </c>
      <c r="E1544" s="70">
        <v>1</v>
      </c>
      <c r="F1544" s="252"/>
    </row>
    <row r="1545" spans="1:6" ht="15.75" x14ac:dyDescent="0.25">
      <c r="A1545" s="246"/>
      <c r="B1545" s="249"/>
      <c r="C1545" s="98">
        <v>7</v>
      </c>
      <c r="D1545" s="106" t="s">
        <v>416</v>
      </c>
      <c r="E1545" s="70">
        <v>7</v>
      </c>
      <c r="F1545" s="252"/>
    </row>
    <row r="1546" spans="1:6" ht="15.75" x14ac:dyDescent="0.25">
      <c r="A1546" s="246"/>
      <c r="B1546" s="249"/>
      <c r="C1546" s="98">
        <v>8</v>
      </c>
      <c r="D1546" s="106" t="s">
        <v>279</v>
      </c>
      <c r="E1546" s="70">
        <v>5</v>
      </c>
      <c r="F1546" s="252"/>
    </row>
    <row r="1547" spans="1:6" ht="15.75" x14ac:dyDescent="0.25">
      <c r="A1547" s="246"/>
      <c r="B1547" s="249"/>
      <c r="C1547" s="98">
        <v>9</v>
      </c>
      <c r="D1547" s="106" t="s">
        <v>280</v>
      </c>
      <c r="E1547" s="70">
        <v>1</v>
      </c>
      <c r="F1547" s="252"/>
    </row>
    <row r="1548" spans="1:6" ht="15.75" x14ac:dyDescent="0.25">
      <c r="A1548" s="246"/>
      <c r="B1548" s="249"/>
      <c r="C1548" s="98">
        <v>10</v>
      </c>
      <c r="D1548" s="106" t="s">
        <v>410</v>
      </c>
      <c r="E1548" s="70">
        <v>0.1</v>
      </c>
      <c r="F1548" s="252"/>
    </row>
    <row r="1549" spans="1:6" ht="15.75" x14ac:dyDescent="0.25">
      <c r="A1549" s="246"/>
      <c r="B1549" s="249"/>
      <c r="C1549" s="98">
        <v>11</v>
      </c>
      <c r="D1549" s="106" t="s">
        <v>433</v>
      </c>
      <c r="E1549" s="70">
        <v>0.1</v>
      </c>
      <c r="F1549" s="252"/>
    </row>
    <row r="1550" spans="1:6" ht="15.75" x14ac:dyDescent="0.25">
      <c r="A1550" s="246"/>
      <c r="B1550" s="249"/>
      <c r="C1550" s="98">
        <v>12</v>
      </c>
      <c r="D1550" s="106" t="s">
        <v>421</v>
      </c>
      <c r="E1550" s="70">
        <v>0.1</v>
      </c>
      <c r="F1550" s="252"/>
    </row>
    <row r="1551" spans="1:6" ht="15.75" x14ac:dyDescent="0.25">
      <c r="A1551" s="246"/>
      <c r="B1551" s="249"/>
      <c r="C1551" s="98">
        <v>13</v>
      </c>
      <c r="D1551" s="106" t="s">
        <v>577</v>
      </c>
      <c r="E1551" s="70">
        <v>1</v>
      </c>
      <c r="F1551" s="252"/>
    </row>
    <row r="1552" spans="1:6" ht="15.75" x14ac:dyDescent="0.25">
      <c r="A1552" s="246"/>
      <c r="B1552" s="249"/>
      <c r="C1552" s="98">
        <v>14</v>
      </c>
      <c r="D1552" s="106" t="s">
        <v>621</v>
      </c>
      <c r="E1552" s="70">
        <v>5</v>
      </c>
      <c r="F1552" s="252"/>
    </row>
    <row r="1553" spans="1:6" ht="15.75" x14ac:dyDescent="0.25">
      <c r="A1553" s="246"/>
      <c r="B1553" s="249"/>
      <c r="C1553" s="98">
        <v>15</v>
      </c>
      <c r="D1553" s="106" t="s">
        <v>670</v>
      </c>
      <c r="E1553" s="70">
        <v>2</v>
      </c>
      <c r="F1553" s="252"/>
    </row>
    <row r="1554" spans="1:6" ht="15.75" x14ac:dyDescent="0.25">
      <c r="A1554" s="247"/>
      <c r="B1554" s="250"/>
      <c r="C1554" s="74"/>
      <c r="D1554" s="34" t="s">
        <v>436</v>
      </c>
      <c r="E1554" s="71">
        <f>SUM(E1539:E1553)</f>
        <v>63.800000000000004</v>
      </c>
      <c r="F1554" s="253"/>
    </row>
    <row r="1555" spans="1:6" ht="15.75" x14ac:dyDescent="0.25">
      <c r="A1555" s="91"/>
      <c r="B1555" s="92"/>
      <c r="C1555" s="74"/>
      <c r="D1555" s="14"/>
      <c r="E1555" s="76"/>
      <c r="F1555" s="93"/>
    </row>
    <row r="1556" spans="1:6" ht="15.75" x14ac:dyDescent="0.25">
      <c r="A1556" s="245">
        <v>79</v>
      </c>
      <c r="B1556" s="248" t="s">
        <v>651</v>
      </c>
      <c r="C1556" s="98">
        <v>1</v>
      </c>
      <c r="D1556" s="106" t="s">
        <v>261</v>
      </c>
      <c r="E1556" s="70">
        <v>1</v>
      </c>
      <c r="F1556" s="251">
        <v>39</v>
      </c>
    </row>
    <row r="1557" spans="1:6" ht="15.75" x14ac:dyDescent="0.25">
      <c r="A1557" s="246"/>
      <c r="B1557" s="249"/>
      <c r="C1557" s="98">
        <v>2</v>
      </c>
      <c r="D1557" s="106" t="s">
        <v>278</v>
      </c>
      <c r="E1557" s="70">
        <v>19</v>
      </c>
      <c r="F1557" s="252"/>
    </row>
    <row r="1558" spans="1:6" ht="15.75" x14ac:dyDescent="0.25">
      <c r="A1558" s="246"/>
      <c r="B1558" s="249"/>
      <c r="C1558" s="98">
        <v>3</v>
      </c>
      <c r="D1558" s="106" t="s">
        <v>286</v>
      </c>
      <c r="E1558" s="70">
        <v>17</v>
      </c>
      <c r="F1558" s="252"/>
    </row>
    <row r="1559" spans="1:6" ht="15.75" x14ac:dyDescent="0.25">
      <c r="A1559" s="246"/>
      <c r="B1559" s="249"/>
      <c r="C1559" s="98">
        <v>4</v>
      </c>
      <c r="D1559" s="106" t="s">
        <v>671</v>
      </c>
      <c r="E1559" s="70">
        <v>1</v>
      </c>
      <c r="F1559" s="252"/>
    </row>
    <row r="1560" spans="1:6" ht="15.75" x14ac:dyDescent="0.25">
      <c r="A1560" s="246"/>
      <c r="B1560" s="249"/>
      <c r="C1560" s="98">
        <v>5</v>
      </c>
      <c r="D1560" s="106" t="s">
        <v>416</v>
      </c>
      <c r="E1560" s="70">
        <v>7</v>
      </c>
      <c r="F1560" s="252"/>
    </row>
    <row r="1561" spans="1:6" ht="15.75" x14ac:dyDescent="0.25">
      <c r="A1561" s="246"/>
      <c r="B1561" s="249"/>
      <c r="C1561" s="98">
        <v>6</v>
      </c>
      <c r="D1561" s="106" t="s">
        <v>279</v>
      </c>
      <c r="E1561" s="70">
        <v>5</v>
      </c>
      <c r="F1561" s="252"/>
    </row>
    <row r="1562" spans="1:6" ht="15.75" x14ac:dyDescent="0.25">
      <c r="A1562" s="246"/>
      <c r="B1562" s="249"/>
      <c r="C1562" s="98">
        <v>7</v>
      </c>
      <c r="D1562" s="106" t="s">
        <v>280</v>
      </c>
      <c r="E1562" s="70">
        <v>1</v>
      </c>
      <c r="F1562" s="252"/>
    </row>
    <row r="1563" spans="1:6" ht="15.75" x14ac:dyDescent="0.25">
      <c r="A1563" s="246"/>
      <c r="B1563" s="249"/>
      <c r="C1563" s="98">
        <v>8</v>
      </c>
      <c r="D1563" s="106" t="s">
        <v>410</v>
      </c>
      <c r="E1563" s="70">
        <v>0.1</v>
      </c>
      <c r="F1563" s="252"/>
    </row>
    <row r="1564" spans="1:6" ht="15.75" x14ac:dyDescent="0.25">
      <c r="A1564" s="246"/>
      <c r="B1564" s="249"/>
      <c r="C1564" s="98">
        <v>9</v>
      </c>
      <c r="D1564" s="106" t="s">
        <v>433</v>
      </c>
      <c r="E1564" s="70">
        <v>0.1</v>
      </c>
      <c r="F1564" s="252"/>
    </row>
    <row r="1565" spans="1:6" ht="15.75" x14ac:dyDescent="0.25">
      <c r="A1565" s="246"/>
      <c r="B1565" s="249"/>
      <c r="C1565" s="98">
        <v>10</v>
      </c>
      <c r="D1565" s="106" t="s">
        <v>421</v>
      </c>
      <c r="E1565" s="70">
        <v>0.1</v>
      </c>
      <c r="F1565" s="252"/>
    </row>
    <row r="1566" spans="1:6" ht="15.75" x14ac:dyDescent="0.25">
      <c r="A1566" s="246"/>
      <c r="B1566" s="249"/>
      <c r="C1566" s="98">
        <v>11</v>
      </c>
      <c r="D1566" s="106" t="s">
        <v>413</v>
      </c>
      <c r="E1566" s="70">
        <v>10</v>
      </c>
      <c r="F1566" s="252"/>
    </row>
    <row r="1567" spans="1:6" ht="15.75" x14ac:dyDescent="0.25">
      <c r="A1567" s="246"/>
      <c r="B1567" s="249"/>
      <c r="C1567" s="98">
        <v>12</v>
      </c>
      <c r="D1567" s="12" t="s">
        <v>414</v>
      </c>
      <c r="E1567" s="70">
        <v>1</v>
      </c>
      <c r="F1567" s="252"/>
    </row>
    <row r="1568" spans="1:6" ht="15.75" x14ac:dyDescent="0.25">
      <c r="A1568" s="246"/>
      <c r="B1568" s="249"/>
      <c r="C1568" s="98">
        <v>13</v>
      </c>
      <c r="D1568" s="106" t="s">
        <v>577</v>
      </c>
      <c r="E1568" s="70">
        <v>1</v>
      </c>
      <c r="F1568" s="252"/>
    </row>
    <row r="1569" spans="1:6" ht="15.75" x14ac:dyDescent="0.25">
      <c r="A1569" s="246"/>
      <c r="B1569" s="249"/>
      <c r="C1569" s="98">
        <v>14</v>
      </c>
      <c r="D1569" s="106" t="s">
        <v>621</v>
      </c>
      <c r="E1569" s="70">
        <v>5</v>
      </c>
      <c r="F1569" s="252"/>
    </row>
    <row r="1570" spans="1:6" ht="15.75" x14ac:dyDescent="0.25">
      <c r="A1570" s="246"/>
      <c r="B1570" s="249"/>
      <c r="C1570" s="98">
        <v>15</v>
      </c>
      <c r="D1570" s="106" t="s">
        <v>415</v>
      </c>
      <c r="E1570" s="70">
        <v>2</v>
      </c>
      <c r="F1570" s="252"/>
    </row>
    <row r="1571" spans="1:6" ht="15.75" x14ac:dyDescent="0.25">
      <c r="A1571" s="246"/>
      <c r="B1571" s="249"/>
      <c r="C1571" s="98">
        <v>16</v>
      </c>
      <c r="D1571" s="106" t="s">
        <v>670</v>
      </c>
      <c r="E1571" s="70">
        <v>2</v>
      </c>
      <c r="F1571" s="252"/>
    </row>
    <row r="1572" spans="1:6" ht="15.75" x14ac:dyDescent="0.25">
      <c r="A1572" s="247"/>
      <c r="B1572" s="250"/>
      <c r="C1572" s="98"/>
      <c r="D1572" s="34" t="s">
        <v>436</v>
      </c>
      <c r="E1572" s="71">
        <f>SUM(E1556:E1571)</f>
        <v>72.300000000000011</v>
      </c>
      <c r="F1572" s="253"/>
    </row>
    <row r="1573" spans="1:6" ht="15.75" x14ac:dyDescent="0.25">
      <c r="A1573" s="30"/>
      <c r="B1573" s="29"/>
      <c r="C1573" s="98"/>
      <c r="D1573" s="106"/>
      <c r="E1573" s="70"/>
      <c r="F1573" s="50"/>
    </row>
    <row r="1574" spans="1:6" ht="15.75" x14ac:dyDescent="0.25">
      <c r="A1574" s="245">
        <v>80</v>
      </c>
      <c r="B1574" s="248" t="s">
        <v>652</v>
      </c>
      <c r="C1574" s="98">
        <v>1</v>
      </c>
      <c r="D1574" s="106" t="s">
        <v>261</v>
      </c>
      <c r="E1574" s="70">
        <v>1</v>
      </c>
      <c r="F1574" s="251">
        <v>39</v>
      </c>
    </row>
    <row r="1575" spans="1:6" ht="15.75" x14ac:dyDescent="0.25">
      <c r="A1575" s="246"/>
      <c r="B1575" s="249"/>
      <c r="C1575" s="98">
        <v>2</v>
      </c>
      <c r="D1575" s="106" t="s">
        <v>411</v>
      </c>
      <c r="E1575" s="70">
        <v>4</v>
      </c>
      <c r="F1575" s="252"/>
    </row>
    <row r="1576" spans="1:6" ht="15.75" x14ac:dyDescent="0.25">
      <c r="A1576" s="246"/>
      <c r="B1576" s="249"/>
      <c r="C1576" s="98">
        <v>3</v>
      </c>
      <c r="D1576" s="106" t="s">
        <v>405</v>
      </c>
      <c r="E1576" s="57">
        <v>0.5</v>
      </c>
      <c r="F1576" s="252"/>
    </row>
    <row r="1577" spans="1:6" ht="15.75" x14ac:dyDescent="0.25">
      <c r="A1577" s="246"/>
      <c r="B1577" s="249"/>
      <c r="C1577" s="98">
        <v>4</v>
      </c>
      <c r="D1577" s="106" t="s">
        <v>278</v>
      </c>
      <c r="E1577" s="70">
        <v>19</v>
      </c>
      <c r="F1577" s="252"/>
    </row>
    <row r="1578" spans="1:6" ht="15.75" customHeight="1" x14ac:dyDescent="0.25">
      <c r="A1578" s="246"/>
      <c r="B1578" s="249"/>
      <c r="C1578" s="98">
        <v>5</v>
      </c>
      <c r="D1578" s="106" t="s">
        <v>286</v>
      </c>
      <c r="E1578" s="70">
        <v>17</v>
      </c>
      <c r="F1578" s="252"/>
    </row>
    <row r="1579" spans="1:6" ht="15.75" x14ac:dyDescent="0.25">
      <c r="A1579" s="246"/>
      <c r="B1579" s="249"/>
      <c r="C1579" s="98">
        <v>6</v>
      </c>
      <c r="D1579" s="106" t="s">
        <v>671</v>
      </c>
      <c r="E1579" s="70">
        <v>1</v>
      </c>
      <c r="F1579" s="252"/>
    </row>
    <row r="1580" spans="1:6" ht="15.75" x14ac:dyDescent="0.25">
      <c r="A1580" s="246"/>
      <c r="B1580" s="249"/>
      <c r="C1580" s="98">
        <v>7</v>
      </c>
      <c r="D1580" s="106" t="s">
        <v>416</v>
      </c>
      <c r="E1580" s="70">
        <v>7</v>
      </c>
      <c r="F1580" s="252"/>
    </row>
    <row r="1581" spans="1:6" ht="15.75" x14ac:dyDescent="0.25">
      <c r="A1581" s="246"/>
      <c r="B1581" s="249"/>
      <c r="C1581" s="98">
        <v>8</v>
      </c>
      <c r="D1581" s="106" t="s">
        <v>279</v>
      </c>
      <c r="E1581" s="70">
        <v>5</v>
      </c>
      <c r="F1581" s="252"/>
    </row>
    <row r="1582" spans="1:6" ht="15.75" x14ac:dyDescent="0.25">
      <c r="A1582" s="246"/>
      <c r="B1582" s="249"/>
      <c r="C1582" s="98">
        <v>9</v>
      </c>
      <c r="D1582" s="106" t="s">
        <v>280</v>
      </c>
      <c r="E1582" s="70">
        <v>1</v>
      </c>
      <c r="F1582" s="252"/>
    </row>
    <row r="1583" spans="1:6" ht="15.75" x14ac:dyDescent="0.25">
      <c r="A1583" s="246"/>
      <c r="B1583" s="249"/>
      <c r="C1583" s="98">
        <v>10</v>
      </c>
      <c r="D1583" s="106" t="s">
        <v>410</v>
      </c>
      <c r="E1583" s="70">
        <v>0.1</v>
      </c>
      <c r="F1583" s="252"/>
    </row>
    <row r="1584" spans="1:6" ht="15.75" x14ac:dyDescent="0.25">
      <c r="A1584" s="246"/>
      <c r="B1584" s="249"/>
      <c r="C1584" s="98">
        <v>11</v>
      </c>
      <c r="D1584" s="106" t="s">
        <v>433</v>
      </c>
      <c r="E1584" s="57">
        <v>0.1</v>
      </c>
      <c r="F1584" s="252"/>
    </row>
    <row r="1585" spans="1:6" ht="15.75" x14ac:dyDescent="0.25">
      <c r="A1585" s="246"/>
      <c r="B1585" s="249"/>
      <c r="C1585" s="98">
        <v>12</v>
      </c>
      <c r="D1585" s="106" t="s">
        <v>421</v>
      </c>
      <c r="E1585" s="57">
        <v>0.1</v>
      </c>
      <c r="F1585" s="252"/>
    </row>
    <row r="1586" spans="1:6" ht="15.75" x14ac:dyDescent="0.25">
      <c r="A1586" s="246"/>
      <c r="B1586" s="249"/>
      <c r="C1586" s="98">
        <v>13</v>
      </c>
      <c r="D1586" s="106" t="s">
        <v>413</v>
      </c>
      <c r="E1586" s="70">
        <v>10</v>
      </c>
      <c r="F1586" s="252"/>
    </row>
    <row r="1587" spans="1:6" s="103" customFormat="1" ht="15.75" x14ac:dyDescent="0.25">
      <c r="A1587" s="246"/>
      <c r="B1587" s="249"/>
      <c r="C1587" s="98">
        <v>14</v>
      </c>
      <c r="D1587" s="12" t="s">
        <v>414</v>
      </c>
      <c r="E1587" s="70">
        <v>1</v>
      </c>
      <c r="F1587" s="252"/>
    </row>
    <row r="1588" spans="1:6" s="103" customFormat="1" ht="15.75" x14ac:dyDescent="0.25">
      <c r="A1588" s="246"/>
      <c r="B1588" s="249"/>
      <c r="C1588" s="98">
        <v>15</v>
      </c>
      <c r="D1588" s="106" t="s">
        <v>577</v>
      </c>
      <c r="E1588" s="70">
        <v>1</v>
      </c>
      <c r="F1588" s="252"/>
    </row>
    <row r="1589" spans="1:6" s="103" customFormat="1" ht="15.75" x14ac:dyDescent="0.25">
      <c r="A1589" s="246"/>
      <c r="B1589" s="249"/>
      <c r="C1589" s="98">
        <v>16</v>
      </c>
      <c r="D1589" s="106" t="s">
        <v>621</v>
      </c>
      <c r="E1589" s="70">
        <v>5</v>
      </c>
      <c r="F1589" s="252"/>
    </row>
    <row r="1590" spans="1:6" s="103" customFormat="1" ht="15.75" x14ac:dyDescent="0.25">
      <c r="A1590" s="246"/>
      <c r="B1590" s="249"/>
      <c r="C1590" s="98">
        <v>17</v>
      </c>
      <c r="D1590" s="106" t="s">
        <v>415</v>
      </c>
      <c r="E1590" s="70">
        <v>2</v>
      </c>
      <c r="F1590" s="252"/>
    </row>
    <row r="1591" spans="1:6" s="103" customFormat="1" ht="15.75" x14ac:dyDescent="0.25">
      <c r="A1591" s="246"/>
      <c r="B1591" s="249"/>
      <c r="C1591" s="98">
        <v>18</v>
      </c>
      <c r="D1591" s="106" t="s">
        <v>670</v>
      </c>
      <c r="E1591" s="70">
        <v>2</v>
      </c>
      <c r="F1591" s="252"/>
    </row>
    <row r="1592" spans="1:6" s="103" customFormat="1" ht="15.75" x14ac:dyDescent="0.25">
      <c r="A1592" s="246"/>
      <c r="B1592" s="249"/>
      <c r="C1592" s="98">
        <v>19</v>
      </c>
      <c r="D1592" s="106" t="s">
        <v>412</v>
      </c>
      <c r="E1592" s="70">
        <v>6</v>
      </c>
      <c r="F1592" s="252"/>
    </row>
    <row r="1593" spans="1:6" s="103" customFormat="1" ht="15.75" x14ac:dyDescent="0.25">
      <c r="A1593" s="247"/>
      <c r="B1593" s="250"/>
      <c r="C1593" s="98"/>
      <c r="D1593" s="34" t="s">
        <v>436</v>
      </c>
      <c r="E1593" s="71">
        <f>SUM(E1574:E1592)</f>
        <v>82.800000000000011</v>
      </c>
      <c r="F1593" s="253"/>
    </row>
    <row r="1594" spans="1:6" s="103" customFormat="1" ht="15.75" x14ac:dyDescent="0.25">
      <c r="A1594" s="97"/>
      <c r="B1594" s="104"/>
      <c r="C1594" s="98"/>
      <c r="D1594" s="106"/>
      <c r="E1594" s="70"/>
      <c r="F1594" s="105"/>
    </row>
    <row r="1595" spans="1:6" s="103" customFormat="1" ht="15.75" x14ac:dyDescent="0.25">
      <c r="A1595" s="245">
        <v>81</v>
      </c>
      <c r="B1595" s="248" t="s">
        <v>681</v>
      </c>
      <c r="C1595" s="98">
        <v>1</v>
      </c>
      <c r="D1595" s="106" t="s">
        <v>261</v>
      </c>
      <c r="E1595" s="70">
        <v>1</v>
      </c>
      <c r="F1595" s="251">
        <v>39</v>
      </c>
    </row>
    <row r="1596" spans="1:6" s="103" customFormat="1" ht="15.75" x14ac:dyDescent="0.25">
      <c r="A1596" s="246"/>
      <c r="B1596" s="249"/>
      <c r="C1596" s="98">
        <v>2</v>
      </c>
      <c r="D1596" s="106" t="s">
        <v>278</v>
      </c>
      <c r="E1596" s="70">
        <v>19</v>
      </c>
      <c r="F1596" s="252"/>
    </row>
    <row r="1597" spans="1:6" s="103" customFormat="1" ht="15.75" x14ac:dyDescent="0.25">
      <c r="A1597" s="246"/>
      <c r="B1597" s="249"/>
      <c r="C1597" s="98">
        <v>3</v>
      </c>
      <c r="D1597" s="106" t="s">
        <v>286</v>
      </c>
      <c r="E1597" s="70">
        <v>17</v>
      </c>
      <c r="F1597" s="252"/>
    </row>
    <row r="1598" spans="1:6" s="103" customFormat="1" ht="15.75" x14ac:dyDescent="0.25">
      <c r="A1598" s="246"/>
      <c r="B1598" s="249"/>
      <c r="C1598" s="98">
        <v>4</v>
      </c>
      <c r="D1598" s="106" t="s">
        <v>671</v>
      </c>
      <c r="E1598" s="70">
        <v>1</v>
      </c>
      <c r="F1598" s="252"/>
    </row>
    <row r="1599" spans="1:6" s="103" customFormat="1" ht="15.75" x14ac:dyDescent="0.25">
      <c r="A1599" s="246"/>
      <c r="B1599" s="249"/>
      <c r="C1599" s="98">
        <v>5</v>
      </c>
      <c r="D1599" s="106" t="s">
        <v>416</v>
      </c>
      <c r="E1599" s="70">
        <v>7</v>
      </c>
      <c r="F1599" s="252"/>
    </row>
    <row r="1600" spans="1:6" s="103" customFormat="1" ht="15.75" x14ac:dyDescent="0.25">
      <c r="A1600" s="246"/>
      <c r="B1600" s="249"/>
      <c r="C1600" s="98">
        <v>6</v>
      </c>
      <c r="D1600" s="106" t="s">
        <v>279</v>
      </c>
      <c r="E1600" s="70">
        <v>5</v>
      </c>
      <c r="F1600" s="252"/>
    </row>
    <row r="1601" spans="1:6" s="103" customFormat="1" ht="15.75" x14ac:dyDescent="0.25">
      <c r="A1601" s="246"/>
      <c r="B1601" s="249"/>
      <c r="C1601" s="98">
        <v>7</v>
      </c>
      <c r="D1601" s="106" t="s">
        <v>280</v>
      </c>
      <c r="E1601" s="70">
        <v>1</v>
      </c>
      <c r="F1601" s="252"/>
    </row>
    <row r="1602" spans="1:6" s="103" customFormat="1" ht="15.75" x14ac:dyDescent="0.25">
      <c r="A1602" s="246"/>
      <c r="B1602" s="249"/>
      <c r="C1602" s="98">
        <v>8</v>
      </c>
      <c r="D1602" s="106" t="s">
        <v>410</v>
      </c>
      <c r="E1602" s="70">
        <v>0.1</v>
      </c>
      <c r="F1602" s="252"/>
    </row>
    <row r="1603" spans="1:6" s="103" customFormat="1" ht="15.75" x14ac:dyDescent="0.25">
      <c r="A1603" s="246"/>
      <c r="B1603" s="249"/>
      <c r="C1603" s="98">
        <v>9</v>
      </c>
      <c r="D1603" s="106" t="s">
        <v>433</v>
      </c>
      <c r="E1603" s="57">
        <v>0.1</v>
      </c>
      <c r="F1603" s="252"/>
    </row>
    <row r="1604" spans="1:6" s="103" customFormat="1" ht="15.75" x14ac:dyDescent="0.25">
      <c r="A1604" s="246"/>
      <c r="B1604" s="249"/>
      <c r="C1604" s="98">
        <v>10</v>
      </c>
      <c r="D1604" s="106" t="s">
        <v>421</v>
      </c>
      <c r="E1604" s="70">
        <v>0.1</v>
      </c>
      <c r="F1604" s="252"/>
    </row>
    <row r="1605" spans="1:6" s="103" customFormat="1" ht="15.75" x14ac:dyDescent="0.25">
      <c r="A1605" s="246"/>
      <c r="B1605" s="249"/>
      <c r="C1605" s="98">
        <v>11</v>
      </c>
      <c r="D1605" s="106" t="s">
        <v>413</v>
      </c>
      <c r="E1605" s="70">
        <v>10</v>
      </c>
      <c r="F1605" s="252"/>
    </row>
    <row r="1606" spans="1:6" s="103" customFormat="1" ht="15.75" x14ac:dyDescent="0.25">
      <c r="A1606" s="246"/>
      <c r="B1606" s="249"/>
      <c r="C1606" s="98">
        <v>12</v>
      </c>
      <c r="D1606" s="12" t="s">
        <v>414</v>
      </c>
      <c r="E1606" s="70">
        <v>1</v>
      </c>
      <c r="F1606" s="252"/>
    </row>
    <row r="1607" spans="1:6" ht="15.75" x14ac:dyDescent="0.25">
      <c r="A1607" s="246"/>
      <c r="B1607" s="249"/>
      <c r="C1607" s="98">
        <v>13</v>
      </c>
      <c r="D1607" s="106" t="s">
        <v>577</v>
      </c>
      <c r="E1607" s="70">
        <v>1</v>
      </c>
      <c r="F1607" s="252"/>
    </row>
    <row r="1608" spans="1:6" ht="15.75" x14ac:dyDescent="0.25">
      <c r="A1608" s="246"/>
      <c r="B1608" s="249"/>
      <c r="C1608" s="98">
        <v>14</v>
      </c>
      <c r="D1608" s="106" t="s">
        <v>621</v>
      </c>
      <c r="E1608" s="70">
        <v>5</v>
      </c>
      <c r="F1608" s="252"/>
    </row>
    <row r="1609" spans="1:6" ht="15.75" x14ac:dyDescent="0.25">
      <c r="A1609" s="246"/>
      <c r="B1609" s="249"/>
      <c r="C1609" s="98">
        <v>15</v>
      </c>
      <c r="D1609" s="106" t="s">
        <v>415</v>
      </c>
      <c r="E1609" s="70">
        <v>2</v>
      </c>
      <c r="F1609" s="252"/>
    </row>
    <row r="1610" spans="1:6" ht="15.75" x14ac:dyDescent="0.25">
      <c r="A1610" s="246"/>
      <c r="B1610" s="249"/>
      <c r="C1610" s="98">
        <v>16</v>
      </c>
      <c r="D1610" s="106" t="s">
        <v>670</v>
      </c>
      <c r="E1610" s="70">
        <v>2</v>
      </c>
      <c r="F1610" s="252"/>
    </row>
    <row r="1611" spans="1:6" ht="15.75" x14ac:dyDescent="0.25">
      <c r="A1611" s="246"/>
      <c r="B1611" s="249"/>
      <c r="C1611" s="98">
        <v>17</v>
      </c>
      <c r="D1611" s="106" t="s">
        <v>412</v>
      </c>
      <c r="E1611" s="70">
        <v>6</v>
      </c>
      <c r="F1611" s="252"/>
    </row>
    <row r="1612" spans="1:6" ht="15.75" x14ac:dyDescent="0.25">
      <c r="A1612" s="247"/>
      <c r="B1612" s="250"/>
      <c r="C1612" s="98"/>
      <c r="D1612" s="34" t="s">
        <v>436</v>
      </c>
      <c r="E1612" s="71">
        <f>SUM(E1595:E1611)</f>
        <v>78.300000000000011</v>
      </c>
      <c r="F1612" s="253"/>
    </row>
    <row r="1613" spans="1:6" ht="15.75" x14ac:dyDescent="0.25">
      <c r="A1613" s="84"/>
      <c r="B1613" s="100"/>
      <c r="C1613" s="98"/>
      <c r="D1613" s="34"/>
      <c r="E1613" s="71"/>
      <c r="F1613" s="94"/>
    </row>
    <row r="1614" spans="1:6" ht="15.75" x14ac:dyDescent="0.25">
      <c r="A1614" s="245">
        <v>82</v>
      </c>
      <c r="B1614" s="248" t="s">
        <v>653</v>
      </c>
      <c r="C1614" s="98">
        <v>1</v>
      </c>
      <c r="D1614" s="106" t="s">
        <v>261</v>
      </c>
      <c r="E1614" s="70">
        <v>1</v>
      </c>
      <c r="F1614" s="251">
        <v>50</v>
      </c>
    </row>
    <row r="1615" spans="1:6" ht="15.75" x14ac:dyDescent="0.25">
      <c r="A1615" s="246"/>
      <c r="B1615" s="249"/>
      <c r="C1615" s="98">
        <v>2</v>
      </c>
      <c r="D1615" s="106" t="s">
        <v>411</v>
      </c>
      <c r="E1615" s="70">
        <v>4</v>
      </c>
      <c r="F1615" s="252"/>
    </row>
    <row r="1616" spans="1:6" ht="15.75" x14ac:dyDescent="0.25">
      <c r="A1616" s="246"/>
      <c r="B1616" s="249"/>
      <c r="C1616" s="98">
        <v>3</v>
      </c>
      <c r="D1616" s="106" t="s">
        <v>405</v>
      </c>
      <c r="E1616" s="57">
        <v>0.5</v>
      </c>
      <c r="F1616" s="252"/>
    </row>
    <row r="1617" spans="1:6" ht="15.75" x14ac:dyDescent="0.25">
      <c r="A1617" s="246"/>
      <c r="B1617" s="249"/>
      <c r="C1617" s="98">
        <v>4</v>
      </c>
      <c r="D1617" s="106" t="s">
        <v>278</v>
      </c>
      <c r="E1617" s="70">
        <v>19</v>
      </c>
      <c r="F1617" s="252"/>
    </row>
    <row r="1618" spans="1:6" ht="15.75" x14ac:dyDescent="0.25">
      <c r="A1618" s="246"/>
      <c r="B1618" s="249"/>
      <c r="C1618" s="98">
        <v>5</v>
      </c>
      <c r="D1618" s="106" t="s">
        <v>281</v>
      </c>
      <c r="E1618" s="70">
        <v>9</v>
      </c>
      <c r="F1618" s="252"/>
    </row>
    <row r="1619" spans="1:6" ht="15.75" x14ac:dyDescent="0.25">
      <c r="A1619" s="246"/>
      <c r="B1619" s="249"/>
      <c r="C1619" s="98">
        <v>6</v>
      </c>
      <c r="D1619" s="106" t="s">
        <v>286</v>
      </c>
      <c r="E1619" s="70">
        <v>17</v>
      </c>
      <c r="F1619" s="252"/>
    </row>
    <row r="1620" spans="1:6" ht="15.75" x14ac:dyDescent="0.25">
      <c r="A1620" s="246"/>
      <c r="B1620" s="249"/>
      <c r="C1620" s="98">
        <v>7</v>
      </c>
      <c r="D1620" s="106" t="s">
        <v>282</v>
      </c>
      <c r="E1620" s="70">
        <v>9</v>
      </c>
      <c r="F1620" s="252"/>
    </row>
    <row r="1621" spans="1:6" ht="15.75" x14ac:dyDescent="0.25">
      <c r="A1621" s="246"/>
      <c r="B1621" s="249"/>
      <c r="C1621" s="98">
        <v>8</v>
      </c>
      <c r="D1621" s="106" t="s">
        <v>671</v>
      </c>
      <c r="E1621" s="70">
        <v>1</v>
      </c>
      <c r="F1621" s="252"/>
    </row>
    <row r="1622" spans="1:6" s="103" customFormat="1" ht="15.75" x14ac:dyDescent="0.25">
      <c r="A1622" s="246"/>
      <c r="B1622" s="249"/>
      <c r="C1622" s="98">
        <v>9</v>
      </c>
      <c r="D1622" s="106" t="s">
        <v>416</v>
      </c>
      <c r="E1622" s="70">
        <v>7</v>
      </c>
      <c r="F1622" s="252"/>
    </row>
    <row r="1623" spans="1:6" s="103" customFormat="1" ht="15.75" customHeight="1" x14ac:dyDescent="0.25">
      <c r="A1623" s="246"/>
      <c r="B1623" s="249"/>
      <c r="C1623" s="98">
        <v>10</v>
      </c>
      <c r="D1623" s="106" t="s">
        <v>279</v>
      </c>
      <c r="E1623" s="70">
        <v>5</v>
      </c>
      <c r="F1623" s="252"/>
    </row>
    <row r="1624" spans="1:6" s="103" customFormat="1" ht="15.75" x14ac:dyDescent="0.25">
      <c r="A1624" s="246"/>
      <c r="B1624" s="249"/>
      <c r="C1624" s="98">
        <v>11</v>
      </c>
      <c r="D1624" s="106" t="s">
        <v>280</v>
      </c>
      <c r="E1624" s="70">
        <v>1</v>
      </c>
      <c r="F1624" s="252"/>
    </row>
    <row r="1625" spans="1:6" s="103" customFormat="1" ht="15.75" x14ac:dyDescent="0.25">
      <c r="A1625" s="246"/>
      <c r="B1625" s="249"/>
      <c r="C1625" s="98">
        <v>12</v>
      </c>
      <c r="D1625" s="106" t="s">
        <v>409</v>
      </c>
      <c r="E1625" s="57">
        <v>0.1</v>
      </c>
      <c r="F1625" s="252"/>
    </row>
    <row r="1626" spans="1:6" s="103" customFormat="1" ht="15.75" x14ac:dyDescent="0.25">
      <c r="A1626" s="246"/>
      <c r="B1626" s="249"/>
      <c r="C1626" s="98">
        <v>13</v>
      </c>
      <c r="D1626" s="106" t="s">
        <v>417</v>
      </c>
      <c r="E1626" s="57">
        <v>0.1</v>
      </c>
      <c r="F1626" s="252"/>
    </row>
    <row r="1627" spans="1:6" s="103" customFormat="1" ht="15.75" x14ac:dyDescent="0.25">
      <c r="A1627" s="246"/>
      <c r="B1627" s="249"/>
      <c r="C1627" s="98">
        <v>14</v>
      </c>
      <c r="D1627" s="106" t="s">
        <v>425</v>
      </c>
      <c r="E1627" s="57">
        <v>0.1</v>
      </c>
      <c r="F1627" s="252"/>
    </row>
    <row r="1628" spans="1:6" s="103" customFormat="1" ht="15.75" x14ac:dyDescent="0.25">
      <c r="A1628" s="246"/>
      <c r="B1628" s="249"/>
      <c r="C1628" s="98">
        <v>15</v>
      </c>
      <c r="D1628" s="106" t="s">
        <v>410</v>
      </c>
      <c r="E1628" s="57">
        <v>0.1</v>
      </c>
      <c r="F1628" s="252"/>
    </row>
    <row r="1629" spans="1:6" s="103" customFormat="1" ht="15.75" x14ac:dyDescent="0.25">
      <c r="A1629" s="246"/>
      <c r="B1629" s="249"/>
      <c r="C1629" s="98">
        <v>16</v>
      </c>
      <c r="D1629" s="106" t="s">
        <v>433</v>
      </c>
      <c r="E1629" s="57">
        <v>0.1</v>
      </c>
      <c r="F1629" s="252"/>
    </row>
    <row r="1630" spans="1:6" s="103" customFormat="1" ht="15.75" x14ac:dyDescent="0.25">
      <c r="A1630" s="246"/>
      <c r="B1630" s="249"/>
      <c r="C1630" s="98">
        <v>17</v>
      </c>
      <c r="D1630" s="106" t="s">
        <v>418</v>
      </c>
      <c r="E1630" s="57">
        <v>0.1</v>
      </c>
      <c r="F1630" s="252"/>
    </row>
    <row r="1631" spans="1:6" s="103" customFormat="1" ht="31.5" x14ac:dyDescent="0.25">
      <c r="A1631" s="246"/>
      <c r="B1631" s="249"/>
      <c r="C1631" s="98">
        <v>18</v>
      </c>
      <c r="D1631" s="27" t="s">
        <v>424</v>
      </c>
      <c r="E1631" s="57">
        <v>0.1</v>
      </c>
      <c r="F1631" s="252"/>
    </row>
    <row r="1632" spans="1:6" s="103" customFormat="1" ht="15.75" x14ac:dyDescent="0.25">
      <c r="A1632" s="246"/>
      <c r="B1632" s="249"/>
      <c r="C1632" s="98">
        <v>19</v>
      </c>
      <c r="D1632" s="106" t="s">
        <v>419</v>
      </c>
      <c r="E1632" s="57">
        <v>0.1</v>
      </c>
      <c r="F1632" s="252"/>
    </row>
    <row r="1633" spans="1:6" s="103" customFormat="1" ht="15.75" x14ac:dyDescent="0.25">
      <c r="A1633" s="246"/>
      <c r="B1633" s="249"/>
      <c r="C1633" s="98">
        <v>20</v>
      </c>
      <c r="D1633" s="106" t="s">
        <v>420</v>
      </c>
      <c r="E1633" s="57">
        <v>0.1</v>
      </c>
      <c r="F1633" s="252"/>
    </row>
    <row r="1634" spans="1:6" s="103" customFormat="1" ht="15.75" x14ac:dyDescent="0.25">
      <c r="A1634" s="246"/>
      <c r="B1634" s="249"/>
      <c r="C1634" s="98">
        <v>21</v>
      </c>
      <c r="D1634" s="106" t="s">
        <v>421</v>
      </c>
      <c r="E1634" s="57">
        <v>0.1</v>
      </c>
      <c r="F1634" s="252"/>
    </row>
    <row r="1635" spans="1:6" s="103" customFormat="1" ht="15.75" x14ac:dyDescent="0.25">
      <c r="A1635" s="246"/>
      <c r="B1635" s="249"/>
      <c r="C1635" s="98">
        <v>22</v>
      </c>
      <c r="D1635" s="106" t="s">
        <v>413</v>
      </c>
      <c r="E1635" s="70">
        <v>10</v>
      </c>
      <c r="F1635" s="252"/>
    </row>
    <row r="1636" spans="1:6" s="103" customFormat="1" ht="15.75" x14ac:dyDescent="0.25">
      <c r="A1636" s="246"/>
      <c r="B1636" s="249"/>
      <c r="C1636" s="98">
        <v>23</v>
      </c>
      <c r="D1636" s="12" t="s">
        <v>414</v>
      </c>
      <c r="E1636" s="70">
        <v>1</v>
      </c>
      <c r="F1636" s="252"/>
    </row>
    <row r="1637" spans="1:6" s="103" customFormat="1" ht="15.75" x14ac:dyDescent="0.25">
      <c r="A1637" s="246"/>
      <c r="B1637" s="249"/>
      <c r="C1637" s="98">
        <v>24</v>
      </c>
      <c r="D1637" s="106" t="s">
        <v>577</v>
      </c>
      <c r="E1637" s="70">
        <v>1</v>
      </c>
      <c r="F1637" s="252"/>
    </row>
    <row r="1638" spans="1:6" s="103" customFormat="1" ht="15.75" x14ac:dyDescent="0.25">
      <c r="A1638" s="246"/>
      <c r="B1638" s="249"/>
      <c r="C1638" s="98">
        <v>25</v>
      </c>
      <c r="D1638" s="106" t="s">
        <v>621</v>
      </c>
      <c r="E1638" s="70">
        <v>5</v>
      </c>
      <c r="F1638" s="252"/>
    </row>
    <row r="1639" spans="1:6" s="103" customFormat="1" ht="15.75" x14ac:dyDescent="0.25">
      <c r="A1639" s="246"/>
      <c r="B1639" s="249"/>
      <c r="C1639" s="98">
        <v>26</v>
      </c>
      <c r="D1639" s="106" t="s">
        <v>415</v>
      </c>
      <c r="E1639" s="70">
        <v>2</v>
      </c>
      <c r="F1639" s="252"/>
    </row>
    <row r="1640" spans="1:6" ht="15.75" x14ac:dyDescent="0.25">
      <c r="A1640" s="246"/>
      <c r="B1640" s="249"/>
      <c r="C1640" s="98">
        <v>27</v>
      </c>
      <c r="D1640" s="106" t="s">
        <v>670</v>
      </c>
      <c r="E1640" s="70">
        <v>2</v>
      </c>
      <c r="F1640" s="252"/>
    </row>
    <row r="1641" spans="1:6" ht="15.75" x14ac:dyDescent="0.25">
      <c r="A1641" s="246"/>
      <c r="B1641" s="249"/>
      <c r="C1641" s="98">
        <v>28</v>
      </c>
      <c r="D1641" s="106" t="s">
        <v>406</v>
      </c>
      <c r="E1641" s="70">
        <v>1</v>
      </c>
      <c r="F1641" s="252"/>
    </row>
    <row r="1642" spans="1:6" ht="15.75" x14ac:dyDescent="0.25">
      <c r="A1642" s="247"/>
      <c r="B1642" s="250"/>
      <c r="C1642" s="98"/>
      <c r="D1642" s="34" t="s">
        <v>436</v>
      </c>
      <c r="E1642" s="71">
        <f>SUM(E1614:E1641)</f>
        <v>96.499999999999943</v>
      </c>
      <c r="F1642" s="253"/>
    </row>
    <row r="1643" spans="1:6" ht="15.75" x14ac:dyDescent="0.25">
      <c r="A1643" s="85"/>
      <c r="B1643" s="99"/>
      <c r="C1643" s="98"/>
      <c r="D1643" s="34"/>
      <c r="E1643" s="71"/>
      <c r="F1643" s="95"/>
    </row>
    <row r="1644" spans="1:6" ht="15.75" x14ac:dyDescent="0.25">
      <c r="A1644" s="245">
        <v>83</v>
      </c>
      <c r="B1644" s="248" t="s">
        <v>654</v>
      </c>
      <c r="C1644" s="98">
        <v>1</v>
      </c>
      <c r="D1644" s="106" t="s">
        <v>261</v>
      </c>
      <c r="E1644" s="70">
        <v>1</v>
      </c>
      <c r="F1644" s="251">
        <v>50</v>
      </c>
    </row>
    <row r="1645" spans="1:6" ht="15.75" x14ac:dyDescent="0.25">
      <c r="A1645" s="246"/>
      <c r="B1645" s="249"/>
      <c r="C1645" s="98">
        <v>2</v>
      </c>
      <c r="D1645" s="106" t="s">
        <v>411</v>
      </c>
      <c r="E1645" s="70">
        <v>4</v>
      </c>
      <c r="F1645" s="252"/>
    </row>
    <row r="1646" spans="1:6" ht="15.75" x14ac:dyDescent="0.25">
      <c r="A1646" s="246"/>
      <c r="B1646" s="249"/>
      <c r="C1646" s="98">
        <v>3</v>
      </c>
      <c r="D1646" s="106" t="s">
        <v>405</v>
      </c>
      <c r="E1646" s="57">
        <v>0.5</v>
      </c>
      <c r="F1646" s="252"/>
    </row>
    <row r="1647" spans="1:6" ht="15.75" x14ac:dyDescent="0.25">
      <c r="A1647" s="246"/>
      <c r="B1647" s="249"/>
      <c r="C1647" s="98">
        <v>4</v>
      </c>
      <c r="D1647" s="106" t="s">
        <v>278</v>
      </c>
      <c r="E1647" s="70">
        <v>19</v>
      </c>
      <c r="F1647" s="252"/>
    </row>
    <row r="1648" spans="1:6" ht="15.75" x14ac:dyDescent="0.25">
      <c r="A1648" s="246"/>
      <c r="B1648" s="249"/>
      <c r="C1648" s="98">
        <v>5</v>
      </c>
      <c r="D1648" s="106" t="s">
        <v>281</v>
      </c>
      <c r="E1648" s="70">
        <v>9</v>
      </c>
      <c r="F1648" s="252"/>
    </row>
    <row r="1649" spans="1:6" ht="15.75" x14ac:dyDescent="0.25">
      <c r="A1649" s="246"/>
      <c r="B1649" s="249"/>
      <c r="C1649" s="98">
        <v>6</v>
      </c>
      <c r="D1649" s="106" t="s">
        <v>286</v>
      </c>
      <c r="E1649" s="70">
        <v>17</v>
      </c>
      <c r="F1649" s="252"/>
    </row>
    <row r="1650" spans="1:6" ht="15.75" x14ac:dyDescent="0.25">
      <c r="A1650" s="246"/>
      <c r="B1650" s="249"/>
      <c r="C1650" s="98">
        <v>7</v>
      </c>
      <c r="D1650" s="106" t="s">
        <v>282</v>
      </c>
      <c r="E1650" s="70">
        <v>9</v>
      </c>
      <c r="F1650" s="252"/>
    </row>
    <row r="1651" spans="1:6" ht="15.75" x14ac:dyDescent="0.25">
      <c r="A1651" s="246"/>
      <c r="B1651" s="249"/>
      <c r="C1651" s="98">
        <v>8</v>
      </c>
      <c r="D1651" s="106" t="s">
        <v>671</v>
      </c>
      <c r="E1651" s="70">
        <v>1</v>
      </c>
      <c r="F1651" s="252"/>
    </row>
    <row r="1652" spans="1:6" ht="15.75" x14ac:dyDescent="0.25">
      <c r="A1652" s="246"/>
      <c r="B1652" s="249"/>
      <c r="C1652" s="98">
        <v>9</v>
      </c>
      <c r="D1652" s="106" t="s">
        <v>416</v>
      </c>
      <c r="E1652" s="70">
        <v>7</v>
      </c>
      <c r="F1652" s="252"/>
    </row>
    <row r="1653" spans="1:6" ht="15.75" x14ac:dyDescent="0.25">
      <c r="A1653" s="246"/>
      <c r="B1653" s="249"/>
      <c r="C1653" s="98">
        <v>10</v>
      </c>
      <c r="D1653" s="106" t="s">
        <v>279</v>
      </c>
      <c r="E1653" s="70">
        <v>5</v>
      </c>
      <c r="F1653" s="252"/>
    </row>
    <row r="1654" spans="1:6" ht="15.75" x14ac:dyDescent="0.25">
      <c r="A1654" s="246"/>
      <c r="B1654" s="249"/>
      <c r="C1654" s="98">
        <v>11</v>
      </c>
      <c r="D1654" s="106" t="s">
        <v>280</v>
      </c>
      <c r="E1654" s="70">
        <v>1</v>
      </c>
      <c r="F1654" s="252"/>
    </row>
    <row r="1655" spans="1:6" ht="15.75" x14ac:dyDescent="0.25">
      <c r="A1655" s="246"/>
      <c r="B1655" s="249"/>
      <c r="C1655" s="98">
        <v>12</v>
      </c>
      <c r="D1655" s="106" t="s">
        <v>409</v>
      </c>
      <c r="E1655" s="57">
        <v>0.1</v>
      </c>
      <c r="F1655" s="252"/>
    </row>
    <row r="1656" spans="1:6" ht="15.75" x14ac:dyDescent="0.25">
      <c r="A1656" s="246"/>
      <c r="B1656" s="249"/>
      <c r="C1656" s="98">
        <v>13</v>
      </c>
      <c r="D1656" s="106" t="s">
        <v>417</v>
      </c>
      <c r="E1656" s="57">
        <v>0.1</v>
      </c>
      <c r="F1656" s="252"/>
    </row>
    <row r="1657" spans="1:6" ht="15.75" x14ac:dyDescent="0.25">
      <c r="A1657" s="246"/>
      <c r="B1657" s="249"/>
      <c r="C1657" s="98">
        <v>14</v>
      </c>
      <c r="D1657" s="106" t="s">
        <v>425</v>
      </c>
      <c r="E1657" s="57">
        <v>0.1</v>
      </c>
      <c r="F1657" s="252"/>
    </row>
    <row r="1658" spans="1:6" ht="15.75" customHeight="1" x14ac:dyDescent="0.25">
      <c r="A1658" s="246"/>
      <c r="B1658" s="249"/>
      <c r="C1658" s="98">
        <v>15</v>
      </c>
      <c r="D1658" s="106" t="s">
        <v>410</v>
      </c>
      <c r="E1658" s="57">
        <v>0.1</v>
      </c>
      <c r="F1658" s="252"/>
    </row>
    <row r="1659" spans="1:6" ht="15.75" x14ac:dyDescent="0.25">
      <c r="A1659" s="246"/>
      <c r="B1659" s="249"/>
      <c r="C1659" s="98">
        <v>16</v>
      </c>
      <c r="D1659" s="106" t="s">
        <v>433</v>
      </c>
      <c r="E1659" s="57">
        <v>0.1</v>
      </c>
      <c r="F1659" s="252"/>
    </row>
    <row r="1660" spans="1:6" ht="15.75" x14ac:dyDescent="0.25">
      <c r="A1660" s="246"/>
      <c r="B1660" s="249"/>
      <c r="C1660" s="98">
        <v>17</v>
      </c>
      <c r="D1660" s="106" t="s">
        <v>418</v>
      </c>
      <c r="E1660" s="57">
        <v>0.1</v>
      </c>
      <c r="F1660" s="252"/>
    </row>
    <row r="1661" spans="1:6" ht="31.5" x14ac:dyDescent="0.25">
      <c r="A1661" s="246"/>
      <c r="B1661" s="249"/>
      <c r="C1661" s="98">
        <v>18</v>
      </c>
      <c r="D1661" s="27" t="s">
        <v>424</v>
      </c>
      <c r="E1661" s="57">
        <v>0.1</v>
      </c>
      <c r="F1661" s="252"/>
    </row>
    <row r="1662" spans="1:6" ht="15.75" x14ac:dyDescent="0.25">
      <c r="A1662" s="246"/>
      <c r="B1662" s="249"/>
      <c r="C1662" s="98">
        <v>19</v>
      </c>
      <c r="D1662" s="106" t="s">
        <v>419</v>
      </c>
      <c r="E1662" s="57">
        <v>0.1</v>
      </c>
      <c r="F1662" s="252"/>
    </row>
    <row r="1663" spans="1:6" ht="15.75" x14ac:dyDescent="0.25">
      <c r="A1663" s="246"/>
      <c r="B1663" s="249"/>
      <c r="C1663" s="98">
        <v>20</v>
      </c>
      <c r="D1663" s="106" t="s">
        <v>420</v>
      </c>
      <c r="E1663" s="57">
        <v>0.1</v>
      </c>
      <c r="F1663" s="252"/>
    </row>
    <row r="1664" spans="1:6" ht="15.75" x14ac:dyDescent="0.25">
      <c r="A1664" s="246"/>
      <c r="B1664" s="249"/>
      <c r="C1664" s="98">
        <v>21</v>
      </c>
      <c r="D1664" s="106" t="s">
        <v>421</v>
      </c>
      <c r="E1664" s="57">
        <v>0.1</v>
      </c>
      <c r="F1664" s="252"/>
    </row>
    <row r="1665" spans="1:6" ht="15.75" x14ac:dyDescent="0.25">
      <c r="A1665" s="246"/>
      <c r="B1665" s="249"/>
      <c r="C1665" s="98">
        <v>22</v>
      </c>
      <c r="D1665" s="106" t="s">
        <v>413</v>
      </c>
      <c r="E1665" s="70">
        <v>10</v>
      </c>
      <c r="F1665" s="252"/>
    </row>
    <row r="1666" spans="1:6" ht="15.75" x14ac:dyDescent="0.25">
      <c r="A1666" s="246"/>
      <c r="B1666" s="249"/>
      <c r="C1666" s="98">
        <v>23</v>
      </c>
      <c r="D1666" s="12" t="s">
        <v>414</v>
      </c>
      <c r="E1666" s="70">
        <v>1</v>
      </c>
      <c r="F1666" s="252"/>
    </row>
    <row r="1667" spans="1:6" ht="15.75" x14ac:dyDescent="0.25">
      <c r="A1667" s="246"/>
      <c r="B1667" s="249"/>
      <c r="C1667" s="98">
        <v>24</v>
      </c>
      <c r="D1667" s="106" t="s">
        <v>577</v>
      </c>
      <c r="E1667" s="70">
        <v>1</v>
      </c>
      <c r="F1667" s="252"/>
    </row>
    <row r="1668" spans="1:6" ht="15.75" x14ac:dyDescent="0.25">
      <c r="A1668" s="246"/>
      <c r="B1668" s="249"/>
      <c r="C1668" s="98">
        <v>25</v>
      </c>
      <c r="D1668" s="106" t="s">
        <v>621</v>
      </c>
      <c r="E1668" s="70">
        <v>5</v>
      </c>
      <c r="F1668" s="252"/>
    </row>
    <row r="1669" spans="1:6" ht="15.75" x14ac:dyDescent="0.25">
      <c r="A1669" s="246"/>
      <c r="B1669" s="249"/>
      <c r="C1669" s="98">
        <v>26</v>
      </c>
      <c r="D1669" s="106" t="s">
        <v>415</v>
      </c>
      <c r="E1669" s="70">
        <v>2</v>
      </c>
      <c r="F1669" s="252"/>
    </row>
    <row r="1670" spans="1:6" ht="15.75" x14ac:dyDescent="0.25">
      <c r="A1670" s="246"/>
      <c r="B1670" s="249"/>
      <c r="C1670" s="98">
        <v>27</v>
      </c>
      <c r="D1670" s="106" t="s">
        <v>670</v>
      </c>
      <c r="E1670" s="70">
        <v>2</v>
      </c>
      <c r="F1670" s="252"/>
    </row>
    <row r="1671" spans="1:6" ht="15.75" x14ac:dyDescent="0.25">
      <c r="A1671" s="246"/>
      <c r="B1671" s="249"/>
      <c r="C1671" s="98">
        <v>28</v>
      </c>
      <c r="D1671" s="106" t="s">
        <v>406</v>
      </c>
      <c r="E1671" s="70">
        <v>1</v>
      </c>
      <c r="F1671" s="252"/>
    </row>
    <row r="1672" spans="1:6" ht="15.75" x14ac:dyDescent="0.25">
      <c r="A1672" s="246"/>
      <c r="B1672" s="249"/>
      <c r="C1672" s="98">
        <v>29</v>
      </c>
      <c r="D1672" s="106" t="s">
        <v>412</v>
      </c>
      <c r="E1672" s="70">
        <v>6</v>
      </c>
      <c r="F1672" s="252"/>
    </row>
    <row r="1673" spans="1:6" ht="15.75" x14ac:dyDescent="0.25">
      <c r="A1673" s="247"/>
      <c r="B1673" s="250"/>
      <c r="C1673" s="74"/>
      <c r="D1673" s="34" t="s">
        <v>436</v>
      </c>
      <c r="E1673" s="71">
        <f>SUM(E1644:E1672)</f>
        <v>102.49999999999994</v>
      </c>
      <c r="F1673" s="253"/>
    </row>
    <row r="1674" spans="1:6" ht="15.75" x14ac:dyDescent="0.25">
      <c r="A1674" s="91"/>
      <c r="B1674" s="92"/>
      <c r="C1674" s="74"/>
      <c r="D1674" s="14"/>
      <c r="E1674" s="76"/>
      <c r="F1674" s="93"/>
    </row>
    <row r="1675" spans="1:6" ht="15.75" x14ac:dyDescent="0.25">
      <c r="A1675" s="245">
        <v>84</v>
      </c>
      <c r="B1675" s="248" t="s">
        <v>655</v>
      </c>
      <c r="C1675" s="98">
        <v>1</v>
      </c>
      <c r="D1675" s="106" t="s">
        <v>261</v>
      </c>
      <c r="E1675" s="70">
        <v>1</v>
      </c>
      <c r="F1675" s="251">
        <v>32</v>
      </c>
    </row>
    <row r="1676" spans="1:6" ht="15.75" x14ac:dyDescent="0.25">
      <c r="A1676" s="246"/>
      <c r="B1676" s="249"/>
      <c r="C1676" s="98">
        <v>2</v>
      </c>
      <c r="D1676" s="106" t="s">
        <v>278</v>
      </c>
      <c r="E1676" s="70">
        <v>19</v>
      </c>
      <c r="F1676" s="252"/>
    </row>
    <row r="1677" spans="1:6" ht="15.75" x14ac:dyDescent="0.25">
      <c r="A1677" s="246"/>
      <c r="B1677" s="249"/>
      <c r="C1677" s="98">
        <v>3</v>
      </c>
      <c r="D1677" s="106" t="s">
        <v>277</v>
      </c>
      <c r="E1677" s="70">
        <v>6</v>
      </c>
      <c r="F1677" s="252"/>
    </row>
    <row r="1678" spans="1:6" ht="15.75" x14ac:dyDescent="0.25">
      <c r="A1678" s="246"/>
      <c r="B1678" s="249"/>
      <c r="C1678" s="98">
        <v>4</v>
      </c>
      <c r="D1678" s="106" t="s">
        <v>671</v>
      </c>
      <c r="E1678" s="70">
        <v>1</v>
      </c>
      <c r="F1678" s="252"/>
    </row>
    <row r="1679" spans="1:6" ht="15.75" x14ac:dyDescent="0.25">
      <c r="A1679" s="246"/>
      <c r="B1679" s="249"/>
      <c r="C1679" s="98">
        <v>5</v>
      </c>
      <c r="D1679" s="106" t="s">
        <v>416</v>
      </c>
      <c r="E1679" s="70">
        <v>7</v>
      </c>
      <c r="F1679" s="252"/>
    </row>
    <row r="1680" spans="1:6" ht="15.75" x14ac:dyDescent="0.25">
      <c r="A1680" s="246"/>
      <c r="B1680" s="249"/>
      <c r="C1680" s="98">
        <v>6</v>
      </c>
      <c r="D1680" s="106" t="s">
        <v>279</v>
      </c>
      <c r="E1680" s="70">
        <v>5</v>
      </c>
      <c r="F1680" s="252"/>
    </row>
    <row r="1681" spans="1:6" ht="15.75" x14ac:dyDescent="0.25">
      <c r="A1681" s="246"/>
      <c r="B1681" s="249"/>
      <c r="C1681" s="98">
        <v>7</v>
      </c>
      <c r="D1681" s="106" t="s">
        <v>280</v>
      </c>
      <c r="E1681" s="70">
        <v>1</v>
      </c>
      <c r="F1681" s="252"/>
    </row>
    <row r="1682" spans="1:6" ht="15.75" x14ac:dyDescent="0.25">
      <c r="A1682" s="246"/>
      <c r="B1682" s="249"/>
      <c r="C1682" s="98">
        <v>8</v>
      </c>
      <c r="D1682" s="106" t="s">
        <v>410</v>
      </c>
      <c r="E1682" s="70">
        <v>0.1</v>
      </c>
      <c r="F1682" s="252"/>
    </row>
    <row r="1683" spans="1:6" ht="15.75" x14ac:dyDescent="0.25">
      <c r="A1683" s="246"/>
      <c r="B1683" s="249"/>
      <c r="C1683" s="98">
        <v>9</v>
      </c>
      <c r="D1683" s="106" t="s">
        <v>426</v>
      </c>
      <c r="E1683" s="70">
        <v>0.1</v>
      </c>
      <c r="F1683" s="252"/>
    </row>
    <row r="1684" spans="1:6" ht="15.75" x14ac:dyDescent="0.25">
      <c r="A1684" s="246"/>
      <c r="B1684" s="249"/>
      <c r="C1684" s="98">
        <v>10</v>
      </c>
      <c r="D1684" s="106" t="s">
        <v>421</v>
      </c>
      <c r="E1684" s="70">
        <v>0.1</v>
      </c>
      <c r="F1684" s="252"/>
    </row>
    <row r="1685" spans="1:6" ht="15.75" x14ac:dyDescent="0.25">
      <c r="A1685" s="246"/>
      <c r="B1685" s="249"/>
      <c r="C1685" s="98">
        <v>11</v>
      </c>
      <c r="D1685" s="106" t="s">
        <v>577</v>
      </c>
      <c r="E1685" s="70">
        <v>1</v>
      </c>
      <c r="F1685" s="252"/>
    </row>
    <row r="1686" spans="1:6" ht="15.75" x14ac:dyDescent="0.25">
      <c r="A1686" s="246"/>
      <c r="B1686" s="249"/>
      <c r="C1686" s="98">
        <v>12</v>
      </c>
      <c r="D1686" s="106" t="s">
        <v>621</v>
      </c>
      <c r="E1686" s="70">
        <v>5</v>
      </c>
      <c r="F1686" s="252"/>
    </row>
    <row r="1687" spans="1:6" ht="15.75" x14ac:dyDescent="0.25">
      <c r="A1687" s="246"/>
      <c r="B1687" s="249"/>
      <c r="C1687" s="98">
        <v>13</v>
      </c>
      <c r="D1687" s="106" t="s">
        <v>670</v>
      </c>
      <c r="E1687" s="70">
        <v>2</v>
      </c>
      <c r="F1687" s="252"/>
    </row>
    <row r="1688" spans="1:6" ht="15.75" x14ac:dyDescent="0.25">
      <c r="A1688" s="247"/>
      <c r="B1688" s="250"/>
      <c r="C1688" s="98"/>
      <c r="D1688" s="34" t="s">
        <v>436</v>
      </c>
      <c r="E1688" s="71">
        <f>SUM(E1675:E1687)</f>
        <v>48.300000000000004</v>
      </c>
      <c r="F1688" s="253"/>
    </row>
    <row r="1689" spans="1:6" ht="15.75" x14ac:dyDescent="0.25">
      <c r="A1689" s="38"/>
      <c r="B1689" s="36"/>
      <c r="C1689" s="74"/>
      <c r="D1689" s="14"/>
      <c r="E1689" s="76"/>
      <c r="F1689" s="53"/>
    </row>
    <row r="1690" spans="1:6" ht="15.75" x14ac:dyDescent="0.25">
      <c r="A1690" s="245">
        <v>85</v>
      </c>
      <c r="B1690" s="248" t="s">
        <v>656</v>
      </c>
      <c r="C1690" s="98">
        <v>1</v>
      </c>
      <c r="D1690" s="106" t="s">
        <v>261</v>
      </c>
      <c r="E1690" s="70">
        <v>1</v>
      </c>
      <c r="F1690" s="251">
        <v>32</v>
      </c>
    </row>
    <row r="1691" spans="1:6" ht="15.75" x14ac:dyDescent="0.25">
      <c r="A1691" s="246"/>
      <c r="B1691" s="249"/>
      <c r="C1691" s="98">
        <v>2</v>
      </c>
      <c r="D1691" s="106" t="s">
        <v>411</v>
      </c>
      <c r="E1691" s="70">
        <v>4</v>
      </c>
      <c r="F1691" s="252"/>
    </row>
    <row r="1692" spans="1:6" ht="15.75" x14ac:dyDescent="0.25">
      <c r="A1692" s="246"/>
      <c r="B1692" s="249"/>
      <c r="C1692" s="98">
        <v>3</v>
      </c>
      <c r="D1692" s="106" t="s">
        <v>405</v>
      </c>
      <c r="E1692" s="57">
        <v>0.5</v>
      </c>
      <c r="F1692" s="252"/>
    </row>
    <row r="1693" spans="1:6" ht="15.75" x14ac:dyDescent="0.25">
      <c r="A1693" s="246"/>
      <c r="B1693" s="249"/>
      <c r="C1693" s="98">
        <v>4</v>
      </c>
      <c r="D1693" s="106" t="s">
        <v>278</v>
      </c>
      <c r="E1693" s="70">
        <v>19</v>
      </c>
      <c r="F1693" s="252"/>
    </row>
    <row r="1694" spans="1:6" ht="15.75" x14ac:dyDescent="0.25">
      <c r="A1694" s="246"/>
      <c r="B1694" s="249"/>
      <c r="C1694" s="98">
        <v>5</v>
      </c>
      <c r="D1694" s="106" t="s">
        <v>277</v>
      </c>
      <c r="E1694" s="70">
        <v>6</v>
      </c>
      <c r="F1694" s="252"/>
    </row>
    <row r="1695" spans="1:6" ht="15.75" x14ac:dyDescent="0.25">
      <c r="A1695" s="246"/>
      <c r="B1695" s="249"/>
      <c r="C1695" s="98">
        <v>6</v>
      </c>
      <c r="D1695" s="106" t="s">
        <v>671</v>
      </c>
      <c r="E1695" s="70">
        <v>1</v>
      </c>
      <c r="F1695" s="252"/>
    </row>
    <row r="1696" spans="1:6" ht="15.75" x14ac:dyDescent="0.25">
      <c r="A1696" s="246"/>
      <c r="B1696" s="249"/>
      <c r="C1696" s="98">
        <v>7</v>
      </c>
      <c r="D1696" s="106" t="s">
        <v>416</v>
      </c>
      <c r="E1696" s="70">
        <v>7</v>
      </c>
      <c r="F1696" s="252"/>
    </row>
    <row r="1697" spans="1:6" ht="15.75" x14ac:dyDescent="0.25">
      <c r="A1697" s="246"/>
      <c r="B1697" s="249"/>
      <c r="C1697" s="98">
        <v>8</v>
      </c>
      <c r="D1697" s="106" t="s">
        <v>279</v>
      </c>
      <c r="E1697" s="70">
        <v>5</v>
      </c>
      <c r="F1697" s="252"/>
    </row>
    <row r="1698" spans="1:6" ht="15.75" x14ac:dyDescent="0.25">
      <c r="A1698" s="246"/>
      <c r="B1698" s="249"/>
      <c r="C1698" s="98">
        <v>9</v>
      </c>
      <c r="D1698" s="106" t="s">
        <v>280</v>
      </c>
      <c r="E1698" s="70">
        <v>1</v>
      </c>
      <c r="F1698" s="252"/>
    </row>
    <row r="1699" spans="1:6" ht="15.75" x14ac:dyDescent="0.25">
      <c r="A1699" s="246"/>
      <c r="B1699" s="249"/>
      <c r="C1699" s="98">
        <v>10</v>
      </c>
      <c r="D1699" s="106" t="s">
        <v>410</v>
      </c>
      <c r="E1699" s="70">
        <v>0.1</v>
      </c>
      <c r="F1699" s="252"/>
    </row>
    <row r="1700" spans="1:6" ht="15.75" x14ac:dyDescent="0.25">
      <c r="A1700" s="246"/>
      <c r="B1700" s="249"/>
      <c r="C1700" s="98">
        <v>11</v>
      </c>
      <c r="D1700" s="106" t="s">
        <v>426</v>
      </c>
      <c r="E1700" s="70">
        <v>0.1</v>
      </c>
      <c r="F1700" s="252"/>
    </row>
    <row r="1701" spans="1:6" ht="15.75" x14ac:dyDescent="0.25">
      <c r="A1701" s="246"/>
      <c r="B1701" s="249"/>
      <c r="C1701" s="98">
        <v>12</v>
      </c>
      <c r="D1701" s="106" t="s">
        <v>421</v>
      </c>
      <c r="E1701" s="70">
        <v>0.1</v>
      </c>
      <c r="F1701" s="252"/>
    </row>
    <row r="1702" spans="1:6" ht="15.75" x14ac:dyDescent="0.25">
      <c r="A1702" s="246"/>
      <c r="B1702" s="249"/>
      <c r="C1702" s="98">
        <v>13</v>
      </c>
      <c r="D1702" s="106" t="s">
        <v>577</v>
      </c>
      <c r="E1702" s="70">
        <v>1</v>
      </c>
      <c r="F1702" s="252"/>
    </row>
    <row r="1703" spans="1:6" ht="15.75" x14ac:dyDescent="0.25">
      <c r="A1703" s="246"/>
      <c r="B1703" s="249"/>
      <c r="C1703" s="98">
        <v>14</v>
      </c>
      <c r="D1703" s="106" t="s">
        <v>621</v>
      </c>
      <c r="E1703" s="70">
        <v>5</v>
      </c>
      <c r="F1703" s="252"/>
    </row>
    <row r="1704" spans="1:6" ht="15.75" x14ac:dyDescent="0.25">
      <c r="A1704" s="246"/>
      <c r="B1704" s="249"/>
      <c r="C1704" s="98">
        <v>15</v>
      </c>
      <c r="D1704" s="106" t="s">
        <v>670</v>
      </c>
      <c r="E1704" s="70">
        <v>2</v>
      </c>
      <c r="F1704" s="252"/>
    </row>
    <row r="1705" spans="1:6" ht="15.75" x14ac:dyDescent="0.25">
      <c r="A1705" s="247"/>
      <c r="B1705" s="250"/>
      <c r="C1705" s="74"/>
      <c r="D1705" s="34" t="s">
        <v>436</v>
      </c>
      <c r="E1705" s="71">
        <f>SUM(E1690:E1704)</f>
        <v>52.800000000000004</v>
      </c>
      <c r="F1705" s="253"/>
    </row>
    <row r="1706" spans="1:6" ht="15.75" x14ac:dyDescent="0.25">
      <c r="A1706" s="91"/>
      <c r="B1706" s="92"/>
      <c r="C1706" s="74"/>
      <c r="D1706" s="14"/>
      <c r="E1706" s="76"/>
      <c r="F1706" s="93"/>
    </row>
    <row r="1707" spans="1:6" ht="15.75" x14ac:dyDescent="0.25">
      <c r="A1707" s="245">
        <v>86</v>
      </c>
      <c r="B1707" s="248" t="s">
        <v>657</v>
      </c>
      <c r="C1707" s="98">
        <v>1</v>
      </c>
      <c r="D1707" s="106" t="s">
        <v>261</v>
      </c>
      <c r="E1707" s="70">
        <v>1</v>
      </c>
      <c r="F1707" s="251">
        <v>35</v>
      </c>
    </row>
    <row r="1708" spans="1:6" ht="15.75" x14ac:dyDescent="0.25">
      <c r="A1708" s="246"/>
      <c r="B1708" s="249"/>
      <c r="C1708" s="98">
        <v>2</v>
      </c>
      <c r="D1708" s="106" t="s">
        <v>278</v>
      </c>
      <c r="E1708" s="70">
        <v>19</v>
      </c>
      <c r="F1708" s="252"/>
    </row>
    <row r="1709" spans="1:6" ht="15.75" x14ac:dyDescent="0.25">
      <c r="A1709" s="246"/>
      <c r="B1709" s="249"/>
      <c r="C1709" s="98">
        <v>3</v>
      </c>
      <c r="D1709" s="106" t="s">
        <v>277</v>
      </c>
      <c r="E1709" s="70">
        <v>6</v>
      </c>
      <c r="F1709" s="252"/>
    </row>
    <row r="1710" spans="1:6" ht="15.75" x14ac:dyDescent="0.25">
      <c r="A1710" s="246"/>
      <c r="B1710" s="249"/>
      <c r="C1710" s="98">
        <v>4</v>
      </c>
      <c r="D1710" s="106" t="s">
        <v>671</v>
      </c>
      <c r="E1710" s="70">
        <v>1</v>
      </c>
      <c r="F1710" s="252"/>
    </row>
    <row r="1711" spans="1:6" ht="15.75" x14ac:dyDescent="0.25">
      <c r="A1711" s="246"/>
      <c r="B1711" s="249"/>
      <c r="C1711" s="98">
        <v>5</v>
      </c>
      <c r="D1711" s="106" t="s">
        <v>416</v>
      </c>
      <c r="E1711" s="70">
        <v>7</v>
      </c>
      <c r="F1711" s="252"/>
    </row>
    <row r="1712" spans="1:6" ht="15.75" x14ac:dyDescent="0.25">
      <c r="A1712" s="246"/>
      <c r="B1712" s="249"/>
      <c r="C1712" s="98">
        <v>6</v>
      </c>
      <c r="D1712" s="106" t="s">
        <v>279</v>
      </c>
      <c r="E1712" s="70">
        <v>5</v>
      </c>
      <c r="F1712" s="252"/>
    </row>
    <row r="1713" spans="1:6" ht="15.75" x14ac:dyDescent="0.25">
      <c r="A1713" s="246"/>
      <c r="B1713" s="249"/>
      <c r="C1713" s="98">
        <v>7</v>
      </c>
      <c r="D1713" s="106" t="s">
        <v>280</v>
      </c>
      <c r="E1713" s="70">
        <v>1</v>
      </c>
      <c r="F1713" s="252"/>
    </row>
    <row r="1714" spans="1:6" ht="15.75" x14ac:dyDescent="0.25">
      <c r="A1714" s="246"/>
      <c r="B1714" s="249"/>
      <c r="C1714" s="98">
        <v>8</v>
      </c>
      <c r="D1714" s="106" t="s">
        <v>410</v>
      </c>
      <c r="E1714" s="70">
        <v>0.1</v>
      </c>
      <c r="F1714" s="252"/>
    </row>
    <row r="1715" spans="1:6" s="103" customFormat="1" ht="15.75" x14ac:dyDescent="0.25">
      <c r="A1715" s="246"/>
      <c r="B1715" s="249"/>
      <c r="C1715" s="98">
        <v>9</v>
      </c>
      <c r="D1715" s="106" t="s">
        <v>426</v>
      </c>
      <c r="E1715" s="70">
        <v>0.1</v>
      </c>
      <c r="F1715" s="252"/>
    </row>
    <row r="1716" spans="1:6" s="103" customFormat="1" ht="15.75" x14ac:dyDescent="0.25">
      <c r="A1716" s="246"/>
      <c r="B1716" s="249"/>
      <c r="C1716" s="98">
        <v>10</v>
      </c>
      <c r="D1716" s="106" t="s">
        <v>421</v>
      </c>
      <c r="E1716" s="70">
        <v>0.1</v>
      </c>
      <c r="F1716" s="252"/>
    </row>
    <row r="1717" spans="1:6" s="103" customFormat="1" ht="15.75" x14ac:dyDescent="0.25">
      <c r="A1717" s="246"/>
      <c r="B1717" s="249"/>
      <c r="C1717" s="98">
        <v>11</v>
      </c>
      <c r="D1717" s="106" t="s">
        <v>413</v>
      </c>
      <c r="E1717" s="70">
        <v>10</v>
      </c>
      <c r="F1717" s="252"/>
    </row>
    <row r="1718" spans="1:6" s="103" customFormat="1" ht="15.75" x14ac:dyDescent="0.25">
      <c r="A1718" s="246"/>
      <c r="B1718" s="249"/>
      <c r="C1718" s="98">
        <v>12</v>
      </c>
      <c r="D1718" s="12" t="s">
        <v>414</v>
      </c>
      <c r="E1718" s="70">
        <v>1</v>
      </c>
      <c r="F1718" s="252"/>
    </row>
    <row r="1719" spans="1:6" s="103" customFormat="1" ht="15.75" x14ac:dyDescent="0.25">
      <c r="A1719" s="246"/>
      <c r="B1719" s="249"/>
      <c r="C1719" s="98">
        <v>13</v>
      </c>
      <c r="D1719" s="106" t="s">
        <v>577</v>
      </c>
      <c r="E1719" s="70">
        <v>1</v>
      </c>
      <c r="F1719" s="252"/>
    </row>
    <row r="1720" spans="1:6" s="103" customFormat="1" ht="15.75" x14ac:dyDescent="0.25">
      <c r="A1720" s="246"/>
      <c r="B1720" s="249"/>
      <c r="C1720" s="98">
        <v>14</v>
      </c>
      <c r="D1720" s="106" t="s">
        <v>621</v>
      </c>
      <c r="E1720" s="70">
        <v>5</v>
      </c>
      <c r="F1720" s="252"/>
    </row>
    <row r="1721" spans="1:6" s="103" customFormat="1" ht="15.75" x14ac:dyDescent="0.25">
      <c r="A1721" s="246"/>
      <c r="B1721" s="249"/>
      <c r="C1721" s="98">
        <v>15</v>
      </c>
      <c r="D1721" s="106" t="s">
        <v>415</v>
      </c>
      <c r="E1721" s="70">
        <v>2</v>
      </c>
      <c r="F1721" s="252"/>
    </row>
    <row r="1722" spans="1:6" s="103" customFormat="1" ht="15.75" x14ac:dyDescent="0.25">
      <c r="A1722" s="246"/>
      <c r="B1722" s="249"/>
      <c r="C1722" s="98">
        <v>16</v>
      </c>
      <c r="D1722" s="106" t="s">
        <v>670</v>
      </c>
      <c r="E1722" s="70">
        <v>2</v>
      </c>
      <c r="F1722" s="252"/>
    </row>
    <row r="1723" spans="1:6" s="103" customFormat="1" ht="15.75" x14ac:dyDescent="0.25">
      <c r="A1723" s="247"/>
      <c r="B1723" s="250"/>
      <c r="C1723" s="98"/>
      <c r="D1723" s="34" t="s">
        <v>436</v>
      </c>
      <c r="E1723" s="71">
        <f>SUM(E1707:E1722)</f>
        <v>61.300000000000004</v>
      </c>
      <c r="F1723" s="253"/>
    </row>
    <row r="1724" spans="1:6" s="103" customFormat="1" ht="15.75" x14ac:dyDescent="0.25">
      <c r="A1724" s="30"/>
      <c r="B1724" s="29"/>
      <c r="C1724" s="98"/>
      <c r="D1724" s="106"/>
      <c r="E1724" s="70"/>
      <c r="F1724" s="50"/>
    </row>
    <row r="1725" spans="1:6" s="103" customFormat="1" ht="15.75" x14ac:dyDescent="0.25">
      <c r="A1725" s="245">
        <v>87</v>
      </c>
      <c r="B1725" s="248" t="s">
        <v>658</v>
      </c>
      <c r="C1725" s="98">
        <v>1</v>
      </c>
      <c r="D1725" s="106" t="s">
        <v>261</v>
      </c>
      <c r="E1725" s="70">
        <v>1</v>
      </c>
      <c r="F1725" s="251">
        <v>35</v>
      </c>
    </row>
    <row r="1726" spans="1:6" s="103" customFormat="1" ht="15.75" x14ac:dyDescent="0.25">
      <c r="A1726" s="246"/>
      <c r="B1726" s="249"/>
      <c r="C1726" s="98">
        <v>2</v>
      </c>
      <c r="D1726" s="106" t="s">
        <v>411</v>
      </c>
      <c r="E1726" s="70">
        <v>4</v>
      </c>
      <c r="F1726" s="252"/>
    </row>
    <row r="1727" spans="1:6" s="103" customFormat="1" ht="15.75" x14ac:dyDescent="0.25">
      <c r="A1727" s="246"/>
      <c r="B1727" s="249"/>
      <c r="C1727" s="98">
        <v>3</v>
      </c>
      <c r="D1727" s="106" t="s">
        <v>405</v>
      </c>
      <c r="E1727" s="57">
        <v>0.5</v>
      </c>
      <c r="F1727" s="252"/>
    </row>
    <row r="1728" spans="1:6" s="103" customFormat="1" ht="15.75" x14ac:dyDescent="0.25">
      <c r="A1728" s="246"/>
      <c r="B1728" s="249"/>
      <c r="C1728" s="98">
        <v>4</v>
      </c>
      <c r="D1728" s="106" t="s">
        <v>278</v>
      </c>
      <c r="E1728" s="70">
        <v>19</v>
      </c>
      <c r="F1728" s="252"/>
    </row>
    <row r="1729" spans="1:6" s="103" customFormat="1" ht="15.75" x14ac:dyDescent="0.25">
      <c r="A1729" s="246"/>
      <c r="B1729" s="249"/>
      <c r="C1729" s="98">
        <v>5</v>
      </c>
      <c r="D1729" s="106" t="s">
        <v>277</v>
      </c>
      <c r="E1729" s="70">
        <v>6</v>
      </c>
      <c r="F1729" s="252"/>
    </row>
    <row r="1730" spans="1:6" s="103" customFormat="1" ht="15.75" x14ac:dyDescent="0.25">
      <c r="A1730" s="246"/>
      <c r="B1730" s="249"/>
      <c r="C1730" s="98">
        <v>6</v>
      </c>
      <c r="D1730" s="106" t="s">
        <v>671</v>
      </c>
      <c r="E1730" s="70">
        <v>1</v>
      </c>
      <c r="F1730" s="252"/>
    </row>
    <row r="1731" spans="1:6" s="103" customFormat="1" ht="15.75" x14ac:dyDescent="0.25">
      <c r="A1731" s="246"/>
      <c r="B1731" s="249"/>
      <c r="C1731" s="98">
        <v>7</v>
      </c>
      <c r="D1731" s="106" t="s">
        <v>416</v>
      </c>
      <c r="E1731" s="70">
        <v>7</v>
      </c>
      <c r="F1731" s="252"/>
    </row>
    <row r="1732" spans="1:6" s="103" customFormat="1" ht="15.75" x14ac:dyDescent="0.25">
      <c r="A1732" s="246"/>
      <c r="B1732" s="249"/>
      <c r="C1732" s="98">
        <v>8</v>
      </c>
      <c r="D1732" s="106" t="s">
        <v>279</v>
      </c>
      <c r="E1732" s="70">
        <v>5</v>
      </c>
      <c r="F1732" s="252"/>
    </row>
    <row r="1733" spans="1:6" s="103" customFormat="1" ht="15.75" x14ac:dyDescent="0.25">
      <c r="A1733" s="246"/>
      <c r="B1733" s="249"/>
      <c r="C1733" s="98">
        <v>9</v>
      </c>
      <c r="D1733" s="106" t="s">
        <v>280</v>
      </c>
      <c r="E1733" s="70">
        <v>1</v>
      </c>
      <c r="F1733" s="252"/>
    </row>
    <row r="1734" spans="1:6" s="103" customFormat="1" ht="15.75" x14ac:dyDescent="0.25">
      <c r="A1734" s="246"/>
      <c r="B1734" s="249"/>
      <c r="C1734" s="98">
        <v>10</v>
      </c>
      <c r="D1734" s="106" t="s">
        <v>410</v>
      </c>
      <c r="E1734" s="70">
        <v>0.1</v>
      </c>
      <c r="F1734" s="252"/>
    </row>
    <row r="1735" spans="1:6" s="103" customFormat="1" ht="15.75" x14ac:dyDescent="0.25">
      <c r="A1735" s="246"/>
      <c r="B1735" s="249"/>
      <c r="C1735" s="98">
        <v>11</v>
      </c>
      <c r="D1735" s="106" t="s">
        <v>426</v>
      </c>
      <c r="E1735" s="70">
        <v>0.1</v>
      </c>
      <c r="F1735" s="252"/>
    </row>
    <row r="1736" spans="1:6" s="103" customFormat="1" ht="15.75" x14ac:dyDescent="0.25">
      <c r="A1736" s="246"/>
      <c r="B1736" s="249"/>
      <c r="C1736" s="98">
        <v>12</v>
      </c>
      <c r="D1736" s="106" t="s">
        <v>421</v>
      </c>
      <c r="E1736" s="70">
        <v>0.1</v>
      </c>
      <c r="F1736" s="252"/>
    </row>
    <row r="1737" spans="1:6" s="103" customFormat="1" ht="15.75" x14ac:dyDescent="0.25">
      <c r="A1737" s="246"/>
      <c r="B1737" s="249"/>
      <c r="C1737" s="98">
        <v>13</v>
      </c>
      <c r="D1737" s="106" t="s">
        <v>413</v>
      </c>
      <c r="E1737" s="70">
        <v>10</v>
      </c>
      <c r="F1737" s="252"/>
    </row>
    <row r="1738" spans="1:6" s="103" customFormat="1" ht="15.75" x14ac:dyDescent="0.25">
      <c r="A1738" s="246"/>
      <c r="B1738" s="249"/>
      <c r="C1738" s="98">
        <v>14</v>
      </c>
      <c r="D1738" s="12" t="s">
        <v>414</v>
      </c>
      <c r="E1738" s="70">
        <v>1</v>
      </c>
      <c r="F1738" s="252"/>
    </row>
    <row r="1739" spans="1:6" s="103" customFormat="1" ht="15.75" x14ac:dyDescent="0.25">
      <c r="A1739" s="246"/>
      <c r="B1739" s="249"/>
      <c r="C1739" s="98">
        <v>15</v>
      </c>
      <c r="D1739" s="106" t="s">
        <v>577</v>
      </c>
      <c r="E1739" s="70">
        <v>1</v>
      </c>
      <c r="F1739" s="252"/>
    </row>
    <row r="1740" spans="1:6" ht="15.75" x14ac:dyDescent="0.25">
      <c r="A1740" s="246"/>
      <c r="B1740" s="249"/>
      <c r="C1740" s="98">
        <v>16</v>
      </c>
      <c r="D1740" s="106" t="s">
        <v>621</v>
      </c>
      <c r="E1740" s="70">
        <v>5</v>
      </c>
      <c r="F1740" s="252"/>
    </row>
    <row r="1741" spans="1:6" ht="15.75" x14ac:dyDescent="0.25">
      <c r="A1741" s="246"/>
      <c r="B1741" s="249"/>
      <c r="C1741" s="98">
        <v>17</v>
      </c>
      <c r="D1741" s="106" t="s">
        <v>415</v>
      </c>
      <c r="E1741" s="70">
        <v>2</v>
      </c>
      <c r="F1741" s="252"/>
    </row>
    <row r="1742" spans="1:6" ht="15.75" x14ac:dyDescent="0.25">
      <c r="A1742" s="246"/>
      <c r="B1742" s="249"/>
      <c r="C1742" s="98">
        <v>18</v>
      </c>
      <c r="D1742" s="106" t="s">
        <v>670</v>
      </c>
      <c r="E1742" s="70">
        <v>2</v>
      </c>
      <c r="F1742" s="252"/>
    </row>
    <row r="1743" spans="1:6" ht="15.75" x14ac:dyDescent="0.25">
      <c r="A1743" s="246"/>
      <c r="B1743" s="249"/>
      <c r="C1743" s="98">
        <v>19</v>
      </c>
      <c r="D1743" s="106" t="s">
        <v>412</v>
      </c>
      <c r="E1743" s="70">
        <v>6</v>
      </c>
      <c r="F1743" s="252"/>
    </row>
    <row r="1744" spans="1:6" ht="15.75" x14ac:dyDescent="0.25">
      <c r="A1744" s="247"/>
      <c r="B1744" s="250"/>
      <c r="C1744" s="98"/>
      <c r="D1744" s="34" t="s">
        <v>436</v>
      </c>
      <c r="E1744" s="71">
        <f>SUM(E1725:E1743)</f>
        <v>71.800000000000011</v>
      </c>
      <c r="F1744" s="253"/>
    </row>
    <row r="1745" spans="1:6" ht="15.75" x14ac:dyDescent="0.25">
      <c r="A1745" s="97"/>
      <c r="B1745" s="104"/>
      <c r="C1745" s="98"/>
      <c r="D1745" s="106"/>
      <c r="E1745" s="70"/>
      <c r="F1745" s="105"/>
    </row>
    <row r="1746" spans="1:6" ht="15.75" x14ac:dyDescent="0.25">
      <c r="A1746" s="245">
        <v>88</v>
      </c>
      <c r="B1746" s="248" t="s">
        <v>659</v>
      </c>
      <c r="C1746" s="98">
        <v>1</v>
      </c>
      <c r="D1746" s="106" t="s">
        <v>261</v>
      </c>
      <c r="E1746" s="70">
        <v>1</v>
      </c>
      <c r="F1746" s="251">
        <v>50</v>
      </c>
    </row>
    <row r="1747" spans="1:6" ht="15.75" x14ac:dyDescent="0.25">
      <c r="A1747" s="246"/>
      <c r="B1747" s="249"/>
      <c r="C1747" s="98">
        <v>2</v>
      </c>
      <c r="D1747" s="106" t="s">
        <v>411</v>
      </c>
      <c r="E1747" s="70">
        <v>4</v>
      </c>
      <c r="F1747" s="252"/>
    </row>
    <row r="1748" spans="1:6" ht="15.75" x14ac:dyDescent="0.25">
      <c r="A1748" s="246"/>
      <c r="B1748" s="249"/>
      <c r="C1748" s="98">
        <v>3</v>
      </c>
      <c r="D1748" s="106" t="s">
        <v>405</v>
      </c>
      <c r="E1748" s="57">
        <v>0.5</v>
      </c>
      <c r="F1748" s="252"/>
    </row>
    <row r="1749" spans="1:6" ht="15.75" x14ac:dyDescent="0.25">
      <c r="A1749" s="246"/>
      <c r="B1749" s="249"/>
      <c r="C1749" s="98">
        <v>4</v>
      </c>
      <c r="D1749" s="106" t="s">
        <v>278</v>
      </c>
      <c r="E1749" s="70">
        <v>19</v>
      </c>
      <c r="F1749" s="252"/>
    </row>
    <row r="1750" spans="1:6" ht="15.75" x14ac:dyDescent="0.25">
      <c r="A1750" s="246"/>
      <c r="B1750" s="249"/>
      <c r="C1750" s="98">
        <v>5</v>
      </c>
      <c r="D1750" s="106" t="s">
        <v>281</v>
      </c>
      <c r="E1750" s="70">
        <v>9</v>
      </c>
      <c r="F1750" s="252"/>
    </row>
    <row r="1751" spans="1:6" s="103" customFormat="1" ht="15.75" x14ac:dyDescent="0.25">
      <c r="A1751" s="246"/>
      <c r="B1751" s="249"/>
      <c r="C1751" s="98">
        <v>6</v>
      </c>
      <c r="D1751" s="106" t="s">
        <v>277</v>
      </c>
      <c r="E1751" s="70">
        <v>6</v>
      </c>
      <c r="F1751" s="252"/>
    </row>
    <row r="1752" spans="1:6" s="103" customFormat="1" ht="15.75" customHeight="1" x14ac:dyDescent="0.25">
      <c r="A1752" s="246"/>
      <c r="B1752" s="249"/>
      <c r="C1752" s="98">
        <v>7</v>
      </c>
      <c r="D1752" s="106" t="s">
        <v>282</v>
      </c>
      <c r="E1752" s="70">
        <v>9</v>
      </c>
      <c r="F1752" s="252"/>
    </row>
    <row r="1753" spans="1:6" s="103" customFormat="1" ht="15.75" x14ac:dyDescent="0.25">
      <c r="A1753" s="246"/>
      <c r="B1753" s="249"/>
      <c r="C1753" s="98">
        <v>8</v>
      </c>
      <c r="D1753" s="106" t="s">
        <v>671</v>
      </c>
      <c r="E1753" s="70">
        <v>1</v>
      </c>
      <c r="F1753" s="252"/>
    </row>
    <row r="1754" spans="1:6" s="103" customFormat="1" ht="15.75" x14ac:dyDescent="0.25">
      <c r="A1754" s="246"/>
      <c r="B1754" s="249"/>
      <c r="C1754" s="98">
        <v>9</v>
      </c>
      <c r="D1754" s="106" t="s">
        <v>416</v>
      </c>
      <c r="E1754" s="70">
        <v>7</v>
      </c>
      <c r="F1754" s="252"/>
    </row>
    <row r="1755" spans="1:6" s="103" customFormat="1" ht="15.75" x14ac:dyDescent="0.25">
      <c r="A1755" s="246"/>
      <c r="B1755" s="249"/>
      <c r="C1755" s="98">
        <v>10</v>
      </c>
      <c r="D1755" s="106" t="s">
        <v>279</v>
      </c>
      <c r="E1755" s="70">
        <v>5</v>
      </c>
      <c r="F1755" s="252"/>
    </row>
    <row r="1756" spans="1:6" s="103" customFormat="1" ht="15.75" x14ac:dyDescent="0.25">
      <c r="A1756" s="246"/>
      <c r="B1756" s="249"/>
      <c r="C1756" s="98">
        <v>11</v>
      </c>
      <c r="D1756" s="106" t="s">
        <v>280</v>
      </c>
      <c r="E1756" s="70">
        <v>1</v>
      </c>
      <c r="F1756" s="252"/>
    </row>
    <row r="1757" spans="1:6" s="103" customFormat="1" ht="15.75" x14ac:dyDescent="0.25">
      <c r="A1757" s="246"/>
      <c r="B1757" s="249"/>
      <c r="C1757" s="98">
        <v>12</v>
      </c>
      <c r="D1757" s="106" t="s">
        <v>409</v>
      </c>
      <c r="E1757" s="57">
        <v>0.1</v>
      </c>
      <c r="F1757" s="252"/>
    </row>
    <row r="1758" spans="1:6" s="103" customFormat="1" ht="15.75" x14ac:dyDescent="0.25">
      <c r="A1758" s="246"/>
      <c r="B1758" s="249"/>
      <c r="C1758" s="98">
        <v>13</v>
      </c>
      <c r="D1758" s="106" t="s">
        <v>423</v>
      </c>
      <c r="E1758" s="57">
        <v>0.1</v>
      </c>
      <c r="F1758" s="252"/>
    </row>
    <row r="1759" spans="1:6" s="103" customFormat="1" ht="15.75" x14ac:dyDescent="0.25">
      <c r="A1759" s="246"/>
      <c r="B1759" s="249"/>
      <c r="C1759" s="98">
        <v>14</v>
      </c>
      <c r="D1759" s="106" t="s">
        <v>417</v>
      </c>
      <c r="E1759" s="57">
        <v>0.1</v>
      </c>
      <c r="F1759" s="252"/>
    </row>
    <row r="1760" spans="1:6" s="103" customFormat="1" ht="15.75" x14ac:dyDescent="0.25">
      <c r="A1760" s="246"/>
      <c r="B1760" s="249"/>
      <c r="C1760" s="98">
        <v>15</v>
      </c>
      <c r="D1760" s="106" t="s">
        <v>410</v>
      </c>
      <c r="E1760" s="57">
        <v>0.1</v>
      </c>
      <c r="F1760" s="252"/>
    </row>
    <row r="1761" spans="1:10" s="103" customFormat="1" ht="15.75" x14ac:dyDescent="0.25">
      <c r="A1761" s="246"/>
      <c r="B1761" s="249"/>
      <c r="C1761" s="98">
        <v>16</v>
      </c>
      <c r="D1761" s="106" t="s">
        <v>418</v>
      </c>
      <c r="E1761" s="57">
        <v>0.1</v>
      </c>
      <c r="F1761" s="252"/>
    </row>
    <row r="1762" spans="1:10" s="103" customFormat="1" ht="15.75" x14ac:dyDescent="0.25">
      <c r="A1762" s="246"/>
      <c r="B1762" s="249"/>
      <c r="C1762" s="98">
        <v>17</v>
      </c>
      <c r="D1762" s="106" t="s">
        <v>426</v>
      </c>
      <c r="E1762" s="57">
        <v>0.1</v>
      </c>
      <c r="F1762" s="252"/>
    </row>
    <row r="1763" spans="1:10" s="103" customFormat="1" ht="31.5" x14ac:dyDescent="0.25">
      <c r="A1763" s="246"/>
      <c r="B1763" s="249"/>
      <c r="C1763" s="98">
        <v>18</v>
      </c>
      <c r="D1763" s="27" t="s">
        <v>424</v>
      </c>
      <c r="E1763" s="57">
        <v>0.1</v>
      </c>
      <c r="F1763" s="252"/>
    </row>
    <row r="1764" spans="1:10" s="103" customFormat="1" ht="15.75" x14ac:dyDescent="0.25">
      <c r="A1764" s="246"/>
      <c r="B1764" s="249"/>
      <c r="C1764" s="98">
        <v>19</v>
      </c>
      <c r="D1764" s="106" t="s">
        <v>419</v>
      </c>
      <c r="E1764" s="57">
        <v>0.1</v>
      </c>
      <c r="F1764" s="252"/>
    </row>
    <row r="1765" spans="1:10" s="103" customFormat="1" ht="15.75" x14ac:dyDescent="0.25">
      <c r="A1765" s="246"/>
      <c r="B1765" s="249"/>
      <c r="C1765" s="98">
        <v>20</v>
      </c>
      <c r="D1765" s="106" t="s">
        <v>420</v>
      </c>
      <c r="E1765" s="57">
        <v>0.1</v>
      </c>
      <c r="F1765" s="252"/>
    </row>
    <row r="1766" spans="1:10" ht="15.75" x14ac:dyDescent="0.25">
      <c r="A1766" s="246"/>
      <c r="B1766" s="249"/>
      <c r="C1766" s="98">
        <v>21</v>
      </c>
      <c r="D1766" s="106" t="s">
        <v>421</v>
      </c>
      <c r="E1766" s="57">
        <v>0.1</v>
      </c>
      <c r="F1766" s="252"/>
    </row>
    <row r="1767" spans="1:10" ht="15.75" x14ac:dyDescent="0.25">
      <c r="A1767" s="246"/>
      <c r="B1767" s="249"/>
      <c r="C1767" s="98">
        <v>22</v>
      </c>
      <c r="D1767" s="106" t="s">
        <v>413</v>
      </c>
      <c r="E1767" s="70">
        <v>10</v>
      </c>
      <c r="F1767" s="252"/>
    </row>
    <row r="1768" spans="1:10" ht="15.75" x14ac:dyDescent="0.25">
      <c r="A1768" s="246"/>
      <c r="B1768" s="249"/>
      <c r="C1768" s="98">
        <v>23</v>
      </c>
      <c r="D1768" s="12" t="s">
        <v>414</v>
      </c>
      <c r="E1768" s="70">
        <v>1</v>
      </c>
      <c r="F1768" s="252"/>
    </row>
    <row r="1769" spans="1:10" ht="15.75" x14ac:dyDescent="0.25">
      <c r="A1769" s="246"/>
      <c r="B1769" s="249"/>
      <c r="C1769" s="98">
        <v>24</v>
      </c>
      <c r="D1769" s="106" t="s">
        <v>577</v>
      </c>
      <c r="E1769" s="70">
        <v>1</v>
      </c>
      <c r="F1769" s="252"/>
    </row>
    <row r="1770" spans="1:10" ht="15.75" x14ac:dyDescent="0.25">
      <c r="A1770" s="246"/>
      <c r="B1770" s="249"/>
      <c r="C1770" s="98">
        <v>25</v>
      </c>
      <c r="D1770" s="106" t="s">
        <v>621</v>
      </c>
      <c r="E1770" s="70">
        <v>5</v>
      </c>
      <c r="F1770" s="252"/>
      <c r="J1770" s="109"/>
    </row>
    <row r="1771" spans="1:10" ht="15.75" x14ac:dyDescent="0.25">
      <c r="A1771" s="246"/>
      <c r="B1771" s="249"/>
      <c r="C1771" s="98">
        <v>26</v>
      </c>
      <c r="D1771" s="106" t="s">
        <v>415</v>
      </c>
      <c r="E1771" s="70">
        <v>2</v>
      </c>
      <c r="F1771" s="252"/>
    </row>
    <row r="1772" spans="1:10" ht="15.75" x14ac:dyDescent="0.25">
      <c r="A1772" s="246"/>
      <c r="B1772" s="249"/>
      <c r="C1772" s="98">
        <v>27</v>
      </c>
      <c r="D1772" s="106" t="s">
        <v>670</v>
      </c>
      <c r="E1772" s="70">
        <v>2</v>
      </c>
      <c r="F1772" s="252"/>
    </row>
    <row r="1773" spans="1:10" ht="15.75" x14ac:dyDescent="0.25">
      <c r="A1773" s="246"/>
      <c r="B1773" s="249"/>
      <c r="C1773" s="98">
        <v>28</v>
      </c>
      <c r="D1773" s="106" t="s">
        <v>406</v>
      </c>
      <c r="E1773" s="70">
        <v>1</v>
      </c>
      <c r="F1773" s="252"/>
    </row>
    <row r="1774" spans="1:10" ht="15.75" x14ac:dyDescent="0.25">
      <c r="A1774" s="247"/>
      <c r="B1774" s="250"/>
      <c r="C1774" s="98"/>
      <c r="D1774" s="34" t="s">
        <v>436</v>
      </c>
      <c r="E1774" s="71">
        <f>SUM(E1746:E1773)</f>
        <v>85.500000000000014</v>
      </c>
      <c r="F1774" s="253"/>
    </row>
    <row r="1775" spans="1:10" ht="15.75" x14ac:dyDescent="0.25">
      <c r="A1775" s="85"/>
      <c r="B1775" s="99"/>
      <c r="C1775" s="98"/>
      <c r="D1775" s="34"/>
      <c r="E1775" s="71"/>
      <c r="F1775" s="95"/>
    </row>
    <row r="1776" spans="1:10" ht="15.75" x14ac:dyDescent="0.25">
      <c r="A1776" s="245">
        <v>89</v>
      </c>
      <c r="B1776" s="248" t="s">
        <v>660</v>
      </c>
      <c r="C1776" s="98">
        <v>1</v>
      </c>
      <c r="D1776" s="106" t="s">
        <v>261</v>
      </c>
      <c r="E1776" s="70">
        <v>1</v>
      </c>
      <c r="F1776" s="251">
        <v>50</v>
      </c>
    </row>
    <row r="1777" spans="1:6" ht="15.75" x14ac:dyDescent="0.25">
      <c r="A1777" s="246"/>
      <c r="B1777" s="249"/>
      <c r="C1777" s="98">
        <v>2</v>
      </c>
      <c r="D1777" s="106" t="s">
        <v>411</v>
      </c>
      <c r="E1777" s="70">
        <v>4</v>
      </c>
      <c r="F1777" s="252"/>
    </row>
    <row r="1778" spans="1:6" ht="15.75" x14ac:dyDescent="0.25">
      <c r="A1778" s="246"/>
      <c r="B1778" s="249"/>
      <c r="C1778" s="98">
        <v>3</v>
      </c>
      <c r="D1778" s="106" t="s">
        <v>405</v>
      </c>
      <c r="E1778" s="57">
        <v>0.5</v>
      </c>
      <c r="F1778" s="252"/>
    </row>
    <row r="1779" spans="1:6" ht="15.75" x14ac:dyDescent="0.25">
      <c r="A1779" s="246"/>
      <c r="B1779" s="249"/>
      <c r="C1779" s="98">
        <v>4</v>
      </c>
      <c r="D1779" s="106" t="s">
        <v>278</v>
      </c>
      <c r="E1779" s="70">
        <v>19</v>
      </c>
      <c r="F1779" s="252"/>
    </row>
    <row r="1780" spans="1:6" ht="15.75" x14ac:dyDescent="0.25">
      <c r="A1780" s="246"/>
      <c r="B1780" s="249"/>
      <c r="C1780" s="98">
        <v>5</v>
      </c>
      <c r="D1780" s="106" t="s">
        <v>281</v>
      </c>
      <c r="E1780" s="70">
        <v>9</v>
      </c>
      <c r="F1780" s="252"/>
    </row>
    <row r="1781" spans="1:6" ht="15.75" x14ac:dyDescent="0.25">
      <c r="A1781" s="246"/>
      <c r="B1781" s="249"/>
      <c r="C1781" s="98">
        <v>6</v>
      </c>
      <c r="D1781" s="106" t="s">
        <v>277</v>
      </c>
      <c r="E1781" s="70">
        <v>6</v>
      </c>
      <c r="F1781" s="252"/>
    </row>
    <row r="1782" spans="1:6" ht="15.75" customHeight="1" x14ac:dyDescent="0.25">
      <c r="A1782" s="246"/>
      <c r="B1782" s="249"/>
      <c r="C1782" s="98">
        <v>7</v>
      </c>
      <c r="D1782" s="106" t="s">
        <v>282</v>
      </c>
      <c r="E1782" s="70">
        <v>9</v>
      </c>
      <c r="F1782" s="252"/>
    </row>
    <row r="1783" spans="1:6" ht="15.75" x14ac:dyDescent="0.25">
      <c r="A1783" s="246"/>
      <c r="B1783" s="249"/>
      <c r="C1783" s="98">
        <v>8</v>
      </c>
      <c r="D1783" s="106" t="s">
        <v>671</v>
      </c>
      <c r="E1783" s="70">
        <v>1</v>
      </c>
      <c r="F1783" s="252"/>
    </row>
    <row r="1784" spans="1:6" ht="15.75" x14ac:dyDescent="0.25">
      <c r="A1784" s="246"/>
      <c r="B1784" s="249"/>
      <c r="C1784" s="98">
        <v>9</v>
      </c>
      <c r="D1784" s="106" t="s">
        <v>416</v>
      </c>
      <c r="E1784" s="70">
        <v>7</v>
      </c>
      <c r="F1784" s="252"/>
    </row>
    <row r="1785" spans="1:6" ht="15.75" x14ac:dyDescent="0.25">
      <c r="A1785" s="246"/>
      <c r="B1785" s="249"/>
      <c r="C1785" s="98">
        <v>10</v>
      </c>
      <c r="D1785" s="106" t="s">
        <v>279</v>
      </c>
      <c r="E1785" s="70">
        <v>5</v>
      </c>
      <c r="F1785" s="252"/>
    </row>
    <row r="1786" spans="1:6" ht="15.75" x14ac:dyDescent="0.25">
      <c r="A1786" s="246"/>
      <c r="B1786" s="249"/>
      <c r="C1786" s="98">
        <v>11</v>
      </c>
      <c r="D1786" s="106" t="s">
        <v>280</v>
      </c>
      <c r="E1786" s="70">
        <v>1</v>
      </c>
      <c r="F1786" s="252"/>
    </row>
    <row r="1787" spans="1:6" ht="15.75" x14ac:dyDescent="0.25">
      <c r="A1787" s="246"/>
      <c r="B1787" s="249"/>
      <c r="C1787" s="98">
        <v>12</v>
      </c>
      <c r="D1787" s="106" t="s">
        <v>409</v>
      </c>
      <c r="E1787" s="57">
        <v>0.1</v>
      </c>
      <c r="F1787" s="252"/>
    </row>
    <row r="1788" spans="1:6" ht="15.75" x14ac:dyDescent="0.25">
      <c r="A1788" s="246"/>
      <c r="B1788" s="249"/>
      <c r="C1788" s="98">
        <v>13</v>
      </c>
      <c r="D1788" s="106" t="s">
        <v>423</v>
      </c>
      <c r="E1788" s="57">
        <v>0.1</v>
      </c>
      <c r="F1788" s="252"/>
    </row>
    <row r="1789" spans="1:6" ht="15.75" x14ac:dyDescent="0.25">
      <c r="A1789" s="246"/>
      <c r="B1789" s="249"/>
      <c r="C1789" s="98">
        <v>14</v>
      </c>
      <c r="D1789" s="106" t="s">
        <v>417</v>
      </c>
      <c r="E1789" s="57">
        <v>0.1</v>
      </c>
      <c r="F1789" s="252"/>
    </row>
    <row r="1790" spans="1:6" s="103" customFormat="1" ht="15.75" x14ac:dyDescent="0.25">
      <c r="A1790" s="246"/>
      <c r="B1790" s="249"/>
      <c r="C1790" s="98">
        <v>15</v>
      </c>
      <c r="D1790" s="106" t="s">
        <v>410</v>
      </c>
      <c r="E1790" s="57">
        <v>0.1</v>
      </c>
      <c r="F1790" s="252"/>
    </row>
    <row r="1791" spans="1:6" s="103" customFormat="1" ht="15.75" x14ac:dyDescent="0.25">
      <c r="A1791" s="246"/>
      <c r="B1791" s="249"/>
      <c r="C1791" s="98">
        <v>16</v>
      </c>
      <c r="D1791" s="106" t="s">
        <v>418</v>
      </c>
      <c r="E1791" s="57">
        <v>0.1</v>
      </c>
      <c r="F1791" s="252"/>
    </row>
    <row r="1792" spans="1:6" s="103" customFormat="1" ht="15.75" x14ac:dyDescent="0.25">
      <c r="A1792" s="246"/>
      <c r="B1792" s="249"/>
      <c r="C1792" s="98">
        <v>17</v>
      </c>
      <c r="D1792" s="106" t="s">
        <v>426</v>
      </c>
      <c r="E1792" s="57">
        <v>0.1</v>
      </c>
      <c r="F1792" s="252"/>
    </row>
    <row r="1793" spans="1:6" s="103" customFormat="1" ht="31.5" x14ac:dyDescent="0.25">
      <c r="A1793" s="246"/>
      <c r="B1793" s="249"/>
      <c r="C1793" s="98">
        <v>18</v>
      </c>
      <c r="D1793" s="27" t="s">
        <v>424</v>
      </c>
      <c r="E1793" s="57">
        <v>0.1</v>
      </c>
      <c r="F1793" s="252"/>
    </row>
    <row r="1794" spans="1:6" s="103" customFormat="1" ht="15.75" x14ac:dyDescent="0.25">
      <c r="A1794" s="246"/>
      <c r="B1794" s="249"/>
      <c r="C1794" s="98">
        <v>19</v>
      </c>
      <c r="D1794" s="106" t="s">
        <v>419</v>
      </c>
      <c r="E1794" s="57">
        <v>0.1</v>
      </c>
      <c r="F1794" s="252"/>
    </row>
    <row r="1795" spans="1:6" s="103" customFormat="1" ht="15.75" x14ac:dyDescent="0.25">
      <c r="A1795" s="246"/>
      <c r="B1795" s="249"/>
      <c r="C1795" s="98">
        <v>20</v>
      </c>
      <c r="D1795" s="106" t="s">
        <v>420</v>
      </c>
      <c r="E1795" s="57">
        <v>0.1</v>
      </c>
      <c r="F1795" s="252"/>
    </row>
    <row r="1796" spans="1:6" s="103" customFormat="1" ht="15.75" x14ac:dyDescent="0.25">
      <c r="A1796" s="246"/>
      <c r="B1796" s="249"/>
      <c r="C1796" s="98">
        <v>21</v>
      </c>
      <c r="D1796" s="106" t="s">
        <v>421</v>
      </c>
      <c r="E1796" s="57">
        <v>0.1</v>
      </c>
      <c r="F1796" s="252"/>
    </row>
    <row r="1797" spans="1:6" s="103" customFormat="1" ht="15.75" x14ac:dyDescent="0.25">
      <c r="A1797" s="246"/>
      <c r="B1797" s="249"/>
      <c r="C1797" s="98">
        <v>22</v>
      </c>
      <c r="D1797" s="106" t="s">
        <v>413</v>
      </c>
      <c r="E1797" s="70">
        <v>10</v>
      </c>
      <c r="F1797" s="252"/>
    </row>
    <row r="1798" spans="1:6" s="103" customFormat="1" ht="15.75" x14ac:dyDescent="0.25">
      <c r="A1798" s="246"/>
      <c r="B1798" s="249"/>
      <c r="C1798" s="98">
        <v>23</v>
      </c>
      <c r="D1798" s="12" t="s">
        <v>414</v>
      </c>
      <c r="E1798" s="70">
        <v>1</v>
      </c>
      <c r="F1798" s="252"/>
    </row>
    <row r="1799" spans="1:6" ht="15.75" x14ac:dyDescent="0.25">
      <c r="A1799" s="246"/>
      <c r="B1799" s="249"/>
      <c r="C1799" s="98">
        <v>24</v>
      </c>
      <c r="D1799" s="106" t="s">
        <v>577</v>
      </c>
      <c r="E1799" s="70">
        <v>1</v>
      </c>
      <c r="F1799" s="252"/>
    </row>
    <row r="1800" spans="1:6" ht="15.75" x14ac:dyDescent="0.25">
      <c r="A1800" s="246"/>
      <c r="B1800" s="249"/>
      <c r="C1800" s="98">
        <v>25</v>
      </c>
      <c r="D1800" s="106" t="s">
        <v>621</v>
      </c>
      <c r="E1800" s="70">
        <v>5</v>
      </c>
      <c r="F1800" s="252"/>
    </row>
    <row r="1801" spans="1:6" ht="15.75" x14ac:dyDescent="0.25">
      <c r="A1801" s="246"/>
      <c r="B1801" s="249"/>
      <c r="C1801" s="98">
        <v>26</v>
      </c>
      <c r="D1801" s="106" t="s">
        <v>415</v>
      </c>
      <c r="E1801" s="70">
        <v>2</v>
      </c>
      <c r="F1801" s="252"/>
    </row>
    <row r="1802" spans="1:6" ht="15.75" x14ac:dyDescent="0.25">
      <c r="A1802" s="246"/>
      <c r="B1802" s="249"/>
      <c r="C1802" s="98">
        <v>27</v>
      </c>
      <c r="D1802" s="106" t="s">
        <v>670</v>
      </c>
      <c r="E1802" s="70">
        <v>2</v>
      </c>
      <c r="F1802" s="252"/>
    </row>
    <row r="1803" spans="1:6" ht="15.75" x14ac:dyDescent="0.25">
      <c r="A1803" s="246"/>
      <c r="B1803" s="249"/>
      <c r="C1803" s="98">
        <v>28</v>
      </c>
      <c r="D1803" s="106" t="s">
        <v>406</v>
      </c>
      <c r="E1803" s="70">
        <v>1</v>
      </c>
      <c r="F1803" s="252"/>
    </row>
    <row r="1804" spans="1:6" ht="15.75" x14ac:dyDescent="0.25">
      <c r="A1804" s="246"/>
      <c r="B1804" s="249"/>
      <c r="C1804" s="98">
        <v>29</v>
      </c>
      <c r="D1804" s="106" t="s">
        <v>412</v>
      </c>
      <c r="E1804" s="70">
        <v>6</v>
      </c>
      <c r="F1804" s="252"/>
    </row>
    <row r="1805" spans="1:6" ht="15.75" x14ac:dyDescent="0.25">
      <c r="A1805" s="247"/>
      <c r="B1805" s="250"/>
      <c r="C1805" s="98"/>
      <c r="D1805" s="34" t="s">
        <v>436</v>
      </c>
      <c r="E1805" s="71">
        <f>SUM(E1776:E1804)</f>
        <v>91.500000000000014</v>
      </c>
      <c r="F1805" s="253"/>
    </row>
    <row r="1806" spans="1:6" ht="15.75" x14ac:dyDescent="0.25">
      <c r="A1806" s="84"/>
      <c r="B1806" s="100"/>
      <c r="C1806" s="98"/>
      <c r="D1806" s="34"/>
      <c r="E1806" s="71"/>
      <c r="F1806" s="94"/>
    </row>
    <row r="1807" spans="1:6" ht="15.75" x14ac:dyDescent="0.25">
      <c r="A1807" s="245">
        <v>90</v>
      </c>
      <c r="B1807" s="254" t="s">
        <v>661</v>
      </c>
      <c r="C1807" s="30">
        <v>1</v>
      </c>
      <c r="D1807" s="106" t="s">
        <v>405</v>
      </c>
      <c r="E1807" s="57">
        <v>0.5</v>
      </c>
      <c r="F1807" s="257">
        <v>16</v>
      </c>
    </row>
    <row r="1808" spans="1:6" ht="15.75" x14ac:dyDescent="0.25">
      <c r="A1808" s="246"/>
      <c r="B1808" s="255"/>
      <c r="C1808" s="30">
        <v>2</v>
      </c>
      <c r="D1808" s="106" t="s">
        <v>671</v>
      </c>
      <c r="E1808" s="70">
        <v>1</v>
      </c>
      <c r="F1808" s="258"/>
    </row>
    <row r="1809" spans="1:6" ht="15.75" x14ac:dyDescent="0.25">
      <c r="A1809" s="246"/>
      <c r="B1809" s="255"/>
      <c r="C1809" s="30">
        <v>3</v>
      </c>
      <c r="D1809" s="106" t="s">
        <v>416</v>
      </c>
      <c r="E1809" s="67">
        <v>7</v>
      </c>
      <c r="F1809" s="258"/>
    </row>
    <row r="1810" spans="1:6" s="103" customFormat="1" ht="15.75" x14ac:dyDescent="0.25">
      <c r="A1810" s="246"/>
      <c r="B1810" s="255"/>
      <c r="C1810" s="30">
        <v>4</v>
      </c>
      <c r="D1810" s="106" t="s">
        <v>280</v>
      </c>
      <c r="E1810" s="70">
        <v>1</v>
      </c>
      <c r="F1810" s="258"/>
    </row>
    <row r="1811" spans="1:6" s="103" customFormat="1" ht="15.75" customHeight="1" x14ac:dyDescent="0.25">
      <c r="A1811" s="246"/>
      <c r="B1811" s="255"/>
      <c r="C1811" s="30">
        <v>5</v>
      </c>
      <c r="D1811" s="106" t="s">
        <v>421</v>
      </c>
      <c r="E1811" s="70">
        <v>0.1</v>
      </c>
      <c r="F1811" s="258"/>
    </row>
    <row r="1812" spans="1:6" s="103" customFormat="1" ht="15.75" x14ac:dyDescent="0.25">
      <c r="A1812" s="246"/>
      <c r="B1812" s="255"/>
      <c r="C1812" s="30">
        <v>6</v>
      </c>
      <c r="D1812" s="106" t="s">
        <v>413</v>
      </c>
      <c r="E1812" s="70">
        <v>10</v>
      </c>
      <c r="F1812" s="258"/>
    </row>
    <row r="1813" spans="1:6" s="103" customFormat="1" ht="15.75" x14ac:dyDescent="0.25">
      <c r="A1813" s="246"/>
      <c r="B1813" s="255"/>
      <c r="C1813" s="30">
        <v>7</v>
      </c>
      <c r="D1813" s="12" t="s">
        <v>414</v>
      </c>
      <c r="E1813" s="70">
        <v>1</v>
      </c>
      <c r="F1813" s="258"/>
    </row>
    <row r="1814" spans="1:6" s="103" customFormat="1" ht="15.75" x14ac:dyDescent="0.25">
      <c r="A1814" s="246"/>
      <c r="B1814" s="255"/>
      <c r="C1814" s="30">
        <v>8</v>
      </c>
      <c r="D1814" s="106" t="s">
        <v>577</v>
      </c>
      <c r="E1814" s="70">
        <v>1</v>
      </c>
      <c r="F1814" s="258"/>
    </row>
    <row r="1815" spans="1:6" s="103" customFormat="1" ht="15.75" x14ac:dyDescent="0.25">
      <c r="A1815" s="246"/>
      <c r="B1815" s="255"/>
      <c r="C1815" s="30">
        <v>9</v>
      </c>
      <c r="D1815" s="106" t="s">
        <v>415</v>
      </c>
      <c r="E1815" s="70">
        <v>2</v>
      </c>
      <c r="F1815" s="258"/>
    </row>
    <row r="1816" spans="1:6" s="103" customFormat="1" ht="15.75" x14ac:dyDescent="0.25">
      <c r="A1816" s="246"/>
      <c r="B1816" s="255"/>
      <c r="C1816" s="30">
        <v>10</v>
      </c>
      <c r="D1816" s="106" t="s">
        <v>670</v>
      </c>
      <c r="E1816" s="70">
        <v>2</v>
      </c>
      <c r="F1816" s="258"/>
    </row>
    <row r="1817" spans="1:6" s="103" customFormat="1" ht="15.75" x14ac:dyDescent="0.25">
      <c r="A1817" s="247"/>
      <c r="B1817" s="256"/>
      <c r="C1817" s="30"/>
      <c r="D1817" s="34" t="s">
        <v>436</v>
      </c>
      <c r="E1817" s="71">
        <f>SUM(E1807:E1816)</f>
        <v>25.6</v>
      </c>
      <c r="F1817" s="259"/>
    </row>
    <row r="1818" spans="1:6" s="103" customFormat="1" ht="15.75" x14ac:dyDescent="0.25">
      <c r="A1818" s="38"/>
      <c r="B1818" s="36"/>
      <c r="C1818" s="74"/>
      <c r="D1818" s="107"/>
      <c r="E1818" s="76"/>
      <c r="F1818" s="53"/>
    </row>
    <row r="1819" spans="1:6" s="103" customFormat="1" ht="15.75" x14ac:dyDescent="0.25">
      <c r="A1819" s="245">
        <v>91</v>
      </c>
      <c r="B1819" s="254" t="s">
        <v>662</v>
      </c>
      <c r="C1819" s="30">
        <v>1</v>
      </c>
      <c r="D1819" s="106" t="s">
        <v>411</v>
      </c>
      <c r="E1819" s="70">
        <v>4</v>
      </c>
      <c r="F1819" s="257">
        <v>16</v>
      </c>
    </row>
    <row r="1820" spans="1:6" s="103" customFormat="1" ht="15.75" x14ac:dyDescent="0.25">
      <c r="A1820" s="246"/>
      <c r="B1820" s="255"/>
      <c r="C1820" s="30">
        <v>2</v>
      </c>
      <c r="D1820" s="106" t="s">
        <v>405</v>
      </c>
      <c r="E1820" s="57">
        <v>0.5</v>
      </c>
      <c r="F1820" s="258"/>
    </row>
    <row r="1821" spans="1:6" s="103" customFormat="1" ht="15.75" x14ac:dyDescent="0.25">
      <c r="A1821" s="246"/>
      <c r="B1821" s="255"/>
      <c r="C1821" s="30">
        <v>3</v>
      </c>
      <c r="D1821" s="106" t="s">
        <v>671</v>
      </c>
      <c r="E1821" s="70">
        <v>1</v>
      </c>
      <c r="F1821" s="258"/>
    </row>
    <row r="1822" spans="1:6" s="103" customFormat="1" ht="15.75" x14ac:dyDescent="0.25">
      <c r="A1822" s="246"/>
      <c r="B1822" s="255"/>
      <c r="C1822" s="30">
        <v>4</v>
      </c>
      <c r="D1822" s="106" t="s">
        <v>416</v>
      </c>
      <c r="E1822" s="67">
        <v>7</v>
      </c>
      <c r="F1822" s="258"/>
    </row>
    <row r="1823" spans="1:6" s="103" customFormat="1" ht="15.75" x14ac:dyDescent="0.25">
      <c r="A1823" s="246"/>
      <c r="B1823" s="255"/>
      <c r="C1823" s="30">
        <v>5</v>
      </c>
      <c r="D1823" s="106" t="s">
        <v>280</v>
      </c>
      <c r="E1823" s="70">
        <v>1</v>
      </c>
      <c r="F1823" s="258"/>
    </row>
    <row r="1824" spans="1:6" s="103" customFormat="1" ht="15.75" x14ac:dyDescent="0.25">
      <c r="A1824" s="246"/>
      <c r="B1824" s="255"/>
      <c r="C1824" s="30">
        <v>6</v>
      </c>
      <c r="D1824" s="106" t="s">
        <v>421</v>
      </c>
      <c r="E1824" s="70">
        <v>0.1</v>
      </c>
      <c r="F1824" s="258"/>
    </row>
    <row r="1825" spans="1:6" ht="15.75" x14ac:dyDescent="0.25">
      <c r="A1825" s="246"/>
      <c r="B1825" s="255"/>
      <c r="C1825" s="30">
        <v>7</v>
      </c>
      <c r="D1825" s="106" t="s">
        <v>413</v>
      </c>
      <c r="E1825" s="70">
        <v>10</v>
      </c>
      <c r="F1825" s="258"/>
    </row>
    <row r="1826" spans="1:6" ht="15.75" x14ac:dyDescent="0.25">
      <c r="A1826" s="246"/>
      <c r="B1826" s="255"/>
      <c r="C1826" s="30">
        <v>8</v>
      </c>
      <c r="D1826" s="12" t="s">
        <v>414</v>
      </c>
      <c r="E1826" s="70">
        <v>1</v>
      </c>
      <c r="F1826" s="258"/>
    </row>
    <row r="1827" spans="1:6" ht="15.75" x14ac:dyDescent="0.25">
      <c r="A1827" s="246"/>
      <c r="B1827" s="255"/>
      <c r="C1827" s="30">
        <v>9</v>
      </c>
      <c r="D1827" s="106" t="s">
        <v>577</v>
      </c>
      <c r="E1827" s="70">
        <v>1</v>
      </c>
      <c r="F1827" s="258"/>
    </row>
    <row r="1828" spans="1:6" ht="15.75" x14ac:dyDescent="0.25">
      <c r="A1828" s="246"/>
      <c r="B1828" s="255"/>
      <c r="C1828" s="30">
        <v>10</v>
      </c>
      <c r="D1828" s="106" t="s">
        <v>415</v>
      </c>
      <c r="E1828" s="70">
        <v>2</v>
      </c>
      <c r="F1828" s="258"/>
    </row>
    <row r="1829" spans="1:6" ht="15.75" x14ac:dyDescent="0.25">
      <c r="A1829" s="246"/>
      <c r="B1829" s="255"/>
      <c r="C1829" s="30">
        <v>11</v>
      </c>
      <c r="D1829" s="106" t="s">
        <v>670</v>
      </c>
      <c r="E1829" s="70">
        <v>2</v>
      </c>
      <c r="F1829" s="258"/>
    </row>
    <row r="1830" spans="1:6" ht="15.75" x14ac:dyDescent="0.25">
      <c r="A1830" s="246"/>
      <c r="B1830" s="255"/>
      <c r="C1830" s="30">
        <v>12</v>
      </c>
      <c r="D1830" s="106" t="s">
        <v>412</v>
      </c>
      <c r="E1830" s="70">
        <v>6</v>
      </c>
      <c r="F1830" s="258"/>
    </row>
    <row r="1831" spans="1:6" ht="15.75" x14ac:dyDescent="0.25">
      <c r="A1831" s="247"/>
      <c r="B1831" s="256"/>
      <c r="C1831" s="74"/>
      <c r="D1831" s="34" t="s">
        <v>436</v>
      </c>
      <c r="E1831" s="71">
        <f>SUM(E1819:E1830)</f>
        <v>35.6</v>
      </c>
      <c r="F1831" s="259"/>
    </row>
    <row r="1832" spans="1:6" ht="15.75" x14ac:dyDescent="0.25">
      <c r="A1832" s="91"/>
      <c r="B1832" s="92"/>
      <c r="C1832" s="74"/>
      <c r="D1832" s="107"/>
      <c r="E1832" s="76"/>
      <c r="F1832" s="93"/>
    </row>
    <row r="1833" spans="1:6" ht="15.75" x14ac:dyDescent="0.25">
      <c r="A1833" s="245">
        <v>92</v>
      </c>
      <c r="B1833" s="248" t="s">
        <v>663</v>
      </c>
      <c r="C1833" s="98">
        <v>1</v>
      </c>
      <c r="D1833" s="106" t="s">
        <v>411</v>
      </c>
      <c r="E1833" s="70">
        <v>4</v>
      </c>
      <c r="F1833" s="251">
        <v>27</v>
      </c>
    </row>
    <row r="1834" spans="1:6" ht="15.75" x14ac:dyDescent="0.25">
      <c r="A1834" s="246"/>
      <c r="B1834" s="249"/>
      <c r="C1834" s="98">
        <v>2</v>
      </c>
      <c r="D1834" s="106" t="s">
        <v>405</v>
      </c>
      <c r="E1834" s="57">
        <v>0.5</v>
      </c>
      <c r="F1834" s="252"/>
    </row>
    <row r="1835" spans="1:6" ht="15.75" x14ac:dyDescent="0.25">
      <c r="A1835" s="246"/>
      <c r="B1835" s="249"/>
      <c r="C1835" s="98">
        <v>3</v>
      </c>
      <c r="D1835" s="106" t="s">
        <v>281</v>
      </c>
      <c r="E1835" s="67">
        <v>9</v>
      </c>
      <c r="F1835" s="252"/>
    </row>
    <row r="1836" spans="1:6" ht="15.75" x14ac:dyDescent="0.25">
      <c r="A1836" s="246"/>
      <c r="B1836" s="249"/>
      <c r="C1836" s="98">
        <v>4</v>
      </c>
      <c r="D1836" s="106" t="s">
        <v>282</v>
      </c>
      <c r="E1836" s="67">
        <v>9</v>
      </c>
      <c r="F1836" s="252"/>
    </row>
    <row r="1837" spans="1:6" ht="15.75" x14ac:dyDescent="0.25">
      <c r="A1837" s="246"/>
      <c r="B1837" s="249"/>
      <c r="C1837" s="98">
        <v>5</v>
      </c>
      <c r="D1837" s="106" t="s">
        <v>671</v>
      </c>
      <c r="E1837" s="70">
        <v>1</v>
      </c>
      <c r="F1837" s="252"/>
    </row>
    <row r="1838" spans="1:6" ht="15.75" x14ac:dyDescent="0.25">
      <c r="A1838" s="246"/>
      <c r="B1838" s="249"/>
      <c r="C1838" s="98">
        <v>6</v>
      </c>
      <c r="D1838" s="106" t="s">
        <v>416</v>
      </c>
      <c r="E1838" s="67">
        <v>7</v>
      </c>
      <c r="F1838" s="252"/>
    </row>
    <row r="1839" spans="1:6" ht="15.75" x14ac:dyDescent="0.25">
      <c r="A1839" s="246"/>
      <c r="B1839" s="249"/>
      <c r="C1839" s="98">
        <v>7</v>
      </c>
      <c r="D1839" s="106" t="s">
        <v>280</v>
      </c>
      <c r="E1839" s="70">
        <v>1</v>
      </c>
      <c r="F1839" s="252"/>
    </row>
    <row r="1840" spans="1:6" ht="15.75" x14ac:dyDescent="0.25">
      <c r="A1840" s="246"/>
      <c r="B1840" s="249"/>
      <c r="C1840" s="98">
        <v>8</v>
      </c>
      <c r="D1840" s="106" t="s">
        <v>421</v>
      </c>
      <c r="E1840" s="70">
        <v>0.1</v>
      </c>
      <c r="F1840" s="252"/>
    </row>
    <row r="1841" spans="1:6" ht="15.75" customHeight="1" x14ac:dyDescent="0.25">
      <c r="A1841" s="246"/>
      <c r="B1841" s="249"/>
      <c r="C1841" s="98">
        <v>9</v>
      </c>
      <c r="D1841" s="106" t="s">
        <v>413</v>
      </c>
      <c r="E1841" s="70">
        <v>10</v>
      </c>
      <c r="F1841" s="252"/>
    </row>
    <row r="1842" spans="1:6" ht="15.75" x14ac:dyDescent="0.25">
      <c r="A1842" s="246"/>
      <c r="B1842" s="249"/>
      <c r="C1842" s="98">
        <v>10</v>
      </c>
      <c r="D1842" s="12" t="s">
        <v>414</v>
      </c>
      <c r="E1842" s="70">
        <v>1</v>
      </c>
      <c r="F1842" s="252"/>
    </row>
    <row r="1843" spans="1:6" ht="15.75" x14ac:dyDescent="0.25">
      <c r="A1843" s="246"/>
      <c r="B1843" s="249"/>
      <c r="C1843" s="98">
        <v>11</v>
      </c>
      <c r="D1843" s="106" t="s">
        <v>577</v>
      </c>
      <c r="E1843" s="70">
        <v>1</v>
      </c>
      <c r="F1843" s="252"/>
    </row>
    <row r="1844" spans="1:6" ht="15.75" x14ac:dyDescent="0.25">
      <c r="A1844" s="246"/>
      <c r="B1844" s="249"/>
      <c r="C1844" s="98">
        <v>12</v>
      </c>
      <c r="D1844" s="106" t="s">
        <v>415</v>
      </c>
      <c r="E1844" s="70">
        <v>2</v>
      </c>
      <c r="F1844" s="252"/>
    </row>
    <row r="1845" spans="1:6" ht="15.75" x14ac:dyDescent="0.25">
      <c r="A1845" s="246"/>
      <c r="B1845" s="249"/>
      <c r="C1845" s="98">
        <v>13</v>
      </c>
      <c r="D1845" s="106" t="s">
        <v>670</v>
      </c>
      <c r="E1845" s="70">
        <v>2</v>
      </c>
      <c r="F1845" s="252"/>
    </row>
    <row r="1846" spans="1:6" ht="15.75" x14ac:dyDescent="0.25">
      <c r="A1846" s="246"/>
      <c r="B1846" s="249"/>
      <c r="C1846" s="98">
        <v>14</v>
      </c>
      <c r="D1846" s="106" t="s">
        <v>406</v>
      </c>
      <c r="E1846" s="67">
        <v>1</v>
      </c>
      <c r="F1846" s="252"/>
    </row>
    <row r="1847" spans="1:6" ht="15.75" x14ac:dyDescent="0.25">
      <c r="A1847" s="247"/>
      <c r="B1847" s="250"/>
      <c r="C1847" s="98"/>
      <c r="D1847" s="34" t="s">
        <v>436</v>
      </c>
      <c r="E1847" s="68">
        <f>SUM(E1833:E1846)</f>
        <v>48.6</v>
      </c>
      <c r="F1847" s="253"/>
    </row>
    <row r="1848" spans="1:6" ht="15.75" x14ac:dyDescent="0.25">
      <c r="A1848" s="85"/>
      <c r="B1848" s="99"/>
      <c r="C1848" s="98"/>
      <c r="D1848" s="34"/>
      <c r="E1848" s="68"/>
      <c r="F1848" s="95"/>
    </row>
    <row r="1849" spans="1:6" ht="15.75" x14ac:dyDescent="0.25">
      <c r="A1849" s="245">
        <v>93</v>
      </c>
      <c r="B1849" s="248" t="s">
        <v>664</v>
      </c>
      <c r="C1849" s="98">
        <v>1</v>
      </c>
      <c r="D1849" s="106" t="s">
        <v>411</v>
      </c>
      <c r="E1849" s="70">
        <v>4</v>
      </c>
      <c r="F1849" s="251">
        <v>27</v>
      </c>
    </row>
    <row r="1850" spans="1:6" ht="15.75" x14ac:dyDescent="0.25">
      <c r="A1850" s="246"/>
      <c r="B1850" s="249"/>
      <c r="C1850" s="98">
        <v>2</v>
      </c>
      <c r="D1850" s="106" t="s">
        <v>405</v>
      </c>
      <c r="E1850" s="57">
        <v>0.5</v>
      </c>
      <c r="F1850" s="252"/>
    </row>
    <row r="1851" spans="1:6" ht="15.75" x14ac:dyDescent="0.25">
      <c r="A1851" s="246"/>
      <c r="B1851" s="249"/>
      <c r="C1851" s="98">
        <v>3</v>
      </c>
      <c r="D1851" s="106" t="s">
        <v>281</v>
      </c>
      <c r="E1851" s="67">
        <v>9</v>
      </c>
      <c r="F1851" s="252"/>
    </row>
    <row r="1852" spans="1:6" ht="15.75" x14ac:dyDescent="0.25">
      <c r="A1852" s="246"/>
      <c r="B1852" s="249"/>
      <c r="C1852" s="98">
        <v>4</v>
      </c>
      <c r="D1852" s="106" t="s">
        <v>282</v>
      </c>
      <c r="E1852" s="67">
        <v>9</v>
      </c>
      <c r="F1852" s="252"/>
    </row>
    <row r="1853" spans="1:6" ht="15.75" x14ac:dyDescent="0.25">
      <c r="A1853" s="246"/>
      <c r="B1853" s="249"/>
      <c r="C1853" s="98">
        <v>5</v>
      </c>
      <c r="D1853" s="106" t="s">
        <v>671</v>
      </c>
      <c r="E1853" s="70">
        <v>1</v>
      </c>
      <c r="F1853" s="252"/>
    </row>
    <row r="1854" spans="1:6" ht="15.75" x14ac:dyDescent="0.25">
      <c r="A1854" s="246"/>
      <c r="B1854" s="249"/>
      <c r="C1854" s="98">
        <v>6</v>
      </c>
      <c r="D1854" s="106" t="s">
        <v>416</v>
      </c>
      <c r="E1854" s="67">
        <v>7</v>
      </c>
      <c r="F1854" s="252"/>
    </row>
    <row r="1855" spans="1:6" ht="15.75" x14ac:dyDescent="0.25">
      <c r="A1855" s="246"/>
      <c r="B1855" s="249"/>
      <c r="C1855" s="98">
        <v>7</v>
      </c>
      <c r="D1855" s="106" t="s">
        <v>280</v>
      </c>
      <c r="E1855" s="70">
        <v>1</v>
      </c>
      <c r="F1855" s="252"/>
    </row>
    <row r="1856" spans="1:6" ht="15.75" x14ac:dyDescent="0.25">
      <c r="A1856" s="246"/>
      <c r="B1856" s="249"/>
      <c r="C1856" s="98">
        <v>8</v>
      </c>
      <c r="D1856" s="106" t="s">
        <v>421</v>
      </c>
      <c r="E1856" s="70">
        <v>0.1</v>
      </c>
      <c r="F1856" s="252"/>
    </row>
    <row r="1857" spans="1:6" ht="15.75" x14ac:dyDescent="0.25">
      <c r="A1857" s="246"/>
      <c r="B1857" s="249"/>
      <c r="C1857" s="98">
        <v>9</v>
      </c>
      <c r="D1857" s="106" t="s">
        <v>413</v>
      </c>
      <c r="E1857" s="70">
        <v>10</v>
      </c>
      <c r="F1857" s="252"/>
    </row>
    <row r="1858" spans="1:6" ht="15.75" x14ac:dyDescent="0.25">
      <c r="A1858" s="246"/>
      <c r="B1858" s="249"/>
      <c r="C1858" s="98">
        <v>10</v>
      </c>
      <c r="D1858" s="12" t="s">
        <v>414</v>
      </c>
      <c r="E1858" s="70">
        <v>1</v>
      </c>
      <c r="F1858" s="252"/>
    </row>
    <row r="1859" spans="1:6" ht="15.75" x14ac:dyDescent="0.25">
      <c r="A1859" s="246"/>
      <c r="B1859" s="249"/>
      <c r="C1859" s="98">
        <v>11</v>
      </c>
      <c r="D1859" s="106" t="s">
        <v>577</v>
      </c>
      <c r="E1859" s="70">
        <v>1</v>
      </c>
      <c r="F1859" s="252"/>
    </row>
    <row r="1860" spans="1:6" ht="15.75" x14ac:dyDescent="0.25">
      <c r="A1860" s="246"/>
      <c r="B1860" s="249"/>
      <c r="C1860" s="98">
        <v>12</v>
      </c>
      <c r="D1860" s="106" t="s">
        <v>415</v>
      </c>
      <c r="E1860" s="70">
        <v>2</v>
      </c>
      <c r="F1860" s="252"/>
    </row>
    <row r="1861" spans="1:6" ht="15.75" x14ac:dyDescent="0.25">
      <c r="A1861" s="246"/>
      <c r="B1861" s="249"/>
      <c r="C1861" s="98">
        <v>13</v>
      </c>
      <c r="D1861" s="106" t="s">
        <v>670</v>
      </c>
      <c r="E1861" s="70">
        <v>2</v>
      </c>
      <c r="F1861" s="252"/>
    </row>
    <row r="1862" spans="1:6" ht="15.75" x14ac:dyDescent="0.25">
      <c r="A1862" s="246"/>
      <c r="B1862" s="249"/>
      <c r="C1862" s="98">
        <v>14</v>
      </c>
      <c r="D1862" s="106" t="s">
        <v>406</v>
      </c>
      <c r="E1862" s="67">
        <v>1</v>
      </c>
      <c r="F1862" s="252"/>
    </row>
    <row r="1863" spans="1:6" ht="15.75" x14ac:dyDescent="0.25">
      <c r="A1863" s="246"/>
      <c r="B1863" s="249"/>
      <c r="C1863" s="98">
        <v>15</v>
      </c>
      <c r="D1863" s="106" t="s">
        <v>412</v>
      </c>
      <c r="E1863" s="70">
        <v>6</v>
      </c>
      <c r="F1863" s="252"/>
    </row>
    <row r="1864" spans="1:6" ht="15.75" x14ac:dyDescent="0.25">
      <c r="A1864" s="247"/>
      <c r="B1864" s="250"/>
      <c r="C1864" s="74"/>
      <c r="D1864" s="34" t="s">
        <v>436</v>
      </c>
      <c r="E1864" s="68">
        <f>SUM(E1849:E1863)</f>
        <v>54.6</v>
      </c>
      <c r="F1864" s="253"/>
    </row>
    <row r="1865" spans="1:6" ht="15.75" x14ac:dyDescent="0.25">
      <c r="A1865" s="91"/>
      <c r="B1865" s="92"/>
      <c r="C1865" s="74"/>
      <c r="D1865" s="107"/>
      <c r="E1865" s="76"/>
      <c r="F1865" s="93"/>
    </row>
    <row r="1866" spans="1:6" ht="15.75" x14ac:dyDescent="0.25">
      <c r="A1866" s="245">
        <v>94</v>
      </c>
      <c r="B1866" s="254" t="s">
        <v>665</v>
      </c>
      <c r="C1866" s="30">
        <v>1</v>
      </c>
      <c r="D1866" s="106" t="s">
        <v>405</v>
      </c>
      <c r="E1866" s="57">
        <v>0.5</v>
      </c>
      <c r="F1866" s="257">
        <v>16</v>
      </c>
    </row>
    <row r="1867" spans="1:6" ht="15.75" x14ac:dyDescent="0.25">
      <c r="A1867" s="246"/>
      <c r="B1867" s="255"/>
      <c r="C1867" s="30">
        <v>2</v>
      </c>
      <c r="D1867" s="106" t="s">
        <v>284</v>
      </c>
      <c r="E1867" s="67">
        <v>7</v>
      </c>
      <c r="F1867" s="258"/>
    </row>
    <row r="1868" spans="1:6" ht="15.75" x14ac:dyDescent="0.25">
      <c r="A1868" s="246"/>
      <c r="B1868" s="255"/>
      <c r="C1868" s="30">
        <v>3</v>
      </c>
      <c r="D1868" s="106" t="s">
        <v>671</v>
      </c>
      <c r="E1868" s="70">
        <v>1</v>
      </c>
      <c r="F1868" s="258"/>
    </row>
    <row r="1869" spans="1:6" ht="15.75" x14ac:dyDescent="0.25">
      <c r="A1869" s="246"/>
      <c r="B1869" s="255"/>
      <c r="C1869" s="30">
        <v>4</v>
      </c>
      <c r="D1869" s="106" t="s">
        <v>416</v>
      </c>
      <c r="E1869" s="67">
        <v>7</v>
      </c>
      <c r="F1869" s="258"/>
    </row>
    <row r="1870" spans="1:6" ht="15.75" x14ac:dyDescent="0.25">
      <c r="A1870" s="246"/>
      <c r="B1870" s="255"/>
      <c r="C1870" s="30">
        <v>5</v>
      </c>
      <c r="D1870" s="106" t="s">
        <v>407</v>
      </c>
      <c r="E1870" s="67">
        <v>0.1</v>
      </c>
      <c r="F1870" s="258"/>
    </row>
    <row r="1871" spans="1:6" ht="15.75" x14ac:dyDescent="0.25">
      <c r="A1871" s="246"/>
      <c r="B1871" s="255"/>
      <c r="C1871" s="30">
        <v>6</v>
      </c>
      <c r="D1871" s="106" t="s">
        <v>421</v>
      </c>
      <c r="E1871" s="67">
        <v>0.1</v>
      </c>
      <c r="F1871" s="258"/>
    </row>
    <row r="1872" spans="1:6" ht="15.75" x14ac:dyDescent="0.25">
      <c r="A1872" s="246"/>
      <c r="B1872" s="255"/>
      <c r="C1872" s="30">
        <v>7</v>
      </c>
      <c r="D1872" s="106" t="s">
        <v>413</v>
      </c>
      <c r="E1872" s="70">
        <v>10</v>
      </c>
      <c r="F1872" s="258"/>
    </row>
    <row r="1873" spans="1:6" ht="15.75" x14ac:dyDescent="0.25">
      <c r="A1873" s="246"/>
      <c r="B1873" s="255"/>
      <c r="C1873" s="30">
        <v>8</v>
      </c>
      <c r="D1873" s="12" t="s">
        <v>414</v>
      </c>
      <c r="E1873" s="70">
        <v>1</v>
      </c>
      <c r="F1873" s="258"/>
    </row>
    <row r="1874" spans="1:6" ht="15.75" x14ac:dyDescent="0.25">
      <c r="A1874" s="246"/>
      <c r="B1874" s="255"/>
      <c r="C1874" s="30">
        <v>9</v>
      </c>
      <c r="D1874" s="106" t="s">
        <v>415</v>
      </c>
      <c r="E1874" s="70">
        <v>2</v>
      </c>
      <c r="F1874" s="258"/>
    </row>
    <row r="1875" spans="1:6" ht="15.75" x14ac:dyDescent="0.25">
      <c r="A1875" s="246"/>
      <c r="B1875" s="255"/>
      <c r="C1875" s="30">
        <v>10</v>
      </c>
      <c r="D1875" s="106" t="s">
        <v>670</v>
      </c>
      <c r="E1875" s="70">
        <v>2</v>
      </c>
      <c r="F1875" s="258"/>
    </row>
    <row r="1876" spans="1:6" ht="15.75" x14ac:dyDescent="0.25">
      <c r="A1876" s="247"/>
      <c r="B1876" s="256"/>
      <c r="C1876" s="30"/>
      <c r="D1876" s="34" t="s">
        <v>436</v>
      </c>
      <c r="E1876" s="71">
        <f>SUM(E1866:E1875)</f>
        <v>30.7</v>
      </c>
      <c r="F1876" s="259"/>
    </row>
    <row r="1877" spans="1:6" ht="15.75" x14ac:dyDescent="0.25">
      <c r="A1877" s="38"/>
      <c r="B1877" s="36"/>
      <c r="C1877" s="74"/>
      <c r="D1877" s="107"/>
      <c r="E1877" s="76"/>
      <c r="F1877" s="53"/>
    </row>
    <row r="1878" spans="1:6" ht="15.75" x14ac:dyDescent="0.25">
      <c r="A1878" s="245">
        <v>95</v>
      </c>
      <c r="B1878" s="254" t="s">
        <v>666</v>
      </c>
      <c r="C1878" s="30">
        <v>1</v>
      </c>
      <c r="D1878" s="106" t="s">
        <v>411</v>
      </c>
      <c r="E1878" s="70">
        <v>4</v>
      </c>
      <c r="F1878" s="257">
        <v>16</v>
      </c>
    </row>
    <row r="1879" spans="1:6" ht="15.75" x14ac:dyDescent="0.25">
      <c r="A1879" s="246"/>
      <c r="B1879" s="255"/>
      <c r="C1879" s="30">
        <v>2</v>
      </c>
      <c r="D1879" s="106" t="s">
        <v>405</v>
      </c>
      <c r="E1879" s="57">
        <v>0.5</v>
      </c>
      <c r="F1879" s="258"/>
    </row>
    <row r="1880" spans="1:6" ht="15.75" x14ac:dyDescent="0.25">
      <c r="A1880" s="246"/>
      <c r="B1880" s="255"/>
      <c r="C1880" s="30">
        <v>3</v>
      </c>
      <c r="D1880" s="106" t="s">
        <v>284</v>
      </c>
      <c r="E1880" s="67">
        <v>7</v>
      </c>
      <c r="F1880" s="258"/>
    </row>
    <row r="1881" spans="1:6" ht="15.75" x14ac:dyDescent="0.25">
      <c r="A1881" s="246"/>
      <c r="B1881" s="255"/>
      <c r="C1881" s="30">
        <v>4</v>
      </c>
      <c r="D1881" s="106" t="s">
        <v>671</v>
      </c>
      <c r="E1881" s="70">
        <v>1</v>
      </c>
      <c r="F1881" s="258"/>
    </row>
    <row r="1882" spans="1:6" ht="15.75" x14ac:dyDescent="0.25">
      <c r="A1882" s="246"/>
      <c r="B1882" s="255"/>
      <c r="C1882" s="30">
        <v>5</v>
      </c>
      <c r="D1882" s="106" t="s">
        <v>416</v>
      </c>
      <c r="E1882" s="67">
        <v>7</v>
      </c>
      <c r="F1882" s="258"/>
    </row>
    <row r="1883" spans="1:6" ht="15.75" x14ac:dyDescent="0.25">
      <c r="A1883" s="246"/>
      <c r="B1883" s="255"/>
      <c r="C1883" s="30">
        <v>6</v>
      </c>
      <c r="D1883" s="106" t="s">
        <v>407</v>
      </c>
      <c r="E1883" s="67">
        <v>0.1</v>
      </c>
      <c r="F1883" s="258"/>
    </row>
    <row r="1884" spans="1:6" ht="15.75" x14ac:dyDescent="0.25">
      <c r="A1884" s="246"/>
      <c r="B1884" s="255"/>
      <c r="C1884" s="30">
        <v>7</v>
      </c>
      <c r="D1884" s="106" t="s">
        <v>421</v>
      </c>
      <c r="E1884" s="67">
        <v>0.1</v>
      </c>
      <c r="F1884" s="258"/>
    </row>
    <row r="1885" spans="1:6" ht="15.75" x14ac:dyDescent="0.25">
      <c r="A1885" s="246"/>
      <c r="B1885" s="255"/>
      <c r="C1885" s="30">
        <v>8</v>
      </c>
      <c r="D1885" s="106" t="s">
        <v>413</v>
      </c>
      <c r="E1885" s="70">
        <v>10</v>
      </c>
      <c r="F1885" s="258"/>
    </row>
    <row r="1886" spans="1:6" ht="15.75" x14ac:dyDescent="0.25">
      <c r="A1886" s="246"/>
      <c r="B1886" s="255"/>
      <c r="C1886" s="30">
        <v>9</v>
      </c>
      <c r="D1886" s="12" t="s">
        <v>414</v>
      </c>
      <c r="E1886" s="70">
        <v>1</v>
      </c>
      <c r="F1886" s="258"/>
    </row>
    <row r="1887" spans="1:6" ht="15.75" x14ac:dyDescent="0.25">
      <c r="A1887" s="246"/>
      <c r="B1887" s="255"/>
      <c r="C1887" s="30">
        <v>10</v>
      </c>
      <c r="D1887" s="106" t="s">
        <v>415</v>
      </c>
      <c r="E1887" s="70">
        <v>2</v>
      </c>
      <c r="F1887" s="258"/>
    </row>
    <row r="1888" spans="1:6" ht="15.75" x14ac:dyDescent="0.25">
      <c r="A1888" s="246"/>
      <c r="B1888" s="255"/>
      <c r="C1888" s="30">
        <v>11</v>
      </c>
      <c r="D1888" s="106" t="s">
        <v>670</v>
      </c>
      <c r="E1888" s="70">
        <v>2</v>
      </c>
      <c r="F1888" s="258"/>
    </row>
    <row r="1889" spans="1:6" ht="15.75" x14ac:dyDescent="0.25">
      <c r="A1889" s="246"/>
      <c r="B1889" s="255"/>
      <c r="C1889" s="30">
        <v>12</v>
      </c>
      <c r="D1889" s="106" t="s">
        <v>412</v>
      </c>
      <c r="E1889" s="70">
        <v>6</v>
      </c>
      <c r="F1889" s="258"/>
    </row>
    <row r="1890" spans="1:6" ht="15.75" x14ac:dyDescent="0.25">
      <c r="A1890" s="247"/>
      <c r="B1890" s="256"/>
      <c r="C1890" s="74"/>
      <c r="D1890" s="34" t="s">
        <v>436</v>
      </c>
      <c r="E1890" s="71">
        <f>SUM(E1878:E1889)</f>
        <v>40.700000000000003</v>
      </c>
      <c r="F1890" s="259"/>
    </row>
    <row r="1891" spans="1:6" ht="15.75" x14ac:dyDescent="0.25">
      <c r="A1891" s="38"/>
      <c r="B1891" s="36"/>
      <c r="C1891" s="74"/>
      <c r="D1891" s="107"/>
      <c r="E1891" s="76"/>
      <c r="F1891" s="53"/>
    </row>
    <row r="1892" spans="1:6" ht="15.75" x14ac:dyDescent="0.25">
      <c r="A1892" s="260">
        <v>96</v>
      </c>
      <c r="B1892" s="261" t="s">
        <v>667</v>
      </c>
      <c r="C1892" s="98">
        <v>1</v>
      </c>
      <c r="D1892" s="106" t="s">
        <v>411</v>
      </c>
      <c r="E1892" s="70">
        <v>4</v>
      </c>
      <c r="F1892" s="262">
        <v>27</v>
      </c>
    </row>
    <row r="1893" spans="1:6" ht="15.75" x14ac:dyDescent="0.25">
      <c r="A1893" s="260"/>
      <c r="B1893" s="261"/>
      <c r="C1893" s="98">
        <v>2</v>
      </c>
      <c r="D1893" s="106" t="s">
        <v>405</v>
      </c>
      <c r="E1893" s="57">
        <v>0.5</v>
      </c>
      <c r="F1893" s="262"/>
    </row>
    <row r="1894" spans="1:6" ht="15.75" x14ac:dyDescent="0.25">
      <c r="A1894" s="260"/>
      <c r="B1894" s="261"/>
      <c r="C1894" s="98">
        <v>3</v>
      </c>
      <c r="D1894" s="106" t="s">
        <v>281</v>
      </c>
      <c r="E1894" s="67">
        <v>9</v>
      </c>
      <c r="F1894" s="262"/>
    </row>
    <row r="1895" spans="1:6" ht="15.75" x14ac:dyDescent="0.25">
      <c r="A1895" s="260"/>
      <c r="B1895" s="261"/>
      <c r="C1895" s="98">
        <v>4</v>
      </c>
      <c r="D1895" s="106" t="s">
        <v>284</v>
      </c>
      <c r="E1895" s="67">
        <v>7</v>
      </c>
      <c r="F1895" s="262"/>
    </row>
    <row r="1896" spans="1:6" ht="15.75" x14ac:dyDescent="0.25">
      <c r="A1896" s="260"/>
      <c r="B1896" s="261"/>
      <c r="C1896" s="98">
        <v>5</v>
      </c>
      <c r="D1896" s="106" t="s">
        <v>282</v>
      </c>
      <c r="E1896" s="67">
        <v>9</v>
      </c>
      <c r="F1896" s="262"/>
    </row>
    <row r="1897" spans="1:6" ht="15.75" x14ac:dyDescent="0.25">
      <c r="A1897" s="260"/>
      <c r="B1897" s="261"/>
      <c r="C1897" s="98">
        <v>6</v>
      </c>
      <c r="D1897" s="106" t="s">
        <v>671</v>
      </c>
      <c r="E1897" s="70">
        <v>1</v>
      </c>
      <c r="F1897" s="262"/>
    </row>
    <row r="1898" spans="1:6" ht="15.75" x14ac:dyDescent="0.25">
      <c r="A1898" s="260"/>
      <c r="B1898" s="261"/>
      <c r="C1898" s="98">
        <v>7</v>
      </c>
      <c r="D1898" s="106" t="s">
        <v>416</v>
      </c>
      <c r="E1898" s="67">
        <v>7</v>
      </c>
      <c r="F1898" s="262"/>
    </row>
    <row r="1899" spans="1:6" ht="15.75" x14ac:dyDescent="0.25">
      <c r="A1899" s="260"/>
      <c r="B1899" s="261"/>
      <c r="C1899" s="98">
        <v>8</v>
      </c>
      <c r="D1899" s="106" t="s">
        <v>407</v>
      </c>
      <c r="E1899" s="67">
        <v>0.1</v>
      </c>
      <c r="F1899" s="262"/>
    </row>
    <row r="1900" spans="1:6" ht="15.75" x14ac:dyDescent="0.25">
      <c r="A1900" s="260"/>
      <c r="B1900" s="261"/>
      <c r="C1900" s="98">
        <v>9</v>
      </c>
      <c r="D1900" s="106" t="s">
        <v>421</v>
      </c>
      <c r="E1900" s="67">
        <v>0.1</v>
      </c>
      <c r="F1900" s="262"/>
    </row>
    <row r="1901" spans="1:6" ht="15.75" x14ac:dyDescent="0.25">
      <c r="A1901" s="260"/>
      <c r="B1901" s="261"/>
      <c r="C1901" s="98">
        <v>10</v>
      </c>
      <c r="D1901" s="106" t="s">
        <v>413</v>
      </c>
      <c r="E1901" s="70">
        <v>10</v>
      </c>
      <c r="F1901" s="262"/>
    </row>
    <row r="1902" spans="1:6" ht="15.75" x14ac:dyDescent="0.25">
      <c r="A1902" s="260"/>
      <c r="B1902" s="261"/>
      <c r="C1902" s="98">
        <v>11</v>
      </c>
      <c r="D1902" s="12" t="s">
        <v>414</v>
      </c>
      <c r="E1902" s="70">
        <v>1</v>
      </c>
      <c r="F1902" s="262"/>
    </row>
    <row r="1903" spans="1:6" ht="15.75" x14ac:dyDescent="0.25">
      <c r="A1903" s="260"/>
      <c r="B1903" s="261"/>
      <c r="C1903" s="98">
        <v>12</v>
      </c>
      <c r="D1903" s="106" t="s">
        <v>415</v>
      </c>
      <c r="E1903" s="70">
        <v>2</v>
      </c>
      <c r="F1903" s="262"/>
    </row>
    <row r="1904" spans="1:6" ht="15.75" x14ac:dyDescent="0.25">
      <c r="A1904" s="260"/>
      <c r="B1904" s="261"/>
      <c r="C1904" s="98">
        <v>13</v>
      </c>
      <c r="D1904" s="106" t="s">
        <v>670</v>
      </c>
      <c r="E1904" s="70">
        <v>2</v>
      </c>
      <c r="F1904" s="262"/>
    </row>
    <row r="1905" spans="1:6" ht="15.75" x14ac:dyDescent="0.25">
      <c r="A1905" s="260"/>
      <c r="B1905" s="261"/>
      <c r="C1905" s="98">
        <v>14</v>
      </c>
      <c r="D1905" s="106" t="s">
        <v>406</v>
      </c>
      <c r="E1905" s="67">
        <v>1</v>
      </c>
      <c r="F1905" s="262"/>
    </row>
    <row r="1906" spans="1:6" ht="15.75" x14ac:dyDescent="0.25">
      <c r="A1906" s="260"/>
      <c r="B1906" s="261"/>
      <c r="C1906" s="110"/>
      <c r="D1906" s="34" t="s">
        <v>436</v>
      </c>
      <c r="E1906" s="111">
        <f>SUM(E1892:E1905)</f>
        <v>53.7</v>
      </c>
      <c r="F1906" s="262"/>
    </row>
    <row r="1907" spans="1:6" ht="15.75" x14ac:dyDescent="0.25">
      <c r="A1907" s="106"/>
      <c r="B1907" s="106"/>
      <c r="C1907" s="112"/>
      <c r="D1907" s="106"/>
      <c r="E1907" s="112"/>
      <c r="F1907" s="113"/>
    </row>
    <row r="1908" spans="1:6" ht="15.75" x14ac:dyDescent="0.25">
      <c r="A1908" s="245">
        <v>97</v>
      </c>
      <c r="B1908" s="248" t="s">
        <v>668</v>
      </c>
      <c r="C1908" s="98">
        <v>1</v>
      </c>
      <c r="D1908" s="106" t="s">
        <v>411</v>
      </c>
      <c r="E1908" s="70">
        <v>4</v>
      </c>
      <c r="F1908" s="251">
        <v>27</v>
      </c>
    </row>
    <row r="1909" spans="1:6" ht="15.75" x14ac:dyDescent="0.25">
      <c r="A1909" s="246"/>
      <c r="B1909" s="249"/>
      <c r="C1909" s="98">
        <v>2</v>
      </c>
      <c r="D1909" s="106" t="s">
        <v>405</v>
      </c>
      <c r="E1909" s="57">
        <v>0.5</v>
      </c>
      <c r="F1909" s="252"/>
    </row>
    <row r="1910" spans="1:6" ht="15.75" x14ac:dyDescent="0.25">
      <c r="A1910" s="246"/>
      <c r="B1910" s="249"/>
      <c r="C1910" s="98">
        <v>3</v>
      </c>
      <c r="D1910" s="106" t="s">
        <v>281</v>
      </c>
      <c r="E1910" s="67">
        <v>9</v>
      </c>
      <c r="F1910" s="252"/>
    </row>
    <row r="1911" spans="1:6" ht="15.75" x14ac:dyDescent="0.25">
      <c r="A1911" s="246"/>
      <c r="B1911" s="249"/>
      <c r="C1911" s="98">
        <v>4</v>
      </c>
      <c r="D1911" s="106" t="s">
        <v>284</v>
      </c>
      <c r="E1911" s="67">
        <v>7</v>
      </c>
      <c r="F1911" s="252"/>
    </row>
    <row r="1912" spans="1:6" ht="15.75" x14ac:dyDescent="0.25">
      <c r="A1912" s="246"/>
      <c r="B1912" s="249"/>
      <c r="C1912" s="98">
        <v>5</v>
      </c>
      <c r="D1912" s="106" t="s">
        <v>282</v>
      </c>
      <c r="E1912" s="67">
        <v>9</v>
      </c>
      <c r="F1912" s="252"/>
    </row>
    <row r="1913" spans="1:6" ht="15.75" x14ac:dyDescent="0.25">
      <c r="A1913" s="246"/>
      <c r="B1913" s="249"/>
      <c r="C1913" s="98">
        <v>6</v>
      </c>
      <c r="D1913" s="106" t="s">
        <v>671</v>
      </c>
      <c r="E1913" s="70">
        <v>1</v>
      </c>
      <c r="F1913" s="252"/>
    </row>
    <row r="1914" spans="1:6" ht="15.75" x14ac:dyDescent="0.25">
      <c r="A1914" s="246"/>
      <c r="B1914" s="249"/>
      <c r="C1914" s="98">
        <v>7</v>
      </c>
      <c r="D1914" s="106" t="s">
        <v>416</v>
      </c>
      <c r="E1914" s="67">
        <v>7</v>
      </c>
      <c r="F1914" s="252"/>
    </row>
    <row r="1915" spans="1:6" ht="15.75" x14ac:dyDescent="0.25">
      <c r="A1915" s="246"/>
      <c r="B1915" s="249"/>
      <c r="C1915" s="98">
        <v>8</v>
      </c>
      <c r="D1915" s="106" t="s">
        <v>407</v>
      </c>
      <c r="E1915" s="67">
        <v>0.1</v>
      </c>
      <c r="F1915" s="252"/>
    </row>
    <row r="1916" spans="1:6" ht="15.75" x14ac:dyDescent="0.25">
      <c r="A1916" s="246"/>
      <c r="B1916" s="249"/>
      <c r="C1916" s="98">
        <v>9</v>
      </c>
      <c r="D1916" s="106" t="s">
        <v>421</v>
      </c>
      <c r="E1916" s="67">
        <v>0.1</v>
      </c>
      <c r="F1916" s="252"/>
    </row>
    <row r="1917" spans="1:6" ht="15.75" x14ac:dyDescent="0.25">
      <c r="A1917" s="246"/>
      <c r="B1917" s="249"/>
      <c r="C1917" s="98">
        <v>10</v>
      </c>
      <c r="D1917" s="106" t="s">
        <v>413</v>
      </c>
      <c r="E1917" s="70">
        <v>10</v>
      </c>
      <c r="F1917" s="252"/>
    </row>
    <row r="1918" spans="1:6" ht="15.75" x14ac:dyDescent="0.25">
      <c r="A1918" s="246"/>
      <c r="B1918" s="249"/>
      <c r="C1918" s="98">
        <v>11</v>
      </c>
      <c r="D1918" s="12" t="s">
        <v>414</v>
      </c>
      <c r="E1918" s="70">
        <v>1</v>
      </c>
      <c r="F1918" s="252"/>
    </row>
    <row r="1919" spans="1:6" ht="15.75" x14ac:dyDescent="0.25">
      <c r="A1919" s="246"/>
      <c r="B1919" s="249"/>
      <c r="C1919" s="98">
        <v>12</v>
      </c>
      <c r="D1919" s="106" t="s">
        <v>415</v>
      </c>
      <c r="E1919" s="70">
        <v>2</v>
      </c>
      <c r="F1919" s="252"/>
    </row>
    <row r="1920" spans="1:6" ht="15.75" x14ac:dyDescent="0.25">
      <c r="A1920" s="246"/>
      <c r="B1920" s="249"/>
      <c r="C1920" s="98">
        <v>13</v>
      </c>
      <c r="D1920" s="106" t="s">
        <v>670</v>
      </c>
      <c r="E1920" s="70">
        <v>2</v>
      </c>
      <c r="F1920" s="252"/>
    </row>
    <row r="1921" spans="1:6" ht="15.75" x14ac:dyDescent="0.25">
      <c r="A1921" s="246"/>
      <c r="B1921" s="249"/>
      <c r="C1921" s="98">
        <v>14</v>
      </c>
      <c r="D1921" s="106" t="s">
        <v>406</v>
      </c>
      <c r="E1921" s="67">
        <v>1</v>
      </c>
      <c r="F1921" s="252"/>
    </row>
    <row r="1922" spans="1:6" ht="15.75" x14ac:dyDescent="0.25">
      <c r="A1922" s="246"/>
      <c r="B1922" s="249"/>
      <c r="C1922" s="98">
        <v>15</v>
      </c>
      <c r="D1922" s="106" t="s">
        <v>412</v>
      </c>
      <c r="E1922" s="70">
        <v>6</v>
      </c>
      <c r="F1922" s="252"/>
    </row>
    <row r="1923" spans="1:6" ht="15.75" x14ac:dyDescent="0.25">
      <c r="A1923" s="247"/>
      <c r="B1923" s="250"/>
      <c r="C1923" s="114"/>
      <c r="D1923" s="34" t="s">
        <v>436</v>
      </c>
      <c r="E1923" s="111">
        <f>SUM(E1908:E1922)</f>
        <v>59.7</v>
      </c>
      <c r="F1923" s="253"/>
    </row>
  </sheetData>
  <autoFilter ref="A3:F42" xr:uid="{022F78E7-118D-44AD-82F5-C21CB1C9D5CF}"/>
  <mergeCells count="292">
    <mergeCell ref="A2:F2"/>
    <mergeCell ref="A4:A21"/>
    <mergeCell ref="B4:B21"/>
    <mergeCell ref="F4:F21"/>
    <mergeCell ref="A23:A42"/>
    <mergeCell ref="B23:B42"/>
    <mergeCell ref="F23:F42"/>
    <mergeCell ref="A90:A114"/>
    <mergeCell ref="B90:B114"/>
    <mergeCell ref="F90:F114"/>
    <mergeCell ref="A116:A123"/>
    <mergeCell ref="B116:B123"/>
    <mergeCell ref="F116:F123"/>
    <mergeCell ref="A44:A64"/>
    <mergeCell ref="B44:B64"/>
    <mergeCell ref="F44:F64"/>
    <mergeCell ref="A66:A88"/>
    <mergeCell ref="B66:B88"/>
    <mergeCell ref="F66:F88"/>
    <mergeCell ref="A149:A161"/>
    <mergeCell ref="B149:B161"/>
    <mergeCell ref="F149:F161"/>
    <mergeCell ref="A163:A173"/>
    <mergeCell ref="B163:B173"/>
    <mergeCell ref="F163:F173"/>
    <mergeCell ref="A125:A134"/>
    <mergeCell ref="B125:B134"/>
    <mergeCell ref="F125:F134"/>
    <mergeCell ref="A136:A147"/>
    <mergeCell ref="B136:B147"/>
    <mergeCell ref="F136:F147"/>
    <mergeCell ref="A205:A216"/>
    <mergeCell ref="B205:B216"/>
    <mergeCell ref="F205:F216"/>
    <mergeCell ref="A218:A231"/>
    <mergeCell ref="B218:B231"/>
    <mergeCell ref="F218:F231"/>
    <mergeCell ref="A175:A187"/>
    <mergeCell ref="B175:B187"/>
    <mergeCell ref="F175:F187"/>
    <mergeCell ref="A189:A203"/>
    <mergeCell ref="B189:B203"/>
    <mergeCell ref="F189:F203"/>
    <mergeCell ref="A277:A309"/>
    <mergeCell ref="B277:B309"/>
    <mergeCell ref="F277:F309"/>
    <mergeCell ref="A311:A326"/>
    <mergeCell ref="B311:B326"/>
    <mergeCell ref="F311:F326"/>
    <mergeCell ref="A233:A252"/>
    <mergeCell ref="B233:B252"/>
    <mergeCell ref="F233:F252"/>
    <mergeCell ref="A254:A275"/>
    <mergeCell ref="B254:B275"/>
    <mergeCell ref="F254:F275"/>
    <mergeCell ref="A367:A387"/>
    <mergeCell ref="B367:B387"/>
    <mergeCell ref="F367:F387"/>
    <mergeCell ref="A389:A418"/>
    <mergeCell ref="B389:B418"/>
    <mergeCell ref="F389:F418"/>
    <mergeCell ref="A328:A345"/>
    <mergeCell ref="B328:B345"/>
    <mergeCell ref="F328:F345"/>
    <mergeCell ref="A347:A365"/>
    <mergeCell ref="B347:B365"/>
    <mergeCell ref="F347:F365"/>
    <mergeCell ref="A458:A477"/>
    <mergeCell ref="B458:B477"/>
    <mergeCell ref="F458:F477"/>
    <mergeCell ref="A479:A500"/>
    <mergeCell ref="B479:B500"/>
    <mergeCell ref="F479:F500"/>
    <mergeCell ref="A420:A436"/>
    <mergeCell ref="B420:B436"/>
    <mergeCell ref="F420:F436"/>
    <mergeCell ref="A438:A456"/>
    <mergeCell ref="B438:B456"/>
    <mergeCell ref="F438:F456"/>
    <mergeCell ref="A547:A562"/>
    <mergeCell ref="B547:B562"/>
    <mergeCell ref="F547:F562"/>
    <mergeCell ref="A564:A580"/>
    <mergeCell ref="B564:B580"/>
    <mergeCell ref="F564:F580"/>
    <mergeCell ref="A502:A530"/>
    <mergeCell ref="B502:B530"/>
    <mergeCell ref="F502:F530"/>
    <mergeCell ref="A532:A545"/>
    <mergeCell ref="B532:B545"/>
    <mergeCell ref="F532:F545"/>
    <mergeCell ref="A631:A644"/>
    <mergeCell ref="B631:B644"/>
    <mergeCell ref="F631:F644"/>
    <mergeCell ref="A646:A661"/>
    <mergeCell ref="B646:B661"/>
    <mergeCell ref="F646:F661"/>
    <mergeCell ref="A582:A600"/>
    <mergeCell ref="B582:B600"/>
    <mergeCell ref="F582:F600"/>
    <mergeCell ref="A602:A629"/>
    <mergeCell ref="B602:B629"/>
    <mergeCell ref="F602:F629"/>
    <mergeCell ref="A701:A728"/>
    <mergeCell ref="B701:B728"/>
    <mergeCell ref="F701:F728"/>
    <mergeCell ref="A730:A740"/>
    <mergeCell ref="B730:B740"/>
    <mergeCell ref="F730:F740"/>
    <mergeCell ref="A663:A679"/>
    <mergeCell ref="B663:B679"/>
    <mergeCell ref="F663:F679"/>
    <mergeCell ref="A681:A699"/>
    <mergeCell ref="B681:B699"/>
    <mergeCell ref="F681:F699"/>
    <mergeCell ref="A770:A780"/>
    <mergeCell ref="B770:B780"/>
    <mergeCell ref="F770:F780"/>
    <mergeCell ref="A782:A793"/>
    <mergeCell ref="B782:B793"/>
    <mergeCell ref="F782:F793"/>
    <mergeCell ref="A742:A753"/>
    <mergeCell ref="B742:B753"/>
    <mergeCell ref="F742:F753"/>
    <mergeCell ref="A755:A768"/>
    <mergeCell ref="B755:B768"/>
    <mergeCell ref="F755:F768"/>
    <mergeCell ref="A829:A848"/>
    <mergeCell ref="B829:B848"/>
    <mergeCell ref="F829:F848"/>
    <mergeCell ref="A850:A870"/>
    <mergeCell ref="B850:B870"/>
    <mergeCell ref="F850:F870"/>
    <mergeCell ref="A795:A808"/>
    <mergeCell ref="B795:B808"/>
    <mergeCell ref="F795:F808"/>
    <mergeCell ref="A810:A827"/>
    <mergeCell ref="B810:B827"/>
    <mergeCell ref="F810:F827"/>
    <mergeCell ref="A920:A945"/>
    <mergeCell ref="B920:B945"/>
    <mergeCell ref="F920:F945"/>
    <mergeCell ref="A947:A973"/>
    <mergeCell ref="B947:B973"/>
    <mergeCell ref="F947:F973"/>
    <mergeCell ref="A872:A895"/>
    <mergeCell ref="B872:B895"/>
    <mergeCell ref="F872:F895"/>
    <mergeCell ref="A897:A918"/>
    <mergeCell ref="B897:B918"/>
    <mergeCell ref="F897:F918"/>
    <mergeCell ref="A995:A1006"/>
    <mergeCell ref="B995:B1006"/>
    <mergeCell ref="F995:F1006"/>
    <mergeCell ref="A1008:A1021"/>
    <mergeCell ref="B1008:B1021"/>
    <mergeCell ref="F1008:F1021"/>
    <mergeCell ref="A975:A982"/>
    <mergeCell ref="B975:B982"/>
    <mergeCell ref="F975:F982"/>
    <mergeCell ref="A984:A993"/>
    <mergeCell ref="B984:B993"/>
    <mergeCell ref="F984:F993"/>
    <mergeCell ref="A1050:A1065"/>
    <mergeCell ref="B1050:B1065"/>
    <mergeCell ref="F1050:F1065"/>
    <mergeCell ref="A1067:A1078"/>
    <mergeCell ref="B1067:B1078"/>
    <mergeCell ref="F1067:F1078"/>
    <mergeCell ref="A1023:A1033"/>
    <mergeCell ref="B1023:B1033"/>
    <mergeCell ref="F1023:F1033"/>
    <mergeCell ref="A1035:A1048"/>
    <mergeCell ref="B1035:B1048"/>
    <mergeCell ref="F1035:F1048"/>
    <mergeCell ref="A1117:A1139"/>
    <mergeCell ref="B1117:B1139"/>
    <mergeCell ref="F1117:F1139"/>
    <mergeCell ref="A1141:A1174"/>
    <mergeCell ref="B1141:B1174"/>
    <mergeCell ref="F1141:F1174"/>
    <mergeCell ref="A1080:A1094"/>
    <mergeCell ref="B1080:B1094"/>
    <mergeCell ref="F1080:F1094"/>
    <mergeCell ref="A1096:A1115"/>
    <mergeCell ref="B1096:B1115"/>
    <mergeCell ref="F1096:F1115"/>
    <mergeCell ref="A1229:A1246"/>
    <mergeCell ref="B1229:B1246"/>
    <mergeCell ref="F1229:F1246"/>
    <mergeCell ref="A1248:A1266"/>
    <mergeCell ref="B1248:B1266"/>
    <mergeCell ref="F1248:F1266"/>
    <mergeCell ref="A1176:A1210"/>
    <mergeCell ref="B1176:B1210"/>
    <mergeCell ref="F1176:F1210"/>
    <mergeCell ref="A1212:A1227"/>
    <mergeCell ref="B1212:B1227"/>
    <mergeCell ref="F1212:F1227"/>
    <mergeCell ref="A1323:A1354"/>
    <mergeCell ref="B1323:B1354"/>
    <mergeCell ref="F1323:F1354"/>
    <mergeCell ref="A1356:A1372"/>
    <mergeCell ref="B1356:B1372"/>
    <mergeCell ref="F1356:F1372"/>
    <mergeCell ref="A1268:A1289"/>
    <mergeCell ref="B1268:B1289"/>
    <mergeCell ref="F1268:F1289"/>
    <mergeCell ref="A1291:A1321"/>
    <mergeCell ref="B1291:B1321"/>
    <mergeCell ref="F1291:F1321"/>
    <mergeCell ref="A1415:A1437"/>
    <mergeCell ref="B1415:B1437"/>
    <mergeCell ref="F1415:F1437"/>
    <mergeCell ref="A1439:A1459"/>
    <mergeCell ref="B1439:B1459"/>
    <mergeCell ref="F1439:F1459"/>
    <mergeCell ref="A1374:A1392"/>
    <mergeCell ref="B1374:B1392"/>
    <mergeCell ref="F1374:F1392"/>
    <mergeCell ref="A1394:A1413"/>
    <mergeCell ref="B1394:B1413"/>
    <mergeCell ref="F1394:F1413"/>
    <mergeCell ref="A1524:A1537"/>
    <mergeCell ref="B1524:B1537"/>
    <mergeCell ref="F1524:F1537"/>
    <mergeCell ref="A1539:A1554"/>
    <mergeCell ref="B1539:B1554"/>
    <mergeCell ref="F1539:F1554"/>
    <mergeCell ref="A1461:A1490"/>
    <mergeCell ref="B1461:B1490"/>
    <mergeCell ref="F1461:F1490"/>
    <mergeCell ref="A1492:A1522"/>
    <mergeCell ref="B1492:B1522"/>
    <mergeCell ref="F1492:F1522"/>
    <mergeCell ref="A1595:A1612"/>
    <mergeCell ref="B1595:B1612"/>
    <mergeCell ref="F1595:F1612"/>
    <mergeCell ref="A1614:A1642"/>
    <mergeCell ref="B1614:B1642"/>
    <mergeCell ref="F1614:F1642"/>
    <mergeCell ref="A1556:A1572"/>
    <mergeCell ref="B1556:B1572"/>
    <mergeCell ref="F1556:F1572"/>
    <mergeCell ref="A1574:A1593"/>
    <mergeCell ref="B1574:B1593"/>
    <mergeCell ref="F1574:F1593"/>
    <mergeCell ref="A1690:A1705"/>
    <mergeCell ref="B1690:B1705"/>
    <mergeCell ref="F1690:F1705"/>
    <mergeCell ref="A1707:A1723"/>
    <mergeCell ref="B1707:B1723"/>
    <mergeCell ref="F1707:F1723"/>
    <mergeCell ref="A1644:A1673"/>
    <mergeCell ref="B1644:B1673"/>
    <mergeCell ref="F1644:F1673"/>
    <mergeCell ref="A1675:A1688"/>
    <mergeCell ref="B1675:B1688"/>
    <mergeCell ref="F1675:F1688"/>
    <mergeCell ref="A1776:A1805"/>
    <mergeCell ref="B1776:B1805"/>
    <mergeCell ref="F1776:F1805"/>
    <mergeCell ref="A1807:A1817"/>
    <mergeCell ref="B1807:B1817"/>
    <mergeCell ref="F1807:F1817"/>
    <mergeCell ref="A1725:A1744"/>
    <mergeCell ref="B1725:B1744"/>
    <mergeCell ref="F1725:F1744"/>
    <mergeCell ref="A1746:A1774"/>
    <mergeCell ref="B1746:B1774"/>
    <mergeCell ref="F1746:F1774"/>
    <mergeCell ref="A1849:A1864"/>
    <mergeCell ref="B1849:B1864"/>
    <mergeCell ref="F1849:F1864"/>
    <mergeCell ref="A1866:A1876"/>
    <mergeCell ref="B1866:B1876"/>
    <mergeCell ref="F1866:F1876"/>
    <mergeCell ref="A1819:A1831"/>
    <mergeCell ref="B1819:B1831"/>
    <mergeCell ref="F1819:F1831"/>
    <mergeCell ref="A1833:A1847"/>
    <mergeCell ref="B1833:B1847"/>
    <mergeCell ref="F1833:F1847"/>
    <mergeCell ref="A1908:A1923"/>
    <mergeCell ref="B1908:B1923"/>
    <mergeCell ref="F1908:F1923"/>
    <mergeCell ref="A1878:A1890"/>
    <mergeCell ref="B1878:B1890"/>
    <mergeCell ref="F1878:F1890"/>
    <mergeCell ref="A1892:A1906"/>
    <mergeCell ref="B1892:B1906"/>
    <mergeCell ref="F1892:F190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4"/>
  <sheetViews>
    <sheetView workbookViewId="0">
      <selection activeCell="E13" sqref="E13"/>
    </sheetView>
  </sheetViews>
  <sheetFormatPr defaultRowHeight="15" x14ac:dyDescent="0.25"/>
  <cols>
    <col min="1" max="1" width="8" customWidth="1"/>
    <col min="2" max="2" width="20.7109375" customWidth="1"/>
    <col min="3" max="3" width="9" customWidth="1"/>
    <col min="4" max="4" width="25.7109375" customWidth="1"/>
    <col min="5" max="5" width="23.140625" customWidth="1"/>
    <col min="6" max="6" width="25.7109375" customWidth="1"/>
  </cols>
  <sheetData>
    <row r="1" spans="1:8" ht="23.25" customHeight="1" x14ac:dyDescent="0.25">
      <c r="A1" s="268" t="s">
        <v>233</v>
      </c>
      <c r="B1" s="268"/>
      <c r="C1" s="268"/>
      <c r="D1" s="268"/>
      <c r="E1" s="268"/>
      <c r="F1" s="268"/>
    </row>
    <row r="2" spans="1:8" ht="72.75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471</v>
      </c>
      <c r="F2" s="19" t="s">
        <v>472</v>
      </c>
    </row>
    <row r="3" spans="1:8" ht="22.7" customHeight="1" x14ac:dyDescent="0.25">
      <c r="A3" s="267">
        <v>1</v>
      </c>
      <c r="B3" s="281" t="s">
        <v>229</v>
      </c>
      <c r="C3" s="30">
        <v>1</v>
      </c>
      <c r="D3" s="12" t="s">
        <v>60</v>
      </c>
      <c r="E3" s="57">
        <v>0.75</v>
      </c>
      <c r="F3" s="269">
        <v>0.5</v>
      </c>
      <c r="H3" s="2"/>
    </row>
    <row r="4" spans="1:8" ht="20.25" customHeight="1" x14ac:dyDescent="0.25">
      <c r="A4" s="267"/>
      <c r="B4" s="281"/>
      <c r="C4" s="30">
        <v>2</v>
      </c>
      <c r="D4" s="12" t="s">
        <v>358</v>
      </c>
      <c r="E4" s="57">
        <v>0.25</v>
      </c>
      <c r="F4" s="269"/>
    </row>
    <row r="5" spans="1:8" ht="20.25" customHeight="1" x14ac:dyDescent="0.25">
      <c r="A5" s="267"/>
      <c r="B5" s="281"/>
      <c r="C5" s="30"/>
      <c r="D5" s="21" t="s">
        <v>436</v>
      </c>
      <c r="E5" s="58">
        <f>SUM(E3:E4)</f>
        <v>1</v>
      </c>
      <c r="F5" s="269"/>
    </row>
    <row r="6" spans="1:8" ht="20.25" customHeight="1" x14ac:dyDescent="0.25">
      <c r="A6" s="7"/>
      <c r="B6" s="19"/>
      <c r="C6" s="30"/>
      <c r="D6" s="12"/>
      <c r="E6" s="57"/>
      <c r="F6" s="17"/>
    </row>
    <row r="7" spans="1:8" ht="20.25" customHeight="1" x14ac:dyDescent="0.25">
      <c r="A7" s="267">
        <v>2</v>
      </c>
      <c r="B7" s="281" t="s">
        <v>230</v>
      </c>
      <c r="C7" s="30">
        <v>1</v>
      </c>
      <c r="D7" s="12" t="s">
        <v>60</v>
      </c>
      <c r="E7" s="57">
        <v>0.75</v>
      </c>
      <c r="F7" s="269">
        <v>1</v>
      </c>
    </row>
    <row r="8" spans="1:8" ht="20.25" customHeight="1" x14ac:dyDescent="0.25">
      <c r="A8" s="267"/>
      <c r="B8" s="281"/>
      <c r="C8" s="30">
        <v>2</v>
      </c>
      <c r="D8" s="12" t="s">
        <v>358</v>
      </c>
      <c r="E8" s="57">
        <v>0.25</v>
      </c>
      <c r="F8" s="269"/>
    </row>
    <row r="9" spans="1:8" ht="18" customHeight="1" x14ac:dyDescent="0.25">
      <c r="A9" s="267"/>
      <c r="B9" s="281"/>
      <c r="C9" s="30">
        <v>3</v>
      </c>
      <c r="D9" s="12" t="s">
        <v>61</v>
      </c>
      <c r="E9" s="57">
        <v>1</v>
      </c>
      <c r="F9" s="269"/>
    </row>
    <row r="10" spans="1:8" ht="18" customHeight="1" x14ac:dyDescent="0.25">
      <c r="A10" s="267"/>
      <c r="B10" s="281"/>
      <c r="C10" s="30"/>
      <c r="D10" s="21" t="s">
        <v>436</v>
      </c>
      <c r="E10" s="58">
        <f>SUM(E7:E9)</f>
        <v>2</v>
      </c>
      <c r="F10" s="269"/>
    </row>
    <row r="11" spans="1:8" ht="18" customHeight="1" x14ac:dyDescent="0.25">
      <c r="A11" s="7"/>
      <c r="B11" s="19"/>
      <c r="C11" s="30"/>
      <c r="D11" s="12"/>
      <c r="E11" s="57"/>
      <c r="F11" s="17"/>
    </row>
    <row r="12" spans="1:8" ht="20.25" customHeight="1" x14ac:dyDescent="0.25">
      <c r="A12" s="267">
        <v>3</v>
      </c>
      <c r="B12" s="281" t="s">
        <v>231</v>
      </c>
      <c r="C12" s="30">
        <v>1</v>
      </c>
      <c r="D12" s="12" t="s">
        <v>357</v>
      </c>
      <c r="E12" s="57">
        <v>1.5</v>
      </c>
      <c r="F12" s="269">
        <v>1</v>
      </c>
    </row>
    <row r="13" spans="1:8" ht="21.2" customHeight="1" x14ac:dyDescent="0.25">
      <c r="A13" s="267"/>
      <c r="B13" s="281"/>
      <c r="C13" s="30">
        <v>2</v>
      </c>
      <c r="D13" s="12" t="s">
        <v>358</v>
      </c>
      <c r="E13" s="57">
        <v>0.25</v>
      </c>
      <c r="F13" s="269"/>
    </row>
    <row r="14" spans="1:8" ht="21.2" customHeight="1" x14ac:dyDescent="0.25">
      <c r="A14" s="267"/>
      <c r="B14" s="281"/>
      <c r="C14" s="30"/>
      <c r="D14" s="21" t="s">
        <v>436</v>
      </c>
      <c r="E14" s="58">
        <f>SUM(E12:E13)</f>
        <v>1.75</v>
      </c>
      <c r="F14" s="269"/>
    </row>
    <row r="15" spans="1:8" ht="21.2" customHeight="1" x14ac:dyDescent="0.25">
      <c r="A15" s="7"/>
      <c r="B15" s="19"/>
      <c r="C15" s="30"/>
      <c r="D15" s="12"/>
      <c r="E15" s="57"/>
      <c r="F15" s="17"/>
    </row>
    <row r="16" spans="1:8" ht="20.25" customHeight="1" x14ac:dyDescent="0.25">
      <c r="A16" s="267">
        <v>4</v>
      </c>
      <c r="B16" s="281" t="s">
        <v>232</v>
      </c>
      <c r="C16" s="30">
        <v>1</v>
      </c>
      <c r="D16" s="12" t="s">
        <v>357</v>
      </c>
      <c r="E16" s="57">
        <v>1.5</v>
      </c>
      <c r="F16" s="269">
        <v>1.5</v>
      </c>
    </row>
    <row r="17" spans="1:6" ht="15.75" x14ac:dyDescent="0.25">
      <c r="A17" s="267"/>
      <c r="B17" s="281"/>
      <c r="C17" s="30">
        <v>2</v>
      </c>
      <c r="D17" s="12" t="s">
        <v>358</v>
      </c>
      <c r="E17" s="57">
        <v>0.25</v>
      </c>
      <c r="F17" s="269"/>
    </row>
    <row r="18" spans="1:6" ht="15.75" x14ac:dyDescent="0.25">
      <c r="A18" s="267"/>
      <c r="B18" s="281"/>
      <c r="C18" s="30">
        <v>3</v>
      </c>
      <c r="D18" s="12" t="s">
        <v>61</v>
      </c>
      <c r="E18" s="57">
        <v>1</v>
      </c>
      <c r="F18" s="269"/>
    </row>
    <row r="19" spans="1:6" ht="15.75" x14ac:dyDescent="0.25">
      <c r="A19" s="267"/>
      <c r="B19" s="281"/>
      <c r="C19" s="55"/>
      <c r="D19" s="21" t="s">
        <v>436</v>
      </c>
      <c r="E19" s="58">
        <f>SUM(E16:E18)</f>
        <v>2.75</v>
      </c>
      <c r="F19" s="269"/>
    </row>
    <row r="20" spans="1:6" x14ac:dyDescent="0.25">
      <c r="C20" s="22"/>
      <c r="E20" s="22"/>
    </row>
    <row r="21" spans="1:6" x14ac:dyDescent="0.25">
      <c r="C21" s="22"/>
    </row>
    <row r="22" spans="1:6" x14ac:dyDescent="0.25">
      <c r="C22" s="22"/>
    </row>
    <row r="23" spans="1:6" x14ac:dyDescent="0.25">
      <c r="C23" s="22"/>
    </row>
    <row r="24" spans="1:6" x14ac:dyDescent="0.25">
      <c r="C24" s="22"/>
    </row>
  </sheetData>
  <mergeCells count="13">
    <mergeCell ref="A1:F1"/>
    <mergeCell ref="A3:A5"/>
    <mergeCell ref="B3:B5"/>
    <mergeCell ref="A16:A19"/>
    <mergeCell ref="B16:B19"/>
    <mergeCell ref="F16:F19"/>
    <mergeCell ref="F3:F5"/>
    <mergeCell ref="A7:A10"/>
    <mergeCell ref="B7:B10"/>
    <mergeCell ref="F7:F10"/>
    <mergeCell ref="A12:A14"/>
    <mergeCell ref="B12:B14"/>
    <mergeCell ref="F12:F14"/>
  </mergeCells>
  <pageMargins left="0.7" right="0.7" top="0.75" bottom="0.75" header="0.3" footer="0.3"/>
  <pageSetup paperSize="9" scale="76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72"/>
  <sheetViews>
    <sheetView topLeftCell="A176" workbookViewId="0">
      <selection activeCell="E102" sqref="E102"/>
    </sheetView>
  </sheetViews>
  <sheetFormatPr defaultRowHeight="15" x14ac:dyDescent="0.25"/>
  <cols>
    <col min="2" max="2" width="15" style="1" customWidth="1"/>
    <col min="3" max="3" width="7.7109375" style="1" customWidth="1"/>
    <col min="4" max="4" width="21.7109375" customWidth="1"/>
    <col min="5" max="5" width="20.140625" customWidth="1"/>
    <col min="6" max="6" width="23.42578125" customWidth="1"/>
  </cols>
  <sheetData>
    <row r="1" spans="1:6" ht="27" customHeight="1" x14ac:dyDescent="0.25">
      <c r="A1" s="268" t="s">
        <v>338</v>
      </c>
      <c r="B1" s="268"/>
      <c r="C1" s="268"/>
      <c r="D1" s="268"/>
      <c r="E1" s="268"/>
      <c r="F1" s="268"/>
    </row>
    <row r="2" spans="1:6" s="5" customFormat="1" ht="69.75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474</v>
      </c>
      <c r="F2" s="19" t="s">
        <v>473</v>
      </c>
    </row>
    <row r="3" spans="1:6" ht="15.75" x14ac:dyDescent="0.25">
      <c r="A3" s="267">
        <v>1</v>
      </c>
      <c r="B3" s="281" t="s">
        <v>234</v>
      </c>
      <c r="C3" s="30">
        <v>1</v>
      </c>
      <c r="D3" s="12" t="s">
        <v>401</v>
      </c>
      <c r="E3" s="57">
        <v>19</v>
      </c>
      <c r="F3" s="269">
        <v>40</v>
      </c>
    </row>
    <row r="4" spans="1:6" ht="15.75" x14ac:dyDescent="0.25">
      <c r="A4" s="267"/>
      <c r="B4" s="281"/>
      <c r="C4" s="30">
        <v>2</v>
      </c>
      <c r="D4" s="6" t="s">
        <v>62</v>
      </c>
      <c r="E4" s="57">
        <v>19</v>
      </c>
      <c r="F4" s="269"/>
    </row>
    <row r="5" spans="1:6" ht="15.75" x14ac:dyDescent="0.25">
      <c r="A5" s="267"/>
      <c r="B5" s="281"/>
      <c r="C5" s="30">
        <v>3</v>
      </c>
      <c r="D5" s="6" t="s">
        <v>63</v>
      </c>
      <c r="E5" s="57">
        <v>9</v>
      </c>
      <c r="F5" s="269"/>
    </row>
    <row r="6" spans="1:6" ht="15.75" x14ac:dyDescent="0.25">
      <c r="A6" s="267"/>
      <c r="B6" s="281"/>
      <c r="C6" s="30">
        <v>4</v>
      </c>
      <c r="D6" s="6" t="s">
        <v>64</v>
      </c>
      <c r="E6" s="57">
        <v>6</v>
      </c>
      <c r="F6" s="269"/>
    </row>
    <row r="7" spans="1:6" ht="15.75" x14ac:dyDescent="0.25">
      <c r="A7" s="267"/>
      <c r="B7" s="281"/>
      <c r="C7" s="30">
        <v>5</v>
      </c>
      <c r="D7" s="6" t="s">
        <v>65</v>
      </c>
      <c r="E7" s="57">
        <v>6</v>
      </c>
      <c r="F7" s="269"/>
    </row>
    <row r="8" spans="1:6" ht="15.75" x14ac:dyDescent="0.25">
      <c r="A8" s="267"/>
      <c r="B8" s="281"/>
      <c r="C8" s="30">
        <v>6</v>
      </c>
      <c r="D8" s="48" t="s">
        <v>66</v>
      </c>
      <c r="E8" s="57">
        <v>1</v>
      </c>
      <c r="F8" s="269"/>
    </row>
    <row r="9" spans="1:6" ht="15.75" x14ac:dyDescent="0.25">
      <c r="A9" s="267"/>
      <c r="B9" s="281"/>
      <c r="C9" s="30">
        <v>7</v>
      </c>
      <c r="D9" s="6" t="s">
        <v>400</v>
      </c>
      <c r="E9" s="57">
        <v>9</v>
      </c>
      <c r="F9" s="269"/>
    </row>
    <row r="10" spans="1:6" ht="15.75" x14ac:dyDescent="0.25">
      <c r="A10" s="267"/>
      <c r="B10" s="281"/>
      <c r="C10" s="30"/>
      <c r="D10" s="21" t="s">
        <v>436</v>
      </c>
      <c r="E10" s="58">
        <f>SUM(E3:E9)</f>
        <v>69</v>
      </c>
      <c r="F10" s="269"/>
    </row>
    <row r="11" spans="1:6" ht="15.75" x14ac:dyDescent="0.25">
      <c r="A11" s="10"/>
      <c r="B11" s="11"/>
      <c r="C11" s="11"/>
      <c r="D11" s="6"/>
      <c r="E11" s="57"/>
      <c r="F11" s="51"/>
    </row>
    <row r="12" spans="1:6" ht="15.75" x14ac:dyDescent="0.25">
      <c r="A12" s="267">
        <v>2</v>
      </c>
      <c r="B12" s="281" t="s">
        <v>235</v>
      </c>
      <c r="C12" s="30">
        <v>1</v>
      </c>
      <c r="D12" s="6" t="s">
        <v>401</v>
      </c>
      <c r="E12" s="57">
        <v>19</v>
      </c>
      <c r="F12" s="269">
        <v>45</v>
      </c>
    </row>
    <row r="13" spans="1:6" ht="15.75" x14ac:dyDescent="0.25">
      <c r="A13" s="267"/>
      <c r="B13" s="281"/>
      <c r="C13" s="30">
        <v>2</v>
      </c>
      <c r="D13" s="6" t="s">
        <v>62</v>
      </c>
      <c r="E13" s="57">
        <v>19</v>
      </c>
      <c r="F13" s="269"/>
    </row>
    <row r="14" spans="1:6" ht="15.75" x14ac:dyDescent="0.25">
      <c r="A14" s="267"/>
      <c r="B14" s="281"/>
      <c r="C14" s="30">
        <v>3</v>
      </c>
      <c r="D14" s="6" t="s">
        <v>63</v>
      </c>
      <c r="E14" s="57">
        <v>9</v>
      </c>
      <c r="F14" s="269"/>
    </row>
    <row r="15" spans="1:6" ht="15.75" x14ac:dyDescent="0.25">
      <c r="A15" s="267"/>
      <c r="B15" s="281"/>
      <c r="C15" s="30">
        <v>4</v>
      </c>
      <c r="D15" s="6" t="s">
        <v>64</v>
      </c>
      <c r="E15" s="57">
        <v>6</v>
      </c>
      <c r="F15" s="269"/>
    </row>
    <row r="16" spans="1:6" ht="15.75" x14ac:dyDescent="0.25">
      <c r="A16" s="267"/>
      <c r="B16" s="281"/>
      <c r="C16" s="30">
        <v>5</v>
      </c>
      <c r="D16" s="6" t="s">
        <v>65</v>
      </c>
      <c r="E16" s="57">
        <v>6</v>
      </c>
      <c r="F16" s="269"/>
    </row>
    <row r="17" spans="1:6" ht="15.75" x14ac:dyDescent="0.25">
      <c r="A17" s="267"/>
      <c r="B17" s="281"/>
      <c r="C17" s="30">
        <v>6</v>
      </c>
      <c r="D17" s="48" t="s">
        <v>66</v>
      </c>
      <c r="E17" s="57">
        <v>1</v>
      </c>
      <c r="F17" s="269"/>
    </row>
    <row r="18" spans="1:6" ht="15.75" x14ac:dyDescent="0.25">
      <c r="A18" s="267"/>
      <c r="B18" s="281"/>
      <c r="C18" s="30">
        <v>7</v>
      </c>
      <c r="D18" s="6" t="s">
        <v>400</v>
      </c>
      <c r="E18" s="57">
        <v>9</v>
      </c>
      <c r="F18" s="269"/>
    </row>
    <row r="19" spans="1:6" ht="15.75" x14ac:dyDescent="0.25">
      <c r="A19" s="267"/>
      <c r="B19" s="281"/>
      <c r="C19" s="30">
        <v>8</v>
      </c>
      <c r="D19" s="6" t="s">
        <v>67</v>
      </c>
      <c r="E19" s="57">
        <v>19</v>
      </c>
      <c r="F19" s="269"/>
    </row>
    <row r="20" spans="1:6" ht="15.75" x14ac:dyDescent="0.25">
      <c r="A20" s="267"/>
      <c r="B20" s="281"/>
      <c r="C20" s="30">
        <v>9</v>
      </c>
      <c r="D20" s="6" t="s">
        <v>68</v>
      </c>
      <c r="E20" s="57">
        <v>12</v>
      </c>
      <c r="F20" s="269"/>
    </row>
    <row r="21" spans="1:6" ht="15.75" x14ac:dyDescent="0.25">
      <c r="A21" s="267"/>
      <c r="B21" s="281"/>
      <c r="C21" s="30"/>
      <c r="D21" s="21" t="s">
        <v>436</v>
      </c>
      <c r="E21" s="58">
        <f>SUM(E12:E20)</f>
        <v>100</v>
      </c>
      <c r="F21" s="269"/>
    </row>
    <row r="22" spans="1:6" ht="15.75" x14ac:dyDescent="0.25">
      <c r="A22" s="10"/>
      <c r="B22" s="11"/>
      <c r="C22" s="11"/>
      <c r="D22" s="6"/>
      <c r="E22" s="57"/>
      <c r="F22" s="51"/>
    </row>
    <row r="23" spans="1:6" ht="15.75" x14ac:dyDescent="0.25">
      <c r="A23" s="267">
        <v>3</v>
      </c>
      <c r="B23" s="281" t="s">
        <v>236</v>
      </c>
      <c r="C23" s="30">
        <v>1</v>
      </c>
      <c r="D23" s="6" t="s">
        <v>401</v>
      </c>
      <c r="E23" s="57">
        <v>19</v>
      </c>
      <c r="F23" s="269">
        <v>50</v>
      </c>
    </row>
    <row r="24" spans="1:6" ht="15.75" x14ac:dyDescent="0.25">
      <c r="A24" s="267"/>
      <c r="B24" s="281"/>
      <c r="C24" s="30">
        <v>2</v>
      </c>
      <c r="D24" s="6" t="s">
        <v>62</v>
      </c>
      <c r="E24" s="57">
        <v>19</v>
      </c>
      <c r="F24" s="269"/>
    </row>
    <row r="25" spans="1:6" ht="15.75" x14ac:dyDescent="0.25">
      <c r="A25" s="267"/>
      <c r="B25" s="281"/>
      <c r="C25" s="30">
        <v>3</v>
      </c>
      <c r="D25" s="6" t="s">
        <v>63</v>
      </c>
      <c r="E25" s="57">
        <v>9</v>
      </c>
      <c r="F25" s="269"/>
    </row>
    <row r="26" spans="1:6" ht="15.75" x14ac:dyDescent="0.25">
      <c r="A26" s="267"/>
      <c r="B26" s="281"/>
      <c r="C26" s="30">
        <v>4</v>
      </c>
      <c r="D26" s="6" t="s">
        <v>64</v>
      </c>
      <c r="E26" s="57">
        <v>6</v>
      </c>
      <c r="F26" s="269"/>
    </row>
    <row r="27" spans="1:6" ht="15.75" x14ac:dyDescent="0.25">
      <c r="A27" s="267"/>
      <c r="B27" s="281"/>
      <c r="C27" s="30">
        <v>5</v>
      </c>
      <c r="D27" s="6" t="s">
        <v>65</v>
      </c>
      <c r="E27" s="57">
        <v>6</v>
      </c>
      <c r="F27" s="269"/>
    </row>
    <row r="28" spans="1:6" ht="15.75" x14ac:dyDescent="0.25">
      <c r="A28" s="267"/>
      <c r="B28" s="281"/>
      <c r="C28" s="30">
        <v>6</v>
      </c>
      <c r="D28" s="48" t="s">
        <v>66</v>
      </c>
      <c r="E28" s="57">
        <v>1</v>
      </c>
      <c r="F28" s="269"/>
    </row>
    <row r="29" spans="1:6" ht="15.75" x14ac:dyDescent="0.25">
      <c r="A29" s="267"/>
      <c r="B29" s="281"/>
      <c r="C29" s="30">
        <v>7</v>
      </c>
      <c r="D29" s="6" t="s">
        <v>400</v>
      </c>
      <c r="E29" s="57">
        <v>9</v>
      </c>
      <c r="F29" s="269"/>
    </row>
    <row r="30" spans="1:6" ht="15.75" x14ac:dyDescent="0.25">
      <c r="A30" s="267"/>
      <c r="B30" s="281"/>
      <c r="C30" s="30">
        <v>8</v>
      </c>
      <c r="D30" s="6" t="s">
        <v>67</v>
      </c>
      <c r="E30" s="57">
        <v>19</v>
      </c>
      <c r="F30" s="269"/>
    </row>
    <row r="31" spans="1:6" ht="15.75" x14ac:dyDescent="0.25">
      <c r="A31" s="267"/>
      <c r="B31" s="281"/>
      <c r="C31" s="30">
        <v>9</v>
      </c>
      <c r="D31" s="6" t="s">
        <v>69</v>
      </c>
      <c r="E31" s="57">
        <v>17</v>
      </c>
      <c r="F31" s="269"/>
    </row>
    <row r="32" spans="1:6" ht="15.75" x14ac:dyDescent="0.25">
      <c r="A32" s="267"/>
      <c r="B32" s="281"/>
      <c r="C32" s="30">
        <v>10</v>
      </c>
      <c r="D32" s="6" t="s">
        <v>68</v>
      </c>
      <c r="E32" s="57">
        <v>12</v>
      </c>
      <c r="F32" s="269"/>
    </row>
    <row r="33" spans="1:6" ht="15.75" x14ac:dyDescent="0.25">
      <c r="A33" s="267"/>
      <c r="B33" s="281"/>
      <c r="C33" s="30">
        <v>11</v>
      </c>
      <c r="D33" s="6" t="s">
        <v>70</v>
      </c>
      <c r="E33" s="57">
        <v>11</v>
      </c>
      <c r="F33" s="269"/>
    </row>
    <row r="34" spans="1:6" ht="15.75" x14ac:dyDescent="0.25">
      <c r="A34" s="267"/>
      <c r="B34" s="281"/>
      <c r="C34" s="30"/>
      <c r="D34" s="21" t="s">
        <v>436</v>
      </c>
      <c r="E34" s="58">
        <f>SUM(E23:E33)</f>
        <v>128</v>
      </c>
      <c r="F34" s="269"/>
    </row>
    <row r="35" spans="1:6" ht="15.75" x14ac:dyDescent="0.25">
      <c r="A35" s="10"/>
      <c r="B35" s="11"/>
      <c r="C35" s="11"/>
      <c r="D35" s="6"/>
      <c r="E35" s="57"/>
      <c r="F35" s="51"/>
    </row>
    <row r="36" spans="1:6" ht="15.75" x14ac:dyDescent="0.25">
      <c r="A36" s="267">
        <v>4</v>
      </c>
      <c r="B36" s="281" t="s">
        <v>237</v>
      </c>
      <c r="C36" s="30">
        <v>1</v>
      </c>
      <c r="D36" s="6" t="s">
        <v>67</v>
      </c>
      <c r="E36" s="57">
        <v>19</v>
      </c>
      <c r="F36" s="269">
        <v>30</v>
      </c>
    </row>
    <row r="37" spans="1:6" ht="15.75" x14ac:dyDescent="0.25">
      <c r="A37" s="267"/>
      <c r="B37" s="281"/>
      <c r="C37" s="30">
        <v>2</v>
      </c>
      <c r="D37" s="6" t="s">
        <v>69</v>
      </c>
      <c r="E37" s="57">
        <v>17</v>
      </c>
      <c r="F37" s="269"/>
    </row>
    <row r="38" spans="1:6" ht="15.75" x14ac:dyDescent="0.25">
      <c r="A38" s="267"/>
      <c r="B38" s="281"/>
      <c r="C38" s="30">
        <v>3</v>
      </c>
      <c r="D38" s="6" t="s">
        <v>71</v>
      </c>
      <c r="E38" s="57">
        <v>5</v>
      </c>
      <c r="F38" s="269"/>
    </row>
    <row r="39" spans="1:6" ht="15.75" x14ac:dyDescent="0.25">
      <c r="A39" s="267"/>
      <c r="B39" s="281"/>
      <c r="C39" s="30">
        <v>4</v>
      </c>
      <c r="D39" s="6" t="s">
        <v>72</v>
      </c>
      <c r="E39" s="57">
        <v>4</v>
      </c>
      <c r="F39" s="269"/>
    </row>
    <row r="40" spans="1:6" ht="15.75" x14ac:dyDescent="0.25">
      <c r="A40" s="267"/>
      <c r="B40" s="281"/>
      <c r="C40" s="30">
        <v>5</v>
      </c>
      <c r="D40" s="6" t="s">
        <v>73</v>
      </c>
      <c r="E40" s="57">
        <v>4</v>
      </c>
      <c r="F40" s="269"/>
    </row>
    <row r="41" spans="1:6" ht="15.75" x14ac:dyDescent="0.25">
      <c r="A41" s="267"/>
      <c r="B41" s="281"/>
      <c r="C41" s="30">
        <v>6</v>
      </c>
      <c r="D41" s="12" t="s">
        <v>74</v>
      </c>
      <c r="E41" s="57">
        <v>5</v>
      </c>
      <c r="F41" s="269"/>
    </row>
    <row r="42" spans="1:6" ht="15.75" x14ac:dyDescent="0.25">
      <c r="A42" s="267"/>
      <c r="B42" s="281"/>
      <c r="C42" s="30">
        <v>7</v>
      </c>
      <c r="D42" s="6" t="s">
        <v>75</v>
      </c>
      <c r="E42" s="57">
        <v>0.1</v>
      </c>
      <c r="F42" s="269"/>
    </row>
    <row r="43" spans="1:6" ht="15.75" x14ac:dyDescent="0.25">
      <c r="A43" s="267"/>
      <c r="B43" s="281"/>
      <c r="C43" s="30"/>
      <c r="D43" s="21" t="s">
        <v>436</v>
      </c>
      <c r="E43" s="58">
        <f>SUM(E36:E42)</f>
        <v>54.1</v>
      </c>
      <c r="F43" s="269"/>
    </row>
    <row r="44" spans="1:6" ht="15.75" x14ac:dyDescent="0.25">
      <c r="A44" s="10"/>
      <c r="B44" s="11"/>
      <c r="C44" s="11"/>
      <c r="D44" s="6"/>
      <c r="E44" s="57"/>
      <c r="F44" s="51"/>
    </row>
    <row r="45" spans="1:6" ht="15.75" x14ac:dyDescent="0.25">
      <c r="A45" s="267">
        <v>5</v>
      </c>
      <c r="B45" s="281" t="s">
        <v>238</v>
      </c>
      <c r="C45" s="30">
        <v>1</v>
      </c>
      <c r="D45" s="6" t="s">
        <v>67</v>
      </c>
      <c r="E45" s="57">
        <v>19</v>
      </c>
      <c r="F45" s="269">
        <v>40</v>
      </c>
    </row>
    <row r="46" spans="1:6" ht="15.75" x14ac:dyDescent="0.25">
      <c r="A46" s="267"/>
      <c r="B46" s="281"/>
      <c r="C46" s="30">
        <v>2</v>
      </c>
      <c r="D46" s="6" t="s">
        <v>69</v>
      </c>
      <c r="E46" s="57">
        <v>17</v>
      </c>
      <c r="F46" s="269"/>
    </row>
    <row r="47" spans="1:6" ht="15.75" x14ac:dyDescent="0.25">
      <c r="A47" s="267"/>
      <c r="B47" s="281"/>
      <c r="C47" s="30">
        <v>3</v>
      </c>
      <c r="D47" s="6" t="s">
        <v>71</v>
      </c>
      <c r="E47" s="57">
        <v>5</v>
      </c>
      <c r="F47" s="269"/>
    </row>
    <row r="48" spans="1:6" ht="15.75" x14ac:dyDescent="0.25">
      <c r="A48" s="267"/>
      <c r="B48" s="281"/>
      <c r="C48" s="30">
        <v>4</v>
      </c>
      <c r="D48" s="6" t="s">
        <v>72</v>
      </c>
      <c r="E48" s="57">
        <v>4</v>
      </c>
      <c r="F48" s="269"/>
    </row>
    <row r="49" spans="1:6" ht="15.75" x14ac:dyDescent="0.25">
      <c r="A49" s="267"/>
      <c r="B49" s="281"/>
      <c r="C49" s="30">
        <v>5</v>
      </c>
      <c r="D49" s="6" t="s">
        <v>73</v>
      </c>
      <c r="E49" s="57">
        <v>4</v>
      </c>
      <c r="F49" s="269"/>
    </row>
    <row r="50" spans="1:6" ht="15.75" x14ac:dyDescent="0.25">
      <c r="A50" s="267"/>
      <c r="B50" s="281"/>
      <c r="C50" s="30">
        <v>6</v>
      </c>
      <c r="D50" s="6" t="s">
        <v>74</v>
      </c>
      <c r="E50" s="57">
        <v>5</v>
      </c>
      <c r="F50" s="269"/>
    </row>
    <row r="51" spans="1:6" ht="15.75" x14ac:dyDescent="0.25">
      <c r="A51" s="267"/>
      <c r="B51" s="281"/>
      <c r="C51" s="30">
        <v>7</v>
      </c>
      <c r="D51" s="48" t="s">
        <v>75</v>
      </c>
      <c r="E51" s="57">
        <v>0.1</v>
      </c>
      <c r="F51" s="269"/>
    </row>
    <row r="52" spans="1:6" ht="15.75" x14ac:dyDescent="0.25">
      <c r="A52" s="267"/>
      <c r="B52" s="281"/>
      <c r="C52" s="30">
        <v>8</v>
      </c>
      <c r="D52" s="6" t="s">
        <v>401</v>
      </c>
      <c r="E52" s="57">
        <v>19</v>
      </c>
      <c r="F52" s="269"/>
    </row>
    <row r="53" spans="1:6" ht="15.75" x14ac:dyDescent="0.25">
      <c r="A53" s="267"/>
      <c r="B53" s="281"/>
      <c r="C53" s="30">
        <v>9</v>
      </c>
      <c r="D53" s="6" t="s">
        <v>62</v>
      </c>
      <c r="E53" s="57">
        <v>19</v>
      </c>
      <c r="F53" s="269"/>
    </row>
    <row r="54" spans="1:6" ht="15.75" x14ac:dyDescent="0.25">
      <c r="A54" s="267"/>
      <c r="B54" s="281"/>
      <c r="C54" s="30"/>
      <c r="D54" s="21" t="s">
        <v>436</v>
      </c>
      <c r="E54" s="58">
        <f>SUM(E45:E53)</f>
        <v>92.1</v>
      </c>
      <c r="F54" s="269"/>
    </row>
    <row r="55" spans="1:6" ht="15.75" x14ac:dyDescent="0.25">
      <c r="A55" s="10"/>
      <c r="B55" s="11"/>
      <c r="C55" s="11"/>
      <c r="D55" s="6"/>
      <c r="E55" s="57"/>
      <c r="F55" s="51"/>
    </row>
    <row r="56" spans="1:6" ht="15.75" x14ac:dyDescent="0.25">
      <c r="A56" s="267">
        <v>6</v>
      </c>
      <c r="B56" s="281" t="s">
        <v>239</v>
      </c>
      <c r="C56" s="30">
        <v>1</v>
      </c>
      <c r="D56" s="6" t="s">
        <v>67</v>
      </c>
      <c r="E56" s="57">
        <v>19</v>
      </c>
      <c r="F56" s="269">
        <v>50</v>
      </c>
    </row>
    <row r="57" spans="1:6" ht="15.75" x14ac:dyDescent="0.25">
      <c r="A57" s="267"/>
      <c r="B57" s="281"/>
      <c r="C57" s="30">
        <v>2</v>
      </c>
      <c r="D57" s="6" t="s">
        <v>69</v>
      </c>
      <c r="E57" s="57">
        <v>17</v>
      </c>
      <c r="F57" s="269"/>
    </row>
    <row r="58" spans="1:6" ht="15.75" x14ac:dyDescent="0.25">
      <c r="A58" s="267"/>
      <c r="B58" s="281"/>
      <c r="C58" s="30">
        <v>3</v>
      </c>
      <c r="D58" s="6" t="s">
        <v>71</v>
      </c>
      <c r="E58" s="57">
        <v>5</v>
      </c>
      <c r="F58" s="269"/>
    </row>
    <row r="59" spans="1:6" ht="15.75" x14ac:dyDescent="0.25">
      <c r="A59" s="267"/>
      <c r="B59" s="281"/>
      <c r="C59" s="30">
        <v>4</v>
      </c>
      <c r="D59" s="6" t="s">
        <v>72</v>
      </c>
      <c r="E59" s="57">
        <v>4</v>
      </c>
      <c r="F59" s="269"/>
    </row>
    <row r="60" spans="1:6" ht="15.75" x14ac:dyDescent="0.25">
      <c r="A60" s="267"/>
      <c r="B60" s="281"/>
      <c r="C60" s="30">
        <v>5</v>
      </c>
      <c r="D60" s="6" t="s">
        <v>73</v>
      </c>
      <c r="E60" s="57">
        <v>4</v>
      </c>
      <c r="F60" s="269"/>
    </row>
    <row r="61" spans="1:6" ht="15.75" x14ac:dyDescent="0.25">
      <c r="A61" s="267"/>
      <c r="B61" s="281"/>
      <c r="C61" s="30">
        <v>6</v>
      </c>
      <c r="D61" s="6" t="s">
        <v>74</v>
      </c>
      <c r="E61" s="57">
        <v>5</v>
      </c>
      <c r="F61" s="269"/>
    </row>
    <row r="62" spans="1:6" ht="15.75" x14ac:dyDescent="0.25">
      <c r="A62" s="267"/>
      <c r="B62" s="281"/>
      <c r="C62" s="30">
        <v>7</v>
      </c>
      <c r="D62" s="48" t="s">
        <v>75</v>
      </c>
      <c r="E62" s="57">
        <v>0.1</v>
      </c>
      <c r="F62" s="269"/>
    </row>
    <row r="63" spans="1:6" ht="15.75" x14ac:dyDescent="0.25">
      <c r="A63" s="267"/>
      <c r="B63" s="281"/>
      <c r="C63" s="30">
        <v>8</v>
      </c>
      <c r="D63" s="6" t="s">
        <v>401</v>
      </c>
      <c r="E63" s="57">
        <v>19</v>
      </c>
      <c r="F63" s="269"/>
    </row>
    <row r="64" spans="1:6" ht="15.75" customHeight="1" x14ac:dyDescent="0.25">
      <c r="A64" s="267"/>
      <c r="B64" s="281"/>
      <c r="C64" s="30">
        <v>9</v>
      </c>
      <c r="D64" s="6" t="s">
        <v>62</v>
      </c>
      <c r="E64" s="57">
        <v>19</v>
      </c>
      <c r="F64" s="269"/>
    </row>
    <row r="65" spans="1:6" ht="15.75" x14ac:dyDescent="0.25">
      <c r="A65" s="267"/>
      <c r="B65" s="281"/>
      <c r="C65" s="30">
        <v>10</v>
      </c>
      <c r="D65" s="6" t="s">
        <v>76</v>
      </c>
      <c r="E65" s="57">
        <v>17</v>
      </c>
      <c r="F65" s="269"/>
    </row>
    <row r="66" spans="1:6" ht="15.75" x14ac:dyDescent="0.25">
      <c r="A66" s="267"/>
      <c r="B66" s="281"/>
      <c r="C66" s="30">
        <v>11</v>
      </c>
      <c r="D66" s="6" t="s">
        <v>77</v>
      </c>
      <c r="E66" s="57">
        <v>16</v>
      </c>
      <c r="F66" s="269"/>
    </row>
    <row r="67" spans="1:6" ht="15.75" x14ac:dyDescent="0.25">
      <c r="A67" s="267"/>
      <c r="B67" s="281"/>
      <c r="C67" s="30">
        <v>12</v>
      </c>
      <c r="D67" s="6" t="s">
        <v>68</v>
      </c>
      <c r="E67" s="57">
        <v>12</v>
      </c>
      <c r="F67" s="269"/>
    </row>
    <row r="68" spans="1:6" ht="15.75" x14ac:dyDescent="0.25">
      <c r="A68" s="267"/>
      <c r="B68" s="281"/>
      <c r="C68" s="30"/>
      <c r="D68" s="21" t="s">
        <v>436</v>
      </c>
      <c r="E68" s="58">
        <f>SUM(E56:E67)</f>
        <v>137.1</v>
      </c>
      <c r="F68" s="269"/>
    </row>
    <row r="69" spans="1:6" ht="15.75" x14ac:dyDescent="0.25">
      <c r="A69" s="10"/>
      <c r="B69" s="11"/>
      <c r="C69" s="11"/>
      <c r="D69" s="6"/>
      <c r="E69" s="57"/>
      <c r="F69" s="51"/>
    </row>
    <row r="70" spans="1:6" ht="15.75" x14ac:dyDescent="0.25">
      <c r="A70" s="267">
        <v>7</v>
      </c>
      <c r="B70" s="281" t="s">
        <v>240</v>
      </c>
      <c r="C70" s="30">
        <v>1</v>
      </c>
      <c r="D70" s="6" t="s">
        <v>76</v>
      </c>
      <c r="E70" s="57">
        <v>17</v>
      </c>
      <c r="F70" s="269">
        <v>30</v>
      </c>
    </row>
    <row r="71" spans="1:6" ht="15.75" customHeight="1" x14ac:dyDescent="0.25">
      <c r="A71" s="267"/>
      <c r="B71" s="281"/>
      <c r="C71" s="30">
        <v>2</v>
      </c>
      <c r="D71" s="6" t="s">
        <v>77</v>
      </c>
      <c r="E71" s="57">
        <v>16</v>
      </c>
      <c r="F71" s="269"/>
    </row>
    <row r="72" spans="1:6" ht="15.75" x14ac:dyDescent="0.25">
      <c r="A72" s="267"/>
      <c r="B72" s="281"/>
      <c r="C72" s="30">
        <v>3</v>
      </c>
      <c r="D72" s="6" t="s">
        <v>78</v>
      </c>
      <c r="E72" s="57">
        <v>6</v>
      </c>
      <c r="F72" s="269"/>
    </row>
    <row r="73" spans="1:6" ht="15.75" x14ac:dyDescent="0.25">
      <c r="A73" s="267"/>
      <c r="B73" s="281"/>
      <c r="C73" s="30">
        <v>4</v>
      </c>
      <c r="D73" s="6" t="s">
        <v>79</v>
      </c>
      <c r="E73" s="57">
        <v>6</v>
      </c>
      <c r="F73" s="269"/>
    </row>
    <row r="74" spans="1:6" ht="15.75" x14ac:dyDescent="0.25">
      <c r="A74" s="267"/>
      <c r="B74" s="281"/>
      <c r="C74" s="30">
        <v>5</v>
      </c>
      <c r="D74" s="6" t="s">
        <v>80</v>
      </c>
      <c r="E74" s="57">
        <v>6</v>
      </c>
      <c r="F74" s="269"/>
    </row>
    <row r="75" spans="1:6" ht="15.75" x14ac:dyDescent="0.25">
      <c r="A75" s="267"/>
      <c r="B75" s="281"/>
      <c r="C75" s="30">
        <v>6</v>
      </c>
      <c r="D75" s="48" t="s">
        <v>81</v>
      </c>
      <c r="E75" s="57">
        <v>0.1</v>
      </c>
      <c r="F75" s="269"/>
    </row>
    <row r="76" spans="1:6" ht="15.75" x14ac:dyDescent="0.25">
      <c r="A76" s="267"/>
      <c r="B76" s="281"/>
      <c r="C76" s="30"/>
      <c r="D76" s="21" t="s">
        <v>436</v>
      </c>
      <c r="E76" s="58">
        <f>SUM(E70:E75)</f>
        <v>51.1</v>
      </c>
      <c r="F76" s="269"/>
    </row>
    <row r="77" spans="1:6" ht="15.75" x14ac:dyDescent="0.25">
      <c r="A77" s="10"/>
      <c r="B77" s="11"/>
      <c r="C77" s="11"/>
      <c r="D77" s="6"/>
      <c r="E77" s="57"/>
      <c r="F77" s="51"/>
    </row>
    <row r="78" spans="1:6" ht="15.75" x14ac:dyDescent="0.25">
      <c r="A78" s="267">
        <v>8</v>
      </c>
      <c r="B78" s="281" t="s">
        <v>241</v>
      </c>
      <c r="C78" s="30">
        <v>1</v>
      </c>
      <c r="D78" s="6" t="s">
        <v>76</v>
      </c>
      <c r="E78" s="57">
        <v>17</v>
      </c>
      <c r="F78" s="269">
        <v>45</v>
      </c>
    </row>
    <row r="79" spans="1:6" ht="15.75" x14ac:dyDescent="0.25">
      <c r="A79" s="267"/>
      <c r="B79" s="281"/>
      <c r="C79" s="30">
        <v>2</v>
      </c>
      <c r="D79" s="6" t="s">
        <v>77</v>
      </c>
      <c r="E79" s="57">
        <v>16</v>
      </c>
      <c r="F79" s="269"/>
    </row>
    <row r="80" spans="1:6" ht="15.75" x14ac:dyDescent="0.25">
      <c r="A80" s="267"/>
      <c r="B80" s="281"/>
      <c r="C80" s="30">
        <v>3</v>
      </c>
      <c r="D80" s="6" t="s">
        <v>78</v>
      </c>
      <c r="E80" s="57">
        <v>6</v>
      </c>
      <c r="F80" s="269"/>
    </row>
    <row r="81" spans="1:6" ht="15.75" customHeight="1" x14ac:dyDescent="0.25">
      <c r="A81" s="267"/>
      <c r="B81" s="281"/>
      <c r="C81" s="30">
        <v>4</v>
      </c>
      <c r="D81" s="6" t="s">
        <v>79</v>
      </c>
      <c r="E81" s="57">
        <v>6</v>
      </c>
      <c r="F81" s="269"/>
    </row>
    <row r="82" spans="1:6" ht="15.75" x14ac:dyDescent="0.25">
      <c r="A82" s="267"/>
      <c r="B82" s="281"/>
      <c r="C82" s="30">
        <v>5</v>
      </c>
      <c r="D82" s="6" t="s">
        <v>80</v>
      </c>
      <c r="E82" s="57">
        <v>6</v>
      </c>
      <c r="F82" s="269"/>
    </row>
    <row r="83" spans="1:6" ht="15.75" x14ac:dyDescent="0.25">
      <c r="A83" s="267"/>
      <c r="B83" s="281"/>
      <c r="C83" s="30">
        <v>6</v>
      </c>
      <c r="D83" s="48" t="s">
        <v>81</v>
      </c>
      <c r="E83" s="57">
        <v>0.1</v>
      </c>
      <c r="F83" s="269"/>
    </row>
    <row r="84" spans="1:6" ht="15.75" x14ac:dyDescent="0.25">
      <c r="A84" s="267"/>
      <c r="B84" s="281"/>
      <c r="C84" s="30">
        <v>7</v>
      </c>
      <c r="D84" s="6" t="s">
        <v>401</v>
      </c>
      <c r="E84" s="57">
        <v>19</v>
      </c>
      <c r="F84" s="269"/>
    </row>
    <row r="85" spans="1:6" ht="15.75" x14ac:dyDescent="0.25">
      <c r="A85" s="267"/>
      <c r="B85" s="281"/>
      <c r="C85" s="30">
        <v>8</v>
      </c>
      <c r="D85" s="6" t="s">
        <v>62</v>
      </c>
      <c r="E85" s="57">
        <v>19</v>
      </c>
      <c r="F85" s="269"/>
    </row>
    <row r="86" spans="1:6" ht="15.75" x14ac:dyDescent="0.25">
      <c r="A86" s="267"/>
      <c r="B86" s="281"/>
      <c r="C86" s="30">
        <v>9</v>
      </c>
      <c r="D86" s="6" t="s">
        <v>67</v>
      </c>
      <c r="E86" s="57">
        <v>19</v>
      </c>
      <c r="F86" s="269"/>
    </row>
    <row r="87" spans="1:6" ht="15.75" x14ac:dyDescent="0.25">
      <c r="A87" s="267"/>
      <c r="B87" s="281"/>
      <c r="C87" s="30"/>
      <c r="D87" s="21" t="s">
        <v>436</v>
      </c>
      <c r="E87" s="58">
        <f>SUM(E78:E86)</f>
        <v>108.1</v>
      </c>
      <c r="F87" s="269"/>
    </row>
    <row r="88" spans="1:6" ht="15.75" x14ac:dyDescent="0.25">
      <c r="A88" s="10"/>
      <c r="B88" s="11"/>
      <c r="C88" s="11"/>
      <c r="D88" s="6"/>
      <c r="E88" s="57"/>
      <c r="F88" s="51"/>
    </row>
    <row r="89" spans="1:6" ht="15.75" x14ac:dyDescent="0.25">
      <c r="A89" s="267">
        <v>9</v>
      </c>
      <c r="B89" s="281" t="s">
        <v>242</v>
      </c>
      <c r="C89" s="30">
        <v>1</v>
      </c>
      <c r="D89" s="6" t="s">
        <v>76</v>
      </c>
      <c r="E89" s="57">
        <v>17</v>
      </c>
      <c r="F89" s="269">
        <v>50</v>
      </c>
    </row>
    <row r="90" spans="1:6" ht="15.75" x14ac:dyDescent="0.25">
      <c r="A90" s="267"/>
      <c r="B90" s="281"/>
      <c r="C90" s="30">
        <v>2</v>
      </c>
      <c r="D90" s="6" t="s">
        <v>77</v>
      </c>
      <c r="E90" s="57">
        <v>16</v>
      </c>
      <c r="F90" s="269"/>
    </row>
    <row r="91" spans="1:6" ht="15.75" x14ac:dyDescent="0.25">
      <c r="A91" s="267"/>
      <c r="B91" s="281"/>
      <c r="C91" s="30">
        <v>3</v>
      </c>
      <c r="D91" s="6" t="s">
        <v>78</v>
      </c>
      <c r="E91" s="57">
        <v>6</v>
      </c>
      <c r="F91" s="269"/>
    </row>
    <row r="92" spans="1:6" ht="15.75" x14ac:dyDescent="0.25">
      <c r="A92" s="267"/>
      <c r="B92" s="281"/>
      <c r="C92" s="30">
        <v>4</v>
      </c>
      <c r="D92" s="6" t="s">
        <v>79</v>
      </c>
      <c r="E92" s="57">
        <v>6</v>
      </c>
      <c r="F92" s="269"/>
    </row>
    <row r="93" spans="1:6" ht="15.75" x14ac:dyDescent="0.25">
      <c r="A93" s="267"/>
      <c r="B93" s="281"/>
      <c r="C93" s="30">
        <v>5</v>
      </c>
      <c r="D93" s="6" t="s">
        <v>80</v>
      </c>
      <c r="E93" s="57">
        <v>6</v>
      </c>
      <c r="F93" s="269"/>
    </row>
    <row r="94" spans="1:6" ht="15.75" x14ac:dyDescent="0.25">
      <c r="A94" s="267"/>
      <c r="B94" s="281"/>
      <c r="C94" s="30">
        <v>6</v>
      </c>
      <c r="D94" s="48" t="s">
        <v>81</v>
      </c>
      <c r="E94" s="57">
        <v>0.1</v>
      </c>
      <c r="F94" s="269"/>
    </row>
    <row r="95" spans="1:6" ht="15.75" x14ac:dyDescent="0.25">
      <c r="A95" s="267"/>
      <c r="B95" s="281"/>
      <c r="C95" s="30">
        <v>7</v>
      </c>
      <c r="D95" s="6" t="s">
        <v>401</v>
      </c>
      <c r="E95" s="57">
        <v>19</v>
      </c>
      <c r="F95" s="269"/>
    </row>
    <row r="96" spans="1:6" ht="15.75" x14ac:dyDescent="0.25">
      <c r="A96" s="267"/>
      <c r="B96" s="281"/>
      <c r="C96" s="30">
        <v>8</v>
      </c>
      <c r="D96" s="6" t="s">
        <v>62</v>
      </c>
      <c r="E96" s="57">
        <v>19</v>
      </c>
      <c r="F96" s="269"/>
    </row>
    <row r="97" spans="1:6" ht="15.75" x14ac:dyDescent="0.25">
      <c r="A97" s="267"/>
      <c r="B97" s="281"/>
      <c r="C97" s="30">
        <v>9</v>
      </c>
      <c r="D97" s="6" t="s">
        <v>64</v>
      </c>
      <c r="E97" s="57">
        <v>6</v>
      </c>
      <c r="F97" s="269"/>
    </row>
    <row r="98" spans="1:6" ht="15.75" x14ac:dyDescent="0.25">
      <c r="A98" s="267"/>
      <c r="B98" s="281"/>
      <c r="C98" s="30">
        <v>10</v>
      </c>
      <c r="D98" s="6" t="s">
        <v>67</v>
      </c>
      <c r="E98" s="57">
        <v>19</v>
      </c>
      <c r="F98" s="269"/>
    </row>
    <row r="99" spans="1:6" ht="15.75" x14ac:dyDescent="0.25">
      <c r="A99" s="267"/>
      <c r="B99" s="281"/>
      <c r="C99" s="30">
        <v>11</v>
      </c>
      <c r="D99" s="6" t="s">
        <v>69</v>
      </c>
      <c r="E99" s="57">
        <v>17</v>
      </c>
      <c r="F99" s="269"/>
    </row>
    <row r="100" spans="1:6" ht="15.75" x14ac:dyDescent="0.25">
      <c r="A100" s="267"/>
      <c r="B100" s="281"/>
      <c r="C100" s="30"/>
      <c r="D100" s="21" t="s">
        <v>436</v>
      </c>
      <c r="E100" s="58">
        <f>SUM(E89:E99)</f>
        <v>131.1</v>
      </c>
      <c r="F100" s="269"/>
    </row>
    <row r="101" spans="1:6" ht="15.75" x14ac:dyDescent="0.25">
      <c r="A101" s="10"/>
      <c r="B101" s="11"/>
      <c r="C101" s="11"/>
      <c r="D101" s="6"/>
      <c r="E101" s="57"/>
      <c r="F101" s="51"/>
    </row>
    <row r="102" spans="1:6" ht="15.75" x14ac:dyDescent="0.25">
      <c r="A102" s="267">
        <v>10</v>
      </c>
      <c r="B102" s="281" t="s">
        <v>243</v>
      </c>
      <c r="C102" s="30">
        <v>1</v>
      </c>
      <c r="D102" s="6" t="s">
        <v>68</v>
      </c>
      <c r="E102" s="57">
        <v>12</v>
      </c>
      <c r="F102" s="269">
        <v>20</v>
      </c>
    </row>
    <row r="103" spans="1:6" ht="15.75" x14ac:dyDescent="0.25">
      <c r="A103" s="267"/>
      <c r="B103" s="281"/>
      <c r="C103" s="30">
        <v>2</v>
      </c>
      <c r="D103" s="6" t="s">
        <v>70</v>
      </c>
      <c r="E103" s="57">
        <v>11</v>
      </c>
      <c r="F103" s="269"/>
    </row>
    <row r="104" spans="1:6" ht="15.75" x14ac:dyDescent="0.25">
      <c r="A104" s="267"/>
      <c r="B104" s="281"/>
      <c r="C104" s="30">
        <v>3</v>
      </c>
      <c r="D104" s="6" t="s">
        <v>82</v>
      </c>
      <c r="E104" s="57">
        <v>5</v>
      </c>
      <c r="F104" s="269"/>
    </row>
    <row r="105" spans="1:6" ht="15.75" x14ac:dyDescent="0.25">
      <c r="A105" s="267"/>
      <c r="B105" s="281"/>
      <c r="C105" s="30">
        <v>4</v>
      </c>
      <c r="D105" s="6" t="s">
        <v>83</v>
      </c>
      <c r="E105" s="57">
        <v>4</v>
      </c>
      <c r="F105" s="269"/>
    </row>
    <row r="106" spans="1:6" ht="15.75" x14ac:dyDescent="0.25">
      <c r="A106" s="267"/>
      <c r="B106" s="281"/>
      <c r="C106" s="30">
        <v>5</v>
      </c>
      <c r="D106" s="6" t="s">
        <v>84</v>
      </c>
      <c r="E106" s="57">
        <v>4</v>
      </c>
      <c r="F106" s="269"/>
    </row>
    <row r="107" spans="1:6" ht="15.75" x14ac:dyDescent="0.25">
      <c r="A107" s="267"/>
      <c r="B107" s="281"/>
      <c r="C107" s="30"/>
      <c r="D107" s="21" t="s">
        <v>436</v>
      </c>
      <c r="E107" s="58">
        <f>SUM(E102:E106)</f>
        <v>36</v>
      </c>
      <c r="F107" s="269"/>
    </row>
    <row r="108" spans="1:6" ht="15.75" x14ac:dyDescent="0.25">
      <c r="A108" s="10"/>
      <c r="B108" s="11"/>
      <c r="C108" s="11"/>
      <c r="D108" s="6"/>
      <c r="E108" s="57"/>
      <c r="F108" s="51"/>
    </row>
    <row r="109" spans="1:6" ht="15.75" x14ac:dyDescent="0.25">
      <c r="A109" s="267">
        <v>11</v>
      </c>
      <c r="B109" s="281" t="s">
        <v>244</v>
      </c>
      <c r="C109" s="30">
        <v>1</v>
      </c>
      <c r="D109" s="6" t="s">
        <v>68</v>
      </c>
      <c r="E109" s="57">
        <v>12</v>
      </c>
      <c r="F109" s="269">
        <v>35</v>
      </c>
    </row>
    <row r="110" spans="1:6" ht="15.75" x14ac:dyDescent="0.25">
      <c r="A110" s="267"/>
      <c r="B110" s="281"/>
      <c r="C110" s="30">
        <v>2</v>
      </c>
      <c r="D110" s="6" t="s">
        <v>70</v>
      </c>
      <c r="E110" s="57">
        <v>11</v>
      </c>
      <c r="F110" s="269"/>
    </row>
    <row r="111" spans="1:6" ht="15.75" x14ac:dyDescent="0.25">
      <c r="A111" s="267"/>
      <c r="B111" s="281"/>
      <c r="C111" s="30">
        <v>3</v>
      </c>
      <c r="D111" s="6" t="s">
        <v>82</v>
      </c>
      <c r="E111" s="57">
        <v>5</v>
      </c>
      <c r="F111" s="269"/>
    </row>
    <row r="112" spans="1:6" ht="15.75" x14ac:dyDescent="0.25">
      <c r="A112" s="267"/>
      <c r="B112" s="281"/>
      <c r="C112" s="30">
        <v>4</v>
      </c>
      <c r="D112" s="6" t="s">
        <v>83</v>
      </c>
      <c r="E112" s="57">
        <v>4</v>
      </c>
      <c r="F112" s="269"/>
    </row>
    <row r="113" spans="1:6" ht="15.75" x14ac:dyDescent="0.25">
      <c r="A113" s="267"/>
      <c r="B113" s="281"/>
      <c r="C113" s="30">
        <v>5</v>
      </c>
      <c r="D113" s="6" t="s">
        <v>84</v>
      </c>
      <c r="E113" s="57">
        <v>4</v>
      </c>
      <c r="F113" s="269"/>
    </row>
    <row r="114" spans="1:6" ht="15.75" x14ac:dyDescent="0.25">
      <c r="A114" s="267"/>
      <c r="B114" s="281"/>
      <c r="C114" s="30">
        <v>6</v>
      </c>
      <c r="D114" s="6" t="s">
        <v>401</v>
      </c>
      <c r="E114" s="57">
        <v>19</v>
      </c>
      <c r="F114" s="269"/>
    </row>
    <row r="115" spans="1:6" ht="15.75" x14ac:dyDescent="0.25">
      <c r="A115" s="267"/>
      <c r="B115" s="281"/>
      <c r="C115" s="30">
        <v>7</v>
      </c>
      <c r="D115" s="6" t="s">
        <v>62</v>
      </c>
      <c r="E115" s="57">
        <v>19</v>
      </c>
      <c r="F115" s="269"/>
    </row>
    <row r="116" spans="1:6" ht="15.75" x14ac:dyDescent="0.25">
      <c r="A116" s="267"/>
      <c r="B116" s="281"/>
      <c r="C116" s="30">
        <v>8</v>
      </c>
      <c r="D116" s="6" t="s">
        <v>76</v>
      </c>
      <c r="E116" s="57">
        <v>17</v>
      </c>
      <c r="F116" s="269"/>
    </row>
    <row r="117" spans="1:6" ht="15.75" x14ac:dyDescent="0.25">
      <c r="A117" s="267"/>
      <c r="B117" s="281"/>
      <c r="C117" s="30"/>
      <c r="D117" s="21" t="s">
        <v>436</v>
      </c>
      <c r="E117" s="58">
        <f>SUM(E109:E116)</f>
        <v>91</v>
      </c>
      <c r="F117" s="269"/>
    </row>
    <row r="118" spans="1:6" ht="15.75" x14ac:dyDescent="0.25">
      <c r="A118" s="10"/>
      <c r="B118" s="11"/>
      <c r="C118" s="11"/>
      <c r="D118" s="6"/>
      <c r="E118" s="57"/>
      <c r="F118" s="51"/>
    </row>
    <row r="119" spans="1:6" ht="15.75" x14ac:dyDescent="0.25">
      <c r="A119" s="267">
        <v>12</v>
      </c>
      <c r="B119" s="281" t="s">
        <v>245</v>
      </c>
      <c r="C119" s="30">
        <v>1</v>
      </c>
      <c r="D119" s="6" t="s">
        <v>68</v>
      </c>
      <c r="E119" s="57">
        <v>12</v>
      </c>
      <c r="F119" s="269">
        <v>45</v>
      </c>
    </row>
    <row r="120" spans="1:6" ht="15.75" x14ac:dyDescent="0.25">
      <c r="A120" s="267"/>
      <c r="B120" s="281"/>
      <c r="C120" s="30">
        <v>2</v>
      </c>
      <c r="D120" s="6" t="s">
        <v>70</v>
      </c>
      <c r="E120" s="57">
        <v>11</v>
      </c>
      <c r="F120" s="269"/>
    </row>
    <row r="121" spans="1:6" ht="15.75" x14ac:dyDescent="0.25">
      <c r="A121" s="267"/>
      <c r="B121" s="281"/>
      <c r="C121" s="30">
        <v>3</v>
      </c>
      <c r="D121" s="6" t="s">
        <v>82</v>
      </c>
      <c r="E121" s="57">
        <v>5</v>
      </c>
      <c r="F121" s="269"/>
    </row>
    <row r="122" spans="1:6" ht="15.75" x14ac:dyDescent="0.25">
      <c r="A122" s="267"/>
      <c r="B122" s="281"/>
      <c r="C122" s="30">
        <v>4</v>
      </c>
      <c r="D122" s="6" t="s">
        <v>83</v>
      </c>
      <c r="E122" s="57">
        <v>4</v>
      </c>
      <c r="F122" s="269"/>
    </row>
    <row r="123" spans="1:6" ht="15.75" x14ac:dyDescent="0.25">
      <c r="A123" s="267"/>
      <c r="B123" s="281"/>
      <c r="C123" s="30">
        <v>5</v>
      </c>
      <c r="D123" s="6" t="s">
        <v>84</v>
      </c>
      <c r="E123" s="57">
        <v>4</v>
      </c>
      <c r="F123" s="269"/>
    </row>
    <row r="124" spans="1:6" ht="15.75" x14ac:dyDescent="0.25">
      <c r="A124" s="267"/>
      <c r="B124" s="281"/>
      <c r="C124" s="30">
        <v>6</v>
      </c>
      <c r="D124" s="6" t="s">
        <v>401</v>
      </c>
      <c r="E124" s="57">
        <v>19</v>
      </c>
      <c r="F124" s="269"/>
    </row>
    <row r="125" spans="1:6" ht="15.75" x14ac:dyDescent="0.25">
      <c r="A125" s="267"/>
      <c r="B125" s="281"/>
      <c r="C125" s="30">
        <v>7</v>
      </c>
      <c r="D125" s="6" t="s">
        <v>62</v>
      </c>
      <c r="E125" s="57">
        <v>19</v>
      </c>
      <c r="F125" s="269"/>
    </row>
    <row r="126" spans="1:6" ht="15.75" x14ac:dyDescent="0.25">
      <c r="A126" s="267"/>
      <c r="B126" s="281"/>
      <c r="C126" s="30">
        <v>8</v>
      </c>
      <c r="D126" s="6" t="s">
        <v>63</v>
      </c>
      <c r="E126" s="57">
        <v>9</v>
      </c>
      <c r="F126" s="269"/>
    </row>
    <row r="127" spans="1:6" ht="15.75" x14ac:dyDescent="0.25">
      <c r="A127" s="267"/>
      <c r="B127" s="281"/>
      <c r="C127" s="30">
        <v>9</v>
      </c>
      <c r="D127" s="6" t="s">
        <v>64</v>
      </c>
      <c r="E127" s="57">
        <v>6</v>
      </c>
      <c r="F127" s="269"/>
    </row>
    <row r="128" spans="1:6" ht="15.75" x14ac:dyDescent="0.25">
      <c r="A128" s="267"/>
      <c r="B128" s="281"/>
      <c r="C128" s="30">
        <v>10</v>
      </c>
      <c r="D128" s="6" t="s">
        <v>76</v>
      </c>
      <c r="E128" s="57">
        <v>17</v>
      </c>
      <c r="F128" s="269"/>
    </row>
    <row r="129" spans="1:6" ht="15.75" x14ac:dyDescent="0.25">
      <c r="A129" s="267"/>
      <c r="B129" s="281"/>
      <c r="C129" s="30">
        <v>11</v>
      </c>
      <c r="D129" s="6" t="s">
        <v>77</v>
      </c>
      <c r="E129" s="57">
        <v>16</v>
      </c>
      <c r="F129" s="269"/>
    </row>
    <row r="130" spans="1:6" ht="15.75" x14ac:dyDescent="0.25">
      <c r="A130" s="267"/>
      <c r="B130" s="281"/>
      <c r="C130" s="30"/>
      <c r="D130" s="21" t="s">
        <v>436</v>
      </c>
      <c r="E130" s="58">
        <f>SUM(E119:E129)</f>
        <v>122</v>
      </c>
      <c r="F130" s="269"/>
    </row>
    <row r="131" spans="1:6" ht="15.75" x14ac:dyDescent="0.25">
      <c r="A131" s="10"/>
      <c r="B131" s="11"/>
      <c r="C131" s="11"/>
      <c r="D131" s="6"/>
      <c r="E131" s="57"/>
      <c r="F131" s="51"/>
    </row>
    <row r="132" spans="1:6" ht="15.75" x14ac:dyDescent="0.25">
      <c r="A132" s="267">
        <v>13</v>
      </c>
      <c r="B132" s="281" t="s">
        <v>246</v>
      </c>
      <c r="C132" s="30">
        <v>1</v>
      </c>
      <c r="D132" s="6" t="s">
        <v>401</v>
      </c>
      <c r="E132" s="57">
        <v>19</v>
      </c>
      <c r="F132" s="269">
        <v>65</v>
      </c>
    </row>
    <row r="133" spans="1:6" ht="15.75" x14ac:dyDescent="0.25">
      <c r="A133" s="267"/>
      <c r="B133" s="281"/>
      <c r="C133" s="30">
        <v>2</v>
      </c>
      <c r="D133" s="6" t="s">
        <v>62</v>
      </c>
      <c r="E133" s="57">
        <v>19</v>
      </c>
      <c r="F133" s="269"/>
    </row>
    <row r="134" spans="1:6" ht="15.75" x14ac:dyDescent="0.25">
      <c r="A134" s="267"/>
      <c r="B134" s="281"/>
      <c r="C134" s="30">
        <v>3</v>
      </c>
      <c r="D134" s="6" t="s">
        <v>63</v>
      </c>
      <c r="E134" s="57">
        <v>9</v>
      </c>
      <c r="F134" s="269"/>
    </row>
    <row r="135" spans="1:6" ht="15.75" x14ac:dyDescent="0.25">
      <c r="A135" s="267"/>
      <c r="B135" s="281"/>
      <c r="C135" s="30">
        <v>4</v>
      </c>
      <c r="D135" s="6" t="s">
        <v>64</v>
      </c>
      <c r="E135" s="57">
        <v>6</v>
      </c>
      <c r="F135" s="269"/>
    </row>
    <row r="136" spans="1:6" ht="15.75" x14ac:dyDescent="0.25">
      <c r="A136" s="267"/>
      <c r="B136" s="281"/>
      <c r="C136" s="30">
        <v>5</v>
      </c>
      <c r="D136" s="6" t="s">
        <v>80</v>
      </c>
      <c r="E136" s="57">
        <v>6</v>
      </c>
      <c r="F136" s="269"/>
    </row>
    <row r="137" spans="1:6" ht="15.75" x14ac:dyDescent="0.25">
      <c r="A137" s="267"/>
      <c r="B137" s="281"/>
      <c r="C137" s="30">
        <v>6</v>
      </c>
      <c r="D137" s="48" t="s">
        <v>66</v>
      </c>
      <c r="E137" s="57">
        <v>1</v>
      </c>
      <c r="F137" s="269"/>
    </row>
    <row r="138" spans="1:6" ht="15.75" x14ac:dyDescent="0.25">
      <c r="A138" s="267"/>
      <c r="B138" s="281"/>
      <c r="C138" s="30">
        <v>7</v>
      </c>
      <c r="D138" s="6" t="s">
        <v>400</v>
      </c>
      <c r="E138" s="57">
        <v>9</v>
      </c>
      <c r="F138" s="269"/>
    </row>
    <row r="139" spans="1:6" ht="15.75" x14ac:dyDescent="0.25">
      <c r="A139" s="267"/>
      <c r="B139" s="281"/>
      <c r="C139" s="30">
        <v>8</v>
      </c>
      <c r="D139" s="6" t="s">
        <v>67</v>
      </c>
      <c r="E139" s="57">
        <v>19</v>
      </c>
      <c r="F139" s="269"/>
    </row>
    <row r="140" spans="1:6" ht="15.75" x14ac:dyDescent="0.25">
      <c r="A140" s="267"/>
      <c r="B140" s="281"/>
      <c r="C140" s="30">
        <v>9</v>
      </c>
      <c r="D140" s="6" t="s">
        <v>69</v>
      </c>
      <c r="E140" s="57">
        <v>17</v>
      </c>
      <c r="F140" s="269"/>
    </row>
    <row r="141" spans="1:6" ht="15.75" x14ac:dyDescent="0.25">
      <c r="A141" s="267"/>
      <c r="B141" s="281"/>
      <c r="C141" s="30">
        <v>10</v>
      </c>
      <c r="D141" s="6" t="s">
        <v>71</v>
      </c>
      <c r="E141" s="57">
        <v>5</v>
      </c>
      <c r="F141" s="269"/>
    </row>
    <row r="142" spans="1:6" ht="15.75" x14ac:dyDescent="0.25">
      <c r="A142" s="267"/>
      <c r="B142" s="281"/>
      <c r="C142" s="30">
        <v>11</v>
      </c>
      <c r="D142" s="6" t="s">
        <v>72</v>
      </c>
      <c r="E142" s="57">
        <v>4</v>
      </c>
      <c r="F142" s="269"/>
    </row>
    <row r="143" spans="1:6" ht="15.75" x14ac:dyDescent="0.25">
      <c r="A143" s="267"/>
      <c r="B143" s="281"/>
      <c r="C143" s="30">
        <v>12</v>
      </c>
      <c r="D143" s="6" t="s">
        <v>73</v>
      </c>
      <c r="E143" s="57">
        <v>4</v>
      </c>
      <c r="F143" s="269"/>
    </row>
    <row r="144" spans="1:6" ht="15.75" x14ac:dyDescent="0.25">
      <c r="A144" s="267"/>
      <c r="B144" s="281"/>
      <c r="C144" s="30">
        <v>13</v>
      </c>
      <c r="D144" s="6" t="s">
        <v>74</v>
      </c>
      <c r="E144" s="57">
        <v>5</v>
      </c>
      <c r="F144" s="269"/>
    </row>
    <row r="145" spans="1:6" ht="15.75" x14ac:dyDescent="0.25">
      <c r="A145" s="267"/>
      <c r="B145" s="281"/>
      <c r="C145" s="30">
        <v>14</v>
      </c>
      <c r="D145" s="48" t="s">
        <v>75</v>
      </c>
      <c r="E145" s="57">
        <v>0.1</v>
      </c>
      <c r="F145" s="269"/>
    </row>
    <row r="146" spans="1:6" ht="15.75" customHeight="1" x14ac:dyDescent="0.25">
      <c r="A146" s="267"/>
      <c r="B146" s="281"/>
      <c r="C146" s="30">
        <v>15</v>
      </c>
      <c r="D146" s="6" t="s">
        <v>76</v>
      </c>
      <c r="E146" s="57">
        <v>17</v>
      </c>
      <c r="F146" s="269"/>
    </row>
    <row r="147" spans="1:6" ht="15.75" x14ac:dyDescent="0.25">
      <c r="A147" s="267"/>
      <c r="B147" s="281"/>
      <c r="C147" s="30">
        <v>16</v>
      </c>
      <c r="D147" s="6" t="s">
        <v>77</v>
      </c>
      <c r="E147" s="57">
        <v>16</v>
      </c>
      <c r="F147" s="269"/>
    </row>
    <row r="148" spans="1:6" ht="15.75" x14ac:dyDescent="0.25">
      <c r="A148" s="267"/>
      <c r="B148" s="281"/>
      <c r="C148" s="30">
        <v>17</v>
      </c>
      <c r="D148" s="6" t="s">
        <v>78</v>
      </c>
      <c r="E148" s="57">
        <v>6</v>
      </c>
      <c r="F148" s="269"/>
    </row>
    <row r="149" spans="1:6" ht="15.75" x14ac:dyDescent="0.25">
      <c r="A149" s="267"/>
      <c r="B149" s="281"/>
      <c r="C149" s="30">
        <v>18</v>
      </c>
      <c r="D149" s="6" t="s">
        <v>79</v>
      </c>
      <c r="E149" s="57">
        <v>6</v>
      </c>
      <c r="F149" s="269"/>
    </row>
    <row r="150" spans="1:6" ht="15.75" x14ac:dyDescent="0.25">
      <c r="A150" s="267"/>
      <c r="B150" s="281"/>
      <c r="C150" s="30">
        <v>19</v>
      </c>
      <c r="D150" s="6" t="s">
        <v>80</v>
      </c>
      <c r="E150" s="57">
        <v>6</v>
      </c>
      <c r="F150" s="269"/>
    </row>
    <row r="151" spans="1:6" ht="15.75" x14ac:dyDescent="0.25">
      <c r="A151" s="267"/>
      <c r="B151" s="281"/>
      <c r="C151" s="30">
        <v>20</v>
      </c>
      <c r="D151" s="48" t="s">
        <v>81</v>
      </c>
      <c r="E151" s="57">
        <v>0.1</v>
      </c>
      <c r="F151" s="269"/>
    </row>
    <row r="152" spans="1:6" ht="15.75" x14ac:dyDescent="0.25">
      <c r="A152" s="267"/>
      <c r="B152" s="281"/>
      <c r="C152" s="30">
        <v>21</v>
      </c>
      <c r="D152" s="6" t="s">
        <v>68</v>
      </c>
      <c r="E152" s="57">
        <v>12</v>
      </c>
      <c r="F152" s="269"/>
    </row>
    <row r="153" spans="1:6" ht="15.75" x14ac:dyDescent="0.25">
      <c r="A153" s="267"/>
      <c r="B153" s="281"/>
      <c r="C153" s="30">
        <v>22</v>
      </c>
      <c r="D153" s="6" t="s">
        <v>70</v>
      </c>
      <c r="E153" s="57">
        <v>11</v>
      </c>
      <c r="F153" s="269"/>
    </row>
    <row r="154" spans="1:6" ht="15.75" customHeight="1" x14ac:dyDescent="0.25">
      <c r="A154" s="267"/>
      <c r="B154" s="281"/>
      <c r="C154" s="30">
        <v>23</v>
      </c>
      <c r="D154" s="6" t="s">
        <v>82</v>
      </c>
      <c r="E154" s="57">
        <v>5</v>
      </c>
      <c r="F154" s="269"/>
    </row>
    <row r="155" spans="1:6" ht="15.75" x14ac:dyDescent="0.25">
      <c r="A155" s="267"/>
      <c r="B155" s="281"/>
      <c r="C155" s="30">
        <v>24</v>
      </c>
      <c r="D155" s="6" t="s">
        <v>83</v>
      </c>
      <c r="E155" s="57">
        <v>4</v>
      </c>
      <c r="F155" s="269"/>
    </row>
    <row r="156" spans="1:6" ht="15.75" x14ac:dyDescent="0.25">
      <c r="A156" s="267"/>
      <c r="B156" s="281"/>
      <c r="C156" s="30">
        <v>25</v>
      </c>
      <c r="D156" s="6" t="s">
        <v>84</v>
      </c>
      <c r="E156" s="57">
        <v>4</v>
      </c>
      <c r="F156" s="269"/>
    </row>
    <row r="157" spans="1:6" ht="15.75" x14ac:dyDescent="0.25">
      <c r="A157" s="267"/>
      <c r="B157" s="281"/>
      <c r="C157" s="30"/>
      <c r="D157" s="21" t="s">
        <v>436</v>
      </c>
      <c r="E157" s="58">
        <f>SUM(E132:E156)</f>
        <v>210.2</v>
      </c>
      <c r="F157" s="269"/>
    </row>
    <row r="158" spans="1:6" ht="15.75" x14ac:dyDescent="0.25">
      <c r="A158" s="10"/>
      <c r="B158" s="11"/>
      <c r="C158" s="11"/>
      <c r="D158" s="6"/>
      <c r="E158" s="57"/>
      <c r="F158" s="51"/>
    </row>
    <row r="159" spans="1:6" ht="15.75" x14ac:dyDescent="0.25">
      <c r="A159" s="267">
        <v>14</v>
      </c>
      <c r="B159" s="281" t="s">
        <v>247</v>
      </c>
      <c r="C159" s="30">
        <v>1</v>
      </c>
      <c r="D159" s="6" t="s">
        <v>402</v>
      </c>
      <c r="E159" s="57">
        <v>19</v>
      </c>
      <c r="F159" s="269">
        <v>70</v>
      </c>
    </row>
    <row r="160" spans="1:6" ht="15.75" x14ac:dyDescent="0.25">
      <c r="A160" s="267"/>
      <c r="B160" s="281"/>
      <c r="C160" s="30">
        <v>2</v>
      </c>
      <c r="D160" s="6" t="s">
        <v>85</v>
      </c>
      <c r="E160" s="57">
        <v>19</v>
      </c>
      <c r="F160" s="269"/>
    </row>
    <row r="161" spans="1:6" ht="15.75" x14ac:dyDescent="0.25">
      <c r="A161" s="267"/>
      <c r="B161" s="281"/>
      <c r="C161" s="30">
        <v>3</v>
      </c>
      <c r="D161" s="6" t="s">
        <v>63</v>
      </c>
      <c r="E161" s="57">
        <v>9</v>
      </c>
      <c r="F161" s="269"/>
    </row>
    <row r="162" spans="1:6" ht="15.75" x14ac:dyDescent="0.25">
      <c r="A162" s="267"/>
      <c r="B162" s="281"/>
      <c r="C162" s="30">
        <v>4</v>
      </c>
      <c r="D162" s="6" t="s">
        <v>86</v>
      </c>
      <c r="E162" s="57">
        <v>19</v>
      </c>
      <c r="F162" s="269"/>
    </row>
    <row r="163" spans="1:6" ht="15.75" x14ac:dyDescent="0.25">
      <c r="A163" s="267"/>
      <c r="B163" s="281"/>
      <c r="C163" s="30">
        <v>5</v>
      </c>
      <c r="D163" s="6" t="s">
        <v>65</v>
      </c>
      <c r="E163" s="57">
        <v>6</v>
      </c>
      <c r="F163" s="269"/>
    </row>
    <row r="164" spans="1:6" ht="15.75" customHeight="1" x14ac:dyDescent="0.25">
      <c r="A164" s="267"/>
      <c r="B164" s="281"/>
      <c r="C164" s="30">
        <v>6</v>
      </c>
      <c r="D164" s="48" t="s">
        <v>66</v>
      </c>
      <c r="E164" s="57">
        <v>1</v>
      </c>
      <c r="F164" s="269"/>
    </row>
    <row r="165" spans="1:6" ht="15.75" x14ac:dyDescent="0.25">
      <c r="A165" s="267"/>
      <c r="B165" s="281"/>
      <c r="C165" s="30">
        <v>7</v>
      </c>
      <c r="D165" s="6" t="s">
        <v>400</v>
      </c>
      <c r="E165" s="57">
        <v>9</v>
      </c>
      <c r="F165" s="269"/>
    </row>
    <row r="166" spans="1:6" ht="15.75" x14ac:dyDescent="0.25">
      <c r="A166" s="267"/>
      <c r="B166" s="281"/>
      <c r="C166" s="30"/>
      <c r="D166" s="21" t="s">
        <v>436</v>
      </c>
      <c r="E166" s="58">
        <f>SUM(E159:E165)</f>
        <v>82</v>
      </c>
      <c r="F166" s="269"/>
    </row>
    <row r="167" spans="1:6" ht="15.75" x14ac:dyDescent="0.25">
      <c r="A167" s="10"/>
      <c r="B167" s="11"/>
      <c r="C167" s="11"/>
      <c r="D167" s="6"/>
      <c r="E167" s="57"/>
      <c r="F167" s="51"/>
    </row>
    <row r="168" spans="1:6" ht="15.75" x14ac:dyDescent="0.25">
      <c r="A168" s="267">
        <v>15</v>
      </c>
      <c r="B168" s="281" t="s">
        <v>248</v>
      </c>
      <c r="C168" s="30">
        <v>1</v>
      </c>
      <c r="D168" s="6" t="s">
        <v>402</v>
      </c>
      <c r="E168" s="57">
        <v>19</v>
      </c>
      <c r="F168" s="269">
        <v>75</v>
      </c>
    </row>
    <row r="169" spans="1:6" ht="15.75" x14ac:dyDescent="0.25">
      <c r="A169" s="267"/>
      <c r="B169" s="281"/>
      <c r="C169" s="30">
        <v>2</v>
      </c>
      <c r="D169" s="6" t="s">
        <v>85</v>
      </c>
      <c r="E169" s="57">
        <v>19</v>
      </c>
      <c r="F169" s="269"/>
    </row>
    <row r="170" spans="1:6" ht="15.75" x14ac:dyDescent="0.25">
      <c r="A170" s="267"/>
      <c r="B170" s="281"/>
      <c r="C170" s="30">
        <v>3</v>
      </c>
      <c r="D170" s="6" t="s">
        <v>63</v>
      </c>
      <c r="E170" s="57">
        <v>9</v>
      </c>
      <c r="F170" s="269"/>
    </row>
    <row r="171" spans="1:6" ht="15.75" x14ac:dyDescent="0.25">
      <c r="A171" s="267"/>
      <c r="B171" s="281"/>
      <c r="C171" s="30">
        <v>4</v>
      </c>
      <c r="D171" s="6" t="s">
        <v>86</v>
      </c>
      <c r="E171" s="57">
        <v>19</v>
      </c>
      <c r="F171" s="269"/>
    </row>
    <row r="172" spans="1:6" ht="15.75" x14ac:dyDescent="0.25">
      <c r="A172" s="267"/>
      <c r="B172" s="281"/>
      <c r="C172" s="30">
        <v>5</v>
      </c>
      <c r="D172" s="6" t="s">
        <v>65</v>
      </c>
      <c r="E172" s="57">
        <v>6</v>
      </c>
      <c r="F172" s="269"/>
    </row>
    <row r="173" spans="1:6" ht="15.75" x14ac:dyDescent="0.25">
      <c r="A173" s="267"/>
      <c r="B173" s="281"/>
      <c r="C173" s="30">
        <v>6</v>
      </c>
      <c r="D173" s="48" t="s">
        <v>87</v>
      </c>
      <c r="E173" s="57">
        <v>1</v>
      </c>
      <c r="F173" s="269"/>
    </row>
    <row r="174" spans="1:6" ht="15.75" x14ac:dyDescent="0.25">
      <c r="A174" s="267"/>
      <c r="B174" s="281"/>
      <c r="C174" s="30">
        <v>7</v>
      </c>
      <c r="D174" s="6" t="s">
        <v>400</v>
      </c>
      <c r="E174" s="57">
        <v>9</v>
      </c>
      <c r="F174" s="269"/>
    </row>
    <row r="175" spans="1:6" ht="15.75" x14ac:dyDescent="0.25">
      <c r="A175" s="267"/>
      <c r="B175" s="281"/>
      <c r="C175" s="30">
        <v>8</v>
      </c>
      <c r="D175" s="6" t="s">
        <v>88</v>
      </c>
      <c r="E175" s="57">
        <v>19</v>
      </c>
      <c r="F175" s="269"/>
    </row>
    <row r="176" spans="1:6" ht="15.75" customHeight="1" x14ac:dyDescent="0.25">
      <c r="A176" s="267"/>
      <c r="B176" s="281"/>
      <c r="C176" s="30">
        <v>9</v>
      </c>
      <c r="D176" s="6" t="s">
        <v>68</v>
      </c>
      <c r="E176" s="57">
        <v>12</v>
      </c>
      <c r="F176" s="269"/>
    </row>
    <row r="177" spans="1:6" ht="15.75" x14ac:dyDescent="0.25">
      <c r="A177" s="267"/>
      <c r="B177" s="281"/>
      <c r="C177" s="30"/>
      <c r="D177" s="21" t="s">
        <v>436</v>
      </c>
      <c r="E177" s="58">
        <f>SUM(E168:E176)</f>
        <v>113</v>
      </c>
      <c r="F177" s="269"/>
    </row>
    <row r="178" spans="1:6" ht="15.75" x14ac:dyDescent="0.25">
      <c r="A178" s="10"/>
      <c r="B178" s="11"/>
      <c r="C178" s="11"/>
      <c r="D178" s="6"/>
      <c r="E178" s="57"/>
      <c r="F178" s="51"/>
    </row>
    <row r="179" spans="1:6" ht="15.75" x14ac:dyDescent="0.25">
      <c r="A179" s="267">
        <v>16</v>
      </c>
      <c r="B179" s="281" t="s">
        <v>249</v>
      </c>
      <c r="C179" s="30">
        <v>1</v>
      </c>
      <c r="D179" s="6" t="s">
        <v>402</v>
      </c>
      <c r="E179" s="57">
        <v>19</v>
      </c>
      <c r="F179" s="269">
        <v>80</v>
      </c>
    </row>
    <row r="180" spans="1:6" ht="15.75" x14ac:dyDescent="0.25">
      <c r="A180" s="267"/>
      <c r="B180" s="281"/>
      <c r="C180" s="30">
        <v>2</v>
      </c>
      <c r="D180" s="6" t="s">
        <v>85</v>
      </c>
      <c r="E180" s="57">
        <v>19</v>
      </c>
      <c r="F180" s="269"/>
    </row>
    <row r="181" spans="1:6" ht="15.75" x14ac:dyDescent="0.25">
      <c r="A181" s="267"/>
      <c r="B181" s="281"/>
      <c r="C181" s="30">
        <v>3</v>
      </c>
      <c r="D181" s="6" t="s">
        <v>63</v>
      </c>
      <c r="E181" s="57">
        <v>9</v>
      </c>
      <c r="F181" s="269"/>
    </row>
    <row r="182" spans="1:6" ht="15.75" x14ac:dyDescent="0.25">
      <c r="A182" s="267"/>
      <c r="B182" s="281"/>
      <c r="C182" s="30">
        <v>4</v>
      </c>
      <c r="D182" s="6" t="s">
        <v>86</v>
      </c>
      <c r="E182" s="57">
        <v>19</v>
      </c>
      <c r="F182" s="269"/>
    </row>
    <row r="183" spans="1:6" ht="15.75" x14ac:dyDescent="0.25">
      <c r="A183" s="267"/>
      <c r="B183" s="281"/>
      <c r="C183" s="30">
        <v>5</v>
      </c>
      <c r="D183" s="6" t="s">
        <v>65</v>
      </c>
      <c r="E183" s="57">
        <v>6</v>
      </c>
      <c r="F183" s="269"/>
    </row>
    <row r="184" spans="1:6" ht="15.75" customHeight="1" x14ac:dyDescent="0.25">
      <c r="A184" s="267"/>
      <c r="B184" s="281"/>
      <c r="C184" s="30">
        <v>6</v>
      </c>
      <c r="D184" s="48" t="s">
        <v>66</v>
      </c>
      <c r="E184" s="57">
        <v>1</v>
      </c>
      <c r="F184" s="269"/>
    </row>
    <row r="185" spans="1:6" ht="15.75" x14ac:dyDescent="0.25">
      <c r="A185" s="267"/>
      <c r="B185" s="281"/>
      <c r="C185" s="30">
        <v>7</v>
      </c>
      <c r="D185" s="6" t="s">
        <v>400</v>
      </c>
      <c r="E185" s="57">
        <v>9</v>
      </c>
      <c r="F185" s="269"/>
    </row>
    <row r="186" spans="1:6" ht="15.75" x14ac:dyDescent="0.25">
      <c r="A186" s="267"/>
      <c r="B186" s="281"/>
      <c r="C186" s="30">
        <v>8</v>
      </c>
      <c r="D186" s="6" t="s">
        <v>88</v>
      </c>
      <c r="E186" s="57">
        <v>19</v>
      </c>
      <c r="F186" s="269"/>
    </row>
    <row r="187" spans="1:6" ht="15.75" x14ac:dyDescent="0.25">
      <c r="A187" s="267"/>
      <c r="B187" s="281"/>
      <c r="C187" s="30">
        <v>9</v>
      </c>
      <c r="D187" s="6" t="s">
        <v>89</v>
      </c>
      <c r="E187" s="57">
        <v>19</v>
      </c>
      <c r="F187" s="269"/>
    </row>
    <row r="188" spans="1:6" ht="15.75" x14ac:dyDescent="0.25">
      <c r="A188" s="267"/>
      <c r="B188" s="281"/>
      <c r="C188" s="30">
        <v>10</v>
      </c>
      <c r="D188" s="6" t="s">
        <v>68</v>
      </c>
      <c r="E188" s="57">
        <v>19</v>
      </c>
      <c r="F188" s="269"/>
    </row>
    <row r="189" spans="1:6" ht="15.75" x14ac:dyDescent="0.25">
      <c r="A189" s="267"/>
      <c r="B189" s="281"/>
      <c r="C189" s="30">
        <v>11</v>
      </c>
      <c r="D189" s="6" t="s">
        <v>70</v>
      </c>
      <c r="E189" s="57">
        <v>11</v>
      </c>
      <c r="F189" s="269"/>
    </row>
    <row r="190" spans="1:6" ht="15.75" x14ac:dyDescent="0.25">
      <c r="A190" s="267"/>
      <c r="B190" s="281"/>
      <c r="C190" s="30"/>
      <c r="D190" s="21" t="s">
        <v>436</v>
      </c>
      <c r="E190" s="58">
        <f>SUM(E179:E189)</f>
        <v>150</v>
      </c>
      <c r="F190" s="269"/>
    </row>
    <row r="191" spans="1:6" ht="15.75" x14ac:dyDescent="0.25">
      <c r="A191" s="10"/>
      <c r="B191" s="11"/>
      <c r="C191" s="11"/>
      <c r="D191" s="6"/>
      <c r="E191" s="57"/>
      <c r="F191" s="51"/>
    </row>
    <row r="192" spans="1:6" ht="15.75" x14ac:dyDescent="0.25">
      <c r="A192" s="267">
        <v>17</v>
      </c>
      <c r="B192" s="281" t="s">
        <v>250</v>
      </c>
      <c r="C192" s="30">
        <v>1</v>
      </c>
      <c r="D192" s="6" t="s">
        <v>88</v>
      </c>
      <c r="E192" s="57">
        <v>19</v>
      </c>
      <c r="F192" s="269">
        <v>60</v>
      </c>
    </row>
    <row r="193" spans="1:6" ht="15.75" x14ac:dyDescent="0.25">
      <c r="A193" s="267"/>
      <c r="B193" s="281"/>
      <c r="C193" s="30">
        <v>2</v>
      </c>
      <c r="D193" s="6" t="s">
        <v>89</v>
      </c>
      <c r="E193" s="57">
        <v>19</v>
      </c>
      <c r="F193" s="269"/>
    </row>
    <row r="194" spans="1:6" ht="15.75" customHeight="1" x14ac:dyDescent="0.25">
      <c r="A194" s="267"/>
      <c r="B194" s="281"/>
      <c r="C194" s="30">
        <v>3</v>
      </c>
      <c r="D194" s="6" t="s">
        <v>90</v>
      </c>
      <c r="E194" s="57">
        <v>5</v>
      </c>
      <c r="F194" s="269"/>
    </row>
    <row r="195" spans="1:6" ht="15.75" x14ac:dyDescent="0.25">
      <c r="A195" s="267"/>
      <c r="B195" s="281"/>
      <c r="C195" s="30">
        <v>4</v>
      </c>
      <c r="D195" s="6" t="s">
        <v>91</v>
      </c>
      <c r="E195" s="57">
        <v>19</v>
      </c>
      <c r="F195" s="269"/>
    </row>
    <row r="196" spans="1:6" ht="15.75" x14ac:dyDescent="0.25">
      <c r="A196" s="267"/>
      <c r="B196" s="281"/>
      <c r="C196" s="30">
        <v>5</v>
      </c>
      <c r="D196" s="6" t="s">
        <v>73</v>
      </c>
      <c r="E196" s="57">
        <v>4</v>
      </c>
      <c r="F196" s="269"/>
    </row>
    <row r="197" spans="1:6" ht="15.75" x14ac:dyDescent="0.25">
      <c r="A197" s="267"/>
      <c r="B197" s="281"/>
      <c r="C197" s="30">
        <v>6</v>
      </c>
      <c r="D197" s="6" t="s">
        <v>74</v>
      </c>
      <c r="E197" s="57">
        <v>5</v>
      </c>
      <c r="F197" s="269"/>
    </row>
    <row r="198" spans="1:6" ht="15.75" x14ac:dyDescent="0.25">
      <c r="A198" s="267"/>
      <c r="B198" s="281"/>
      <c r="C198" s="30">
        <v>7</v>
      </c>
      <c r="D198" s="6" t="s">
        <v>75</v>
      </c>
      <c r="E198" s="57">
        <v>0.1</v>
      </c>
      <c r="F198" s="269"/>
    </row>
    <row r="199" spans="1:6" ht="15.75" x14ac:dyDescent="0.25">
      <c r="A199" s="267"/>
      <c r="B199" s="281"/>
      <c r="C199" s="30"/>
      <c r="D199" s="21" t="s">
        <v>436</v>
      </c>
      <c r="E199" s="58">
        <f>SUM(E192:E198)</f>
        <v>71.099999999999994</v>
      </c>
      <c r="F199" s="269"/>
    </row>
    <row r="200" spans="1:6" ht="15.75" x14ac:dyDescent="0.25">
      <c r="A200" s="10"/>
      <c r="B200" s="11"/>
      <c r="C200" s="11"/>
      <c r="D200" s="6"/>
      <c r="E200" s="57"/>
      <c r="F200" s="51"/>
    </row>
    <row r="201" spans="1:6" ht="15.75" x14ac:dyDescent="0.25">
      <c r="A201" s="267">
        <v>18</v>
      </c>
      <c r="B201" s="281" t="s">
        <v>251</v>
      </c>
      <c r="C201" s="30">
        <v>1</v>
      </c>
      <c r="D201" s="6" t="s">
        <v>88</v>
      </c>
      <c r="E201" s="57">
        <v>19</v>
      </c>
      <c r="F201" s="269">
        <v>75</v>
      </c>
    </row>
    <row r="202" spans="1:6" ht="15.75" x14ac:dyDescent="0.25">
      <c r="A202" s="267"/>
      <c r="B202" s="281"/>
      <c r="C202" s="30">
        <v>2</v>
      </c>
      <c r="D202" s="6" t="s">
        <v>89</v>
      </c>
      <c r="E202" s="57">
        <v>19</v>
      </c>
      <c r="F202" s="269"/>
    </row>
    <row r="203" spans="1:6" ht="15.75" x14ac:dyDescent="0.25">
      <c r="A203" s="267"/>
      <c r="B203" s="281"/>
      <c r="C203" s="30">
        <v>3</v>
      </c>
      <c r="D203" s="6" t="s">
        <v>90</v>
      </c>
      <c r="E203" s="57">
        <v>5</v>
      </c>
      <c r="F203" s="269"/>
    </row>
    <row r="204" spans="1:6" ht="15.75" x14ac:dyDescent="0.25">
      <c r="A204" s="267"/>
      <c r="B204" s="281"/>
      <c r="C204" s="30">
        <v>4</v>
      </c>
      <c r="D204" s="6" t="s">
        <v>91</v>
      </c>
      <c r="E204" s="57">
        <v>19</v>
      </c>
      <c r="F204" s="269"/>
    </row>
    <row r="205" spans="1:6" ht="15.75" x14ac:dyDescent="0.25">
      <c r="A205" s="267"/>
      <c r="B205" s="281"/>
      <c r="C205" s="30">
        <v>5</v>
      </c>
      <c r="D205" s="6" t="s">
        <v>73</v>
      </c>
      <c r="E205" s="57">
        <v>4</v>
      </c>
      <c r="F205" s="269"/>
    </row>
    <row r="206" spans="1:6" ht="15.75" x14ac:dyDescent="0.25">
      <c r="A206" s="267"/>
      <c r="B206" s="281"/>
      <c r="C206" s="30">
        <v>6</v>
      </c>
      <c r="D206" s="6" t="s">
        <v>74</v>
      </c>
      <c r="E206" s="57">
        <v>5</v>
      </c>
      <c r="F206" s="269"/>
    </row>
    <row r="207" spans="1:6" ht="15.75" customHeight="1" x14ac:dyDescent="0.25">
      <c r="A207" s="267"/>
      <c r="B207" s="281"/>
      <c r="C207" s="30">
        <v>7</v>
      </c>
      <c r="D207" s="6" t="s">
        <v>75</v>
      </c>
      <c r="E207" s="57">
        <v>0.1</v>
      </c>
      <c r="F207" s="269"/>
    </row>
    <row r="208" spans="1:6" ht="15.75" x14ac:dyDescent="0.25">
      <c r="A208" s="267"/>
      <c r="B208" s="281"/>
      <c r="C208" s="30">
        <v>8</v>
      </c>
      <c r="D208" s="6" t="s">
        <v>402</v>
      </c>
      <c r="E208" s="57">
        <v>19</v>
      </c>
      <c r="F208" s="269"/>
    </row>
    <row r="209" spans="1:13" ht="15.75" x14ac:dyDescent="0.25">
      <c r="A209" s="267"/>
      <c r="B209" s="281"/>
      <c r="C209" s="30">
        <v>9</v>
      </c>
      <c r="D209" s="6" t="s">
        <v>85</v>
      </c>
      <c r="E209" s="57">
        <v>19</v>
      </c>
      <c r="F209" s="269"/>
    </row>
    <row r="210" spans="1:13" ht="15.75" x14ac:dyDescent="0.25">
      <c r="A210" s="267"/>
      <c r="B210" s="281"/>
      <c r="C210" s="30"/>
      <c r="D210" s="21" t="s">
        <v>436</v>
      </c>
      <c r="E210" s="58">
        <f>SUM(E201:E209)</f>
        <v>109.1</v>
      </c>
      <c r="F210" s="269"/>
    </row>
    <row r="211" spans="1:13" ht="15.75" x14ac:dyDescent="0.25">
      <c r="A211" s="10"/>
      <c r="B211" s="11"/>
      <c r="C211" s="11"/>
      <c r="D211" s="6"/>
      <c r="E211" s="57"/>
      <c r="F211" s="51"/>
    </row>
    <row r="212" spans="1:13" ht="15.75" customHeight="1" x14ac:dyDescent="0.25">
      <c r="A212" s="267">
        <v>19</v>
      </c>
      <c r="B212" s="281" t="s">
        <v>252</v>
      </c>
      <c r="C212" s="30">
        <v>1</v>
      </c>
      <c r="D212" s="6" t="s">
        <v>88</v>
      </c>
      <c r="E212" s="57">
        <v>19</v>
      </c>
      <c r="F212" s="269">
        <v>80</v>
      </c>
    </row>
    <row r="213" spans="1:13" ht="15.75" x14ac:dyDescent="0.25">
      <c r="A213" s="267"/>
      <c r="B213" s="281"/>
      <c r="C213" s="30">
        <v>2</v>
      </c>
      <c r="D213" s="6" t="s">
        <v>89</v>
      </c>
      <c r="E213" s="57">
        <v>19</v>
      </c>
      <c r="F213" s="269"/>
    </row>
    <row r="214" spans="1:13" ht="15.75" x14ac:dyDescent="0.25">
      <c r="A214" s="267"/>
      <c r="B214" s="281"/>
      <c r="C214" s="30">
        <v>3</v>
      </c>
      <c r="D214" s="6" t="s">
        <v>90</v>
      </c>
      <c r="E214" s="57">
        <v>5</v>
      </c>
      <c r="F214" s="269"/>
    </row>
    <row r="215" spans="1:13" ht="15.75" x14ac:dyDescent="0.25">
      <c r="A215" s="267"/>
      <c r="B215" s="281"/>
      <c r="C215" s="30">
        <v>4</v>
      </c>
      <c r="D215" s="6" t="s">
        <v>91</v>
      </c>
      <c r="E215" s="57">
        <v>19</v>
      </c>
      <c r="F215" s="269"/>
    </row>
    <row r="216" spans="1:13" ht="15.75" x14ac:dyDescent="0.25">
      <c r="A216" s="267"/>
      <c r="B216" s="281"/>
      <c r="C216" s="30">
        <v>5</v>
      </c>
      <c r="D216" s="6" t="s">
        <v>73</v>
      </c>
      <c r="E216" s="57">
        <v>4</v>
      </c>
      <c r="F216" s="269"/>
      <c r="M216" s="1"/>
    </row>
    <row r="217" spans="1:13" ht="15.75" x14ac:dyDescent="0.25">
      <c r="A217" s="267"/>
      <c r="B217" s="281"/>
      <c r="C217" s="30">
        <v>6</v>
      </c>
      <c r="D217" s="6" t="s">
        <v>74</v>
      </c>
      <c r="E217" s="57">
        <v>5</v>
      </c>
      <c r="F217" s="269"/>
    </row>
    <row r="218" spans="1:13" ht="15.75" x14ac:dyDescent="0.25">
      <c r="A218" s="267"/>
      <c r="B218" s="281"/>
      <c r="C218" s="30">
        <v>7</v>
      </c>
      <c r="D218" s="6" t="s">
        <v>75</v>
      </c>
      <c r="E218" s="57">
        <v>0.1</v>
      </c>
      <c r="F218" s="269"/>
    </row>
    <row r="219" spans="1:13" ht="15.75" x14ac:dyDescent="0.25">
      <c r="A219" s="267"/>
      <c r="B219" s="281"/>
      <c r="C219" s="30">
        <v>8</v>
      </c>
      <c r="D219" s="6" t="s">
        <v>402</v>
      </c>
      <c r="E219" s="57">
        <v>19</v>
      </c>
      <c r="F219" s="269"/>
    </row>
    <row r="220" spans="1:13" ht="15.75" x14ac:dyDescent="0.25">
      <c r="A220" s="267"/>
      <c r="B220" s="281"/>
      <c r="C220" s="30">
        <v>9</v>
      </c>
      <c r="D220" s="6" t="s">
        <v>85</v>
      </c>
      <c r="E220" s="57">
        <v>19</v>
      </c>
      <c r="F220" s="269"/>
    </row>
    <row r="221" spans="1:13" ht="15.75" x14ac:dyDescent="0.25">
      <c r="A221" s="267"/>
      <c r="B221" s="281"/>
      <c r="C221" s="30">
        <v>10</v>
      </c>
      <c r="D221" s="6" t="s">
        <v>404</v>
      </c>
      <c r="E221" s="57">
        <v>19</v>
      </c>
      <c r="F221" s="269"/>
    </row>
    <row r="222" spans="1:13" ht="15.75" x14ac:dyDescent="0.25">
      <c r="A222" s="267"/>
      <c r="B222" s="281"/>
      <c r="C222" s="30">
        <v>11</v>
      </c>
      <c r="D222" s="6" t="s">
        <v>77</v>
      </c>
      <c r="E222" s="57">
        <v>16</v>
      </c>
      <c r="F222" s="269"/>
    </row>
    <row r="223" spans="1:13" ht="15.75" x14ac:dyDescent="0.25">
      <c r="A223" s="267"/>
      <c r="B223" s="281"/>
      <c r="C223" s="30">
        <v>12</v>
      </c>
      <c r="D223" s="6" t="s">
        <v>403</v>
      </c>
      <c r="E223" s="57">
        <v>19</v>
      </c>
      <c r="F223" s="269"/>
    </row>
    <row r="224" spans="1:13" ht="15.75" x14ac:dyDescent="0.25">
      <c r="A224" s="267"/>
      <c r="B224" s="281"/>
      <c r="C224" s="30"/>
      <c r="D224" s="21" t="s">
        <v>436</v>
      </c>
      <c r="E224" s="58">
        <f>SUM(E212:E223)</f>
        <v>163.1</v>
      </c>
      <c r="F224" s="269"/>
    </row>
    <row r="225" spans="1:6" ht="15.75" x14ac:dyDescent="0.25">
      <c r="A225" s="10"/>
      <c r="B225" s="11"/>
      <c r="C225" s="11"/>
      <c r="D225" s="6"/>
      <c r="E225" s="57"/>
      <c r="F225" s="51"/>
    </row>
    <row r="226" spans="1:6" ht="15.75" x14ac:dyDescent="0.25">
      <c r="A226" s="267">
        <v>20</v>
      </c>
      <c r="B226" s="281" t="s">
        <v>253</v>
      </c>
      <c r="C226" s="30">
        <v>1</v>
      </c>
      <c r="D226" s="6" t="s">
        <v>404</v>
      </c>
      <c r="E226" s="57">
        <v>19</v>
      </c>
      <c r="F226" s="269">
        <v>50</v>
      </c>
    </row>
    <row r="227" spans="1:6" ht="15.75" x14ac:dyDescent="0.25">
      <c r="A227" s="267"/>
      <c r="B227" s="281"/>
      <c r="C227" s="30">
        <v>2</v>
      </c>
      <c r="D227" s="6" t="s">
        <v>77</v>
      </c>
      <c r="E227" s="57">
        <v>16</v>
      </c>
      <c r="F227" s="269"/>
    </row>
    <row r="228" spans="1:6" ht="15.75" x14ac:dyDescent="0.25">
      <c r="A228" s="267"/>
      <c r="B228" s="281"/>
      <c r="C228" s="30">
        <v>3</v>
      </c>
      <c r="D228" s="6" t="s">
        <v>78</v>
      </c>
      <c r="E228" s="57">
        <v>6</v>
      </c>
      <c r="F228" s="269"/>
    </row>
    <row r="229" spans="1:6" ht="15.75" x14ac:dyDescent="0.25">
      <c r="A229" s="267"/>
      <c r="B229" s="281"/>
      <c r="C229" s="30">
        <v>4</v>
      </c>
      <c r="D229" s="6" t="s">
        <v>79</v>
      </c>
      <c r="E229" s="57">
        <v>6</v>
      </c>
      <c r="F229" s="269"/>
    </row>
    <row r="230" spans="1:6" ht="15.75" x14ac:dyDescent="0.25">
      <c r="A230" s="267"/>
      <c r="B230" s="281"/>
      <c r="C230" s="30">
        <v>5</v>
      </c>
      <c r="D230" s="6" t="s">
        <v>80</v>
      </c>
      <c r="E230" s="57">
        <v>6</v>
      </c>
      <c r="F230" s="269"/>
    </row>
    <row r="231" spans="1:6" ht="15.75" x14ac:dyDescent="0.25">
      <c r="A231" s="267"/>
      <c r="B231" s="281"/>
      <c r="C231" s="30">
        <v>6</v>
      </c>
      <c r="D231" s="6" t="s">
        <v>81</v>
      </c>
      <c r="E231" s="57">
        <v>0.1</v>
      </c>
      <c r="F231" s="269"/>
    </row>
    <row r="232" spans="1:6" ht="15.75" x14ac:dyDescent="0.25">
      <c r="A232" s="267"/>
      <c r="B232" s="281"/>
      <c r="C232" s="30"/>
      <c r="D232" s="21" t="s">
        <v>436</v>
      </c>
      <c r="E232" s="58">
        <f>SUM(E226:E231)</f>
        <v>53.1</v>
      </c>
      <c r="F232" s="269"/>
    </row>
    <row r="233" spans="1:6" ht="15.75" x14ac:dyDescent="0.25">
      <c r="A233" s="10"/>
      <c r="B233" s="11"/>
      <c r="C233" s="11"/>
      <c r="D233" s="6"/>
      <c r="E233" s="57"/>
      <c r="F233" s="51"/>
    </row>
    <row r="234" spans="1:6" ht="15.75" x14ac:dyDescent="0.25">
      <c r="A234" s="267">
        <v>21</v>
      </c>
      <c r="B234" s="281" t="s">
        <v>254</v>
      </c>
      <c r="C234" s="30">
        <v>1</v>
      </c>
      <c r="D234" s="6" t="s">
        <v>404</v>
      </c>
      <c r="E234" s="57">
        <v>19</v>
      </c>
      <c r="F234" s="269">
        <v>70</v>
      </c>
    </row>
    <row r="235" spans="1:6" ht="15.75" x14ac:dyDescent="0.25">
      <c r="A235" s="267"/>
      <c r="B235" s="281"/>
      <c r="C235" s="30">
        <v>2</v>
      </c>
      <c r="D235" s="6" t="s">
        <v>77</v>
      </c>
      <c r="E235" s="57">
        <v>16</v>
      </c>
      <c r="F235" s="269"/>
    </row>
    <row r="236" spans="1:6" ht="15.75" customHeight="1" x14ac:dyDescent="0.25">
      <c r="A236" s="267"/>
      <c r="B236" s="281"/>
      <c r="C236" s="30">
        <v>3</v>
      </c>
      <c r="D236" s="6" t="s">
        <v>78</v>
      </c>
      <c r="E236" s="57">
        <v>6</v>
      </c>
      <c r="F236" s="269"/>
    </row>
    <row r="237" spans="1:6" ht="15.75" x14ac:dyDescent="0.25">
      <c r="A237" s="267"/>
      <c r="B237" s="281"/>
      <c r="C237" s="30">
        <v>4</v>
      </c>
      <c r="D237" s="6" t="s">
        <v>79</v>
      </c>
      <c r="E237" s="57">
        <v>6</v>
      </c>
      <c r="F237" s="269"/>
    </row>
    <row r="238" spans="1:6" ht="15.75" x14ac:dyDescent="0.25">
      <c r="A238" s="267"/>
      <c r="B238" s="281"/>
      <c r="C238" s="30">
        <v>5</v>
      </c>
      <c r="D238" s="6" t="s">
        <v>80</v>
      </c>
      <c r="E238" s="57">
        <v>6</v>
      </c>
      <c r="F238" s="269"/>
    </row>
    <row r="239" spans="1:6" ht="15.75" x14ac:dyDescent="0.25">
      <c r="A239" s="267"/>
      <c r="B239" s="281"/>
      <c r="C239" s="30">
        <v>6</v>
      </c>
      <c r="D239" s="6" t="s">
        <v>81</v>
      </c>
      <c r="E239" s="57">
        <v>0.1</v>
      </c>
      <c r="F239" s="269"/>
    </row>
    <row r="240" spans="1:6" ht="15.75" x14ac:dyDescent="0.25">
      <c r="A240" s="267"/>
      <c r="B240" s="281"/>
      <c r="C240" s="30">
        <v>7</v>
      </c>
      <c r="D240" s="6" t="s">
        <v>402</v>
      </c>
      <c r="E240" s="57">
        <v>19</v>
      </c>
      <c r="F240" s="269"/>
    </row>
    <row r="241" spans="1:6" ht="15.75" x14ac:dyDescent="0.25">
      <c r="A241" s="267"/>
      <c r="B241" s="281"/>
      <c r="C241" s="30">
        <v>8</v>
      </c>
      <c r="D241" s="6" t="s">
        <v>85</v>
      </c>
      <c r="E241" s="57">
        <v>19</v>
      </c>
      <c r="F241" s="269"/>
    </row>
    <row r="242" spans="1:6" ht="15.75" customHeight="1" x14ac:dyDescent="0.25">
      <c r="A242" s="267"/>
      <c r="B242" s="281"/>
      <c r="C242" s="30">
        <v>9</v>
      </c>
      <c r="D242" s="6" t="s">
        <v>88</v>
      </c>
      <c r="E242" s="57">
        <v>19</v>
      </c>
      <c r="F242" s="269"/>
    </row>
    <row r="243" spans="1:6" ht="15.75" x14ac:dyDescent="0.25">
      <c r="A243" s="267"/>
      <c r="B243" s="281"/>
      <c r="C243" s="30"/>
      <c r="D243" s="21" t="s">
        <v>436</v>
      </c>
      <c r="E243" s="58">
        <f>SUM(E234:E242)</f>
        <v>110.1</v>
      </c>
      <c r="F243" s="269"/>
    </row>
    <row r="244" spans="1:6" ht="15.75" x14ac:dyDescent="0.25">
      <c r="A244" s="10"/>
      <c r="B244" s="11"/>
      <c r="C244" s="11"/>
      <c r="D244" s="6"/>
      <c r="E244" s="57"/>
      <c r="F244" s="51"/>
    </row>
    <row r="245" spans="1:6" ht="15.75" x14ac:dyDescent="0.25">
      <c r="A245" s="267">
        <v>22</v>
      </c>
      <c r="B245" s="281" t="s">
        <v>255</v>
      </c>
      <c r="C245" s="30">
        <v>1</v>
      </c>
      <c r="D245" s="6" t="s">
        <v>404</v>
      </c>
      <c r="E245" s="57">
        <v>19</v>
      </c>
      <c r="F245" s="269">
        <v>80</v>
      </c>
    </row>
    <row r="246" spans="1:6" ht="15.75" x14ac:dyDescent="0.25">
      <c r="A246" s="267"/>
      <c r="B246" s="281"/>
      <c r="C246" s="30">
        <v>2</v>
      </c>
      <c r="D246" s="6" t="s">
        <v>77</v>
      </c>
      <c r="E246" s="57">
        <v>16</v>
      </c>
      <c r="F246" s="269"/>
    </row>
    <row r="247" spans="1:6" ht="15.75" x14ac:dyDescent="0.25">
      <c r="A247" s="267"/>
      <c r="B247" s="281"/>
      <c r="C247" s="30">
        <v>3</v>
      </c>
      <c r="D247" s="6" t="s">
        <v>78</v>
      </c>
      <c r="E247" s="57">
        <v>6</v>
      </c>
      <c r="F247" s="269"/>
    </row>
    <row r="248" spans="1:6" ht="15.75" x14ac:dyDescent="0.25">
      <c r="A248" s="267"/>
      <c r="B248" s="281"/>
      <c r="C248" s="30">
        <v>4</v>
      </c>
      <c r="D248" s="6" t="s">
        <v>79</v>
      </c>
      <c r="E248" s="57">
        <v>6</v>
      </c>
      <c r="F248" s="269"/>
    </row>
    <row r="249" spans="1:6" ht="15.75" x14ac:dyDescent="0.25">
      <c r="A249" s="267"/>
      <c r="B249" s="281"/>
      <c r="C249" s="30">
        <v>5</v>
      </c>
      <c r="D249" s="6" t="s">
        <v>80</v>
      </c>
      <c r="E249" s="57">
        <v>6</v>
      </c>
      <c r="F249" s="269"/>
    </row>
    <row r="250" spans="1:6" ht="15.75" x14ac:dyDescent="0.25">
      <c r="A250" s="267"/>
      <c r="B250" s="281"/>
      <c r="C250" s="30">
        <v>6</v>
      </c>
      <c r="D250" s="6" t="s">
        <v>81</v>
      </c>
      <c r="E250" s="57">
        <v>0.1</v>
      </c>
      <c r="F250" s="269"/>
    </row>
    <row r="251" spans="1:6" ht="15.75" customHeight="1" x14ac:dyDescent="0.25">
      <c r="A251" s="267"/>
      <c r="B251" s="281"/>
      <c r="C251" s="30">
        <v>7</v>
      </c>
      <c r="D251" s="6" t="s">
        <v>402</v>
      </c>
      <c r="E251" s="57">
        <v>19</v>
      </c>
      <c r="F251" s="269"/>
    </row>
    <row r="252" spans="1:6" ht="15.75" x14ac:dyDescent="0.25">
      <c r="A252" s="267"/>
      <c r="B252" s="281"/>
      <c r="C252" s="30">
        <v>8</v>
      </c>
      <c r="D252" s="6" t="s">
        <v>85</v>
      </c>
      <c r="E252" s="57">
        <v>19</v>
      </c>
      <c r="F252" s="269"/>
    </row>
    <row r="253" spans="1:6" ht="15.75" x14ac:dyDescent="0.25">
      <c r="A253" s="267"/>
      <c r="B253" s="281"/>
      <c r="C253" s="30">
        <v>9</v>
      </c>
      <c r="D253" s="6" t="s">
        <v>86</v>
      </c>
      <c r="E253" s="57">
        <v>19</v>
      </c>
      <c r="F253" s="269"/>
    </row>
    <row r="254" spans="1:6" ht="15.75" x14ac:dyDescent="0.25">
      <c r="A254" s="267"/>
      <c r="B254" s="281"/>
      <c r="C254" s="30">
        <v>10</v>
      </c>
      <c r="D254" s="6" t="s">
        <v>88</v>
      </c>
      <c r="E254" s="57">
        <v>19</v>
      </c>
      <c r="F254" s="269"/>
    </row>
    <row r="255" spans="1:6" ht="15.75" x14ac:dyDescent="0.25">
      <c r="A255" s="267"/>
      <c r="B255" s="281"/>
      <c r="C255" s="30">
        <v>11</v>
      </c>
      <c r="D255" s="6" t="s">
        <v>89</v>
      </c>
      <c r="E255" s="57">
        <v>19</v>
      </c>
      <c r="F255" s="269"/>
    </row>
    <row r="256" spans="1:6" ht="15.75" x14ac:dyDescent="0.25">
      <c r="A256" s="267"/>
      <c r="B256" s="281"/>
      <c r="C256" s="30"/>
      <c r="D256" s="21" t="s">
        <v>436</v>
      </c>
      <c r="E256" s="58">
        <f>SUM(E245:E255)</f>
        <v>148.1</v>
      </c>
      <c r="F256" s="269"/>
    </row>
    <row r="257" spans="1:6" ht="15.75" x14ac:dyDescent="0.25">
      <c r="A257" s="10"/>
      <c r="B257" s="11"/>
      <c r="C257" s="11"/>
      <c r="D257" s="6"/>
      <c r="E257" s="57"/>
      <c r="F257" s="51"/>
    </row>
    <row r="258" spans="1:6" ht="15.75" x14ac:dyDescent="0.25">
      <c r="A258" s="267">
        <v>23</v>
      </c>
      <c r="B258" s="281" t="s">
        <v>256</v>
      </c>
      <c r="C258" s="30">
        <v>1</v>
      </c>
      <c r="D258" s="6" t="s">
        <v>403</v>
      </c>
      <c r="E258" s="57">
        <v>19</v>
      </c>
      <c r="F258" s="269">
        <v>30</v>
      </c>
    </row>
    <row r="259" spans="1:6" ht="15.75" x14ac:dyDescent="0.25">
      <c r="A259" s="267"/>
      <c r="B259" s="281"/>
      <c r="C259" s="30">
        <v>2</v>
      </c>
      <c r="D259" s="6" t="s">
        <v>70</v>
      </c>
      <c r="E259" s="57">
        <v>11</v>
      </c>
      <c r="F259" s="269"/>
    </row>
    <row r="260" spans="1:6" ht="15.75" x14ac:dyDescent="0.25">
      <c r="A260" s="267"/>
      <c r="B260" s="281"/>
      <c r="C260" s="30">
        <v>3</v>
      </c>
      <c r="D260" s="6" t="s">
        <v>92</v>
      </c>
      <c r="E260" s="57">
        <v>5</v>
      </c>
      <c r="F260" s="269"/>
    </row>
    <row r="261" spans="1:6" ht="15.75" x14ac:dyDescent="0.25">
      <c r="A261" s="267"/>
      <c r="B261" s="281"/>
      <c r="C261" s="30">
        <v>4</v>
      </c>
      <c r="D261" s="6" t="s">
        <v>93</v>
      </c>
      <c r="E261" s="57">
        <v>4</v>
      </c>
      <c r="F261" s="269"/>
    </row>
    <row r="262" spans="1:6" ht="15.75" x14ac:dyDescent="0.25">
      <c r="A262" s="267"/>
      <c r="B262" s="281"/>
      <c r="C262" s="30">
        <v>5</v>
      </c>
      <c r="D262" s="6" t="s">
        <v>84</v>
      </c>
      <c r="E262" s="57">
        <v>4</v>
      </c>
      <c r="F262" s="269"/>
    </row>
    <row r="263" spans="1:6" ht="15.75" customHeight="1" x14ac:dyDescent="0.25">
      <c r="A263" s="267"/>
      <c r="B263" s="281"/>
      <c r="C263" s="30"/>
      <c r="D263" s="21" t="s">
        <v>436</v>
      </c>
      <c r="E263" s="58">
        <f>SUM(E258:E262)</f>
        <v>43</v>
      </c>
      <c r="F263" s="269"/>
    </row>
    <row r="264" spans="1:6" ht="15.75" x14ac:dyDescent="0.25">
      <c r="A264" s="10"/>
      <c r="B264" s="11"/>
      <c r="C264" s="11"/>
      <c r="D264" s="6"/>
      <c r="E264" s="57"/>
      <c r="F264" s="51"/>
    </row>
    <row r="265" spans="1:6" ht="15.75" x14ac:dyDescent="0.25">
      <c r="A265" s="267">
        <v>24</v>
      </c>
      <c r="B265" s="281" t="s">
        <v>257</v>
      </c>
      <c r="C265" s="30">
        <v>1</v>
      </c>
      <c r="D265" s="6" t="s">
        <v>403</v>
      </c>
      <c r="E265" s="57">
        <v>19</v>
      </c>
      <c r="F265" s="269">
        <v>70</v>
      </c>
    </row>
    <row r="266" spans="1:6" ht="15.75" x14ac:dyDescent="0.25">
      <c r="A266" s="267"/>
      <c r="B266" s="281"/>
      <c r="C266" s="30">
        <v>2</v>
      </c>
      <c r="D266" s="6" t="s">
        <v>70</v>
      </c>
      <c r="E266" s="57">
        <v>11</v>
      </c>
      <c r="F266" s="269"/>
    </row>
    <row r="267" spans="1:6" ht="15.75" x14ac:dyDescent="0.25">
      <c r="A267" s="267"/>
      <c r="B267" s="281"/>
      <c r="C267" s="30">
        <v>3</v>
      </c>
      <c r="D267" s="6" t="s">
        <v>92</v>
      </c>
      <c r="E267" s="57">
        <v>5</v>
      </c>
      <c r="F267" s="269"/>
    </row>
    <row r="268" spans="1:6" ht="15.75" x14ac:dyDescent="0.25">
      <c r="A268" s="267"/>
      <c r="B268" s="281"/>
      <c r="C268" s="30">
        <v>4</v>
      </c>
      <c r="D268" s="6" t="s">
        <v>93</v>
      </c>
      <c r="E268" s="57">
        <v>4</v>
      </c>
      <c r="F268" s="269"/>
    </row>
    <row r="269" spans="1:6" ht="15.75" x14ac:dyDescent="0.25">
      <c r="A269" s="267"/>
      <c r="B269" s="281"/>
      <c r="C269" s="30">
        <v>5</v>
      </c>
      <c r="D269" s="6" t="s">
        <v>84</v>
      </c>
      <c r="E269" s="57">
        <v>4</v>
      </c>
      <c r="F269" s="269"/>
    </row>
    <row r="270" spans="1:6" ht="15.75" x14ac:dyDescent="0.25">
      <c r="A270" s="267"/>
      <c r="B270" s="281"/>
      <c r="C270" s="30">
        <v>6</v>
      </c>
      <c r="D270" s="6" t="s">
        <v>402</v>
      </c>
      <c r="E270" s="57">
        <v>19</v>
      </c>
      <c r="F270" s="269"/>
    </row>
    <row r="271" spans="1:6" ht="15.75" x14ac:dyDescent="0.25">
      <c r="A271" s="267"/>
      <c r="B271" s="281"/>
      <c r="C271" s="30">
        <v>7</v>
      </c>
      <c r="D271" s="6" t="s">
        <v>85</v>
      </c>
      <c r="E271" s="57">
        <v>19</v>
      </c>
      <c r="F271" s="269"/>
    </row>
    <row r="272" spans="1:6" ht="15.75" x14ac:dyDescent="0.25">
      <c r="A272" s="267"/>
      <c r="B272" s="281"/>
      <c r="C272" s="30">
        <v>8</v>
      </c>
      <c r="D272" s="6" t="s">
        <v>404</v>
      </c>
      <c r="E272" s="57">
        <v>19</v>
      </c>
      <c r="F272" s="269"/>
    </row>
    <row r="273" spans="1:6" ht="15.75" x14ac:dyDescent="0.25">
      <c r="A273" s="267"/>
      <c r="B273" s="281"/>
      <c r="C273" s="30"/>
      <c r="D273" s="21" t="s">
        <v>436</v>
      </c>
      <c r="E273" s="58">
        <f>SUM(E265:E272)</f>
        <v>100</v>
      </c>
      <c r="F273" s="269"/>
    </row>
    <row r="274" spans="1:6" ht="15.75" x14ac:dyDescent="0.25">
      <c r="A274" s="10"/>
      <c r="B274" s="11"/>
      <c r="C274" s="11"/>
      <c r="D274" s="6"/>
      <c r="E274" s="57"/>
      <c r="F274" s="51"/>
    </row>
    <row r="275" spans="1:6" ht="15.75" x14ac:dyDescent="0.25">
      <c r="A275" s="267">
        <v>25</v>
      </c>
      <c r="B275" s="281" t="s">
        <v>258</v>
      </c>
      <c r="C275" s="30">
        <v>1</v>
      </c>
      <c r="D275" s="6" t="s">
        <v>403</v>
      </c>
      <c r="E275" s="57">
        <v>19</v>
      </c>
      <c r="F275" s="269">
        <v>80</v>
      </c>
    </row>
    <row r="276" spans="1:6" ht="15.75" x14ac:dyDescent="0.25">
      <c r="A276" s="267"/>
      <c r="B276" s="281"/>
      <c r="C276" s="30">
        <v>2</v>
      </c>
      <c r="D276" s="6" t="s">
        <v>70</v>
      </c>
      <c r="E276" s="57">
        <v>11</v>
      </c>
      <c r="F276" s="269"/>
    </row>
    <row r="277" spans="1:6" ht="15.75" x14ac:dyDescent="0.25">
      <c r="A277" s="267"/>
      <c r="B277" s="281"/>
      <c r="C277" s="30">
        <v>3</v>
      </c>
      <c r="D277" s="6" t="s">
        <v>92</v>
      </c>
      <c r="E277" s="57">
        <v>5</v>
      </c>
      <c r="F277" s="269"/>
    </row>
    <row r="278" spans="1:6" ht="15.75" x14ac:dyDescent="0.25">
      <c r="A278" s="267"/>
      <c r="B278" s="281"/>
      <c r="C278" s="30">
        <v>4</v>
      </c>
      <c r="D278" s="6" t="s">
        <v>93</v>
      </c>
      <c r="E278" s="57">
        <v>4</v>
      </c>
      <c r="F278" s="269"/>
    </row>
    <row r="279" spans="1:6" ht="15.75" x14ac:dyDescent="0.25">
      <c r="A279" s="267"/>
      <c r="B279" s="281"/>
      <c r="C279" s="30">
        <v>5</v>
      </c>
      <c r="D279" s="6" t="s">
        <v>84</v>
      </c>
      <c r="E279" s="57">
        <v>4</v>
      </c>
      <c r="F279" s="269"/>
    </row>
    <row r="280" spans="1:6" ht="15.75" x14ac:dyDescent="0.25">
      <c r="A280" s="267"/>
      <c r="B280" s="281"/>
      <c r="C280" s="30">
        <v>6</v>
      </c>
      <c r="D280" s="6" t="s">
        <v>402</v>
      </c>
      <c r="E280" s="57">
        <v>19</v>
      </c>
      <c r="F280" s="269"/>
    </row>
    <row r="281" spans="1:6" ht="15.75" x14ac:dyDescent="0.25">
      <c r="A281" s="267"/>
      <c r="B281" s="281"/>
      <c r="C281" s="30">
        <v>7</v>
      </c>
      <c r="D281" s="6" t="s">
        <v>85</v>
      </c>
      <c r="E281" s="57">
        <v>19</v>
      </c>
      <c r="F281" s="269"/>
    </row>
    <row r="282" spans="1:6" ht="15.75" x14ac:dyDescent="0.25">
      <c r="A282" s="267"/>
      <c r="B282" s="281"/>
      <c r="C282" s="30">
        <v>8</v>
      </c>
      <c r="D282" s="6" t="s">
        <v>94</v>
      </c>
      <c r="E282" s="57">
        <v>9</v>
      </c>
      <c r="F282" s="269"/>
    </row>
    <row r="283" spans="1:6" ht="15.75" x14ac:dyDescent="0.25">
      <c r="A283" s="267"/>
      <c r="B283" s="281"/>
      <c r="C283" s="30">
        <v>9</v>
      </c>
      <c r="D283" s="6" t="s">
        <v>86</v>
      </c>
      <c r="E283" s="57">
        <v>19</v>
      </c>
      <c r="F283" s="269"/>
    </row>
    <row r="284" spans="1:6" ht="15.75" x14ac:dyDescent="0.25">
      <c r="A284" s="267"/>
      <c r="B284" s="281"/>
      <c r="C284" s="30">
        <v>10</v>
      </c>
      <c r="D284" s="6" t="s">
        <v>404</v>
      </c>
      <c r="E284" s="57">
        <v>19</v>
      </c>
      <c r="F284" s="269"/>
    </row>
    <row r="285" spans="1:6" ht="15.75" x14ac:dyDescent="0.25">
      <c r="A285" s="267"/>
      <c r="B285" s="281"/>
      <c r="C285" s="30">
        <v>11</v>
      </c>
      <c r="D285" s="6" t="s">
        <v>77</v>
      </c>
      <c r="E285" s="57">
        <v>16</v>
      </c>
      <c r="F285" s="269"/>
    </row>
    <row r="286" spans="1:6" ht="15.75" x14ac:dyDescent="0.25">
      <c r="A286" s="267"/>
      <c r="B286" s="281"/>
      <c r="C286" s="30"/>
      <c r="D286" s="21" t="s">
        <v>436</v>
      </c>
      <c r="E286" s="58">
        <f>SUM(E275:E285)</f>
        <v>144</v>
      </c>
      <c r="F286" s="269"/>
    </row>
    <row r="287" spans="1:6" ht="15.75" x14ac:dyDescent="0.25">
      <c r="A287" s="10"/>
      <c r="B287" s="11"/>
      <c r="C287" s="11"/>
      <c r="D287" s="6"/>
      <c r="E287" s="57"/>
      <c r="F287" s="51"/>
    </row>
    <row r="288" spans="1:6" ht="15.75" x14ac:dyDescent="0.25">
      <c r="A288" s="267">
        <v>26</v>
      </c>
      <c r="B288" s="281" t="s">
        <v>259</v>
      </c>
      <c r="C288" s="30">
        <v>1</v>
      </c>
      <c r="D288" s="6" t="s">
        <v>88</v>
      </c>
      <c r="E288" s="57">
        <v>19</v>
      </c>
      <c r="F288" s="269">
        <v>110</v>
      </c>
    </row>
    <row r="289" spans="1:6" ht="15.75" x14ac:dyDescent="0.25">
      <c r="A289" s="267"/>
      <c r="B289" s="281"/>
      <c r="C289" s="30">
        <v>2</v>
      </c>
      <c r="D289" s="6" t="s">
        <v>89</v>
      </c>
      <c r="E289" s="57">
        <v>19</v>
      </c>
      <c r="F289" s="269"/>
    </row>
    <row r="290" spans="1:6" ht="15.75" x14ac:dyDescent="0.25">
      <c r="A290" s="267"/>
      <c r="B290" s="281"/>
      <c r="C290" s="30">
        <v>3</v>
      </c>
      <c r="D290" s="6" t="s">
        <v>90</v>
      </c>
      <c r="E290" s="57">
        <v>5</v>
      </c>
      <c r="F290" s="269"/>
    </row>
    <row r="291" spans="1:6" ht="15.75" x14ac:dyDescent="0.25">
      <c r="A291" s="267"/>
      <c r="B291" s="281"/>
      <c r="C291" s="30">
        <v>4</v>
      </c>
      <c r="D291" s="6" t="s">
        <v>91</v>
      </c>
      <c r="E291" s="57">
        <v>19</v>
      </c>
      <c r="F291" s="269"/>
    </row>
    <row r="292" spans="1:6" ht="15.75" x14ac:dyDescent="0.25">
      <c r="A292" s="267"/>
      <c r="B292" s="281"/>
      <c r="C292" s="30">
        <v>5</v>
      </c>
      <c r="D292" s="6" t="s">
        <v>73</v>
      </c>
      <c r="E292" s="57">
        <v>4</v>
      </c>
      <c r="F292" s="269"/>
    </row>
    <row r="293" spans="1:6" ht="15.75" x14ac:dyDescent="0.25">
      <c r="A293" s="267"/>
      <c r="B293" s="281"/>
      <c r="C293" s="30">
        <v>6</v>
      </c>
      <c r="D293" s="6" t="s">
        <v>74</v>
      </c>
      <c r="E293" s="57">
        <v>5</v>
      </c>
      <c r="F293" s="269"/>
    </row>
    <row r="294" spans="1:6" ht="15.75" x14ac:dyDescent="0.25">
      <c r="A294" s="267"/>
      <c r="B294" s="281"/>
      <c r="C294" s="30">
        <v>7</v>
      </c>
      <c r="D294" s="6" t="s">
        <v>75</v>
      </c>
      <c r="E294" s="57">
        <v>0.1</v>
      </c>
      <c r="F294" s="269"/>
    </row>
    <row r="295" spans="1:6" ht="15.75" x14ac:dyDescent="0.25">
      <c r="A295" s="267"/>
      <c r="B295" s="281"/>
      <c r="C295" s="30">
        <v>8</v>
      </c>
      <c r="D295" s="6" t="s">
        <v>402</v>
      </c>
      <c r="E295" s="57">
        <v>19</v>
      </c>
      <c r="F295" s="269"/>
    </row>
    <row r="296" spans="1:6" ht="15.75" x14ac:dyDescent="0.25">
      <c r="A296" s="267"/>
      <c r="B296" s="281"/>
      <c r="C296" s="30">
        <v>9</v>
      </c>
      <c r="D296" s="6" t="s">
        <v>85</v>
      </c>
      <c r="E296" s="57">
        <v>19</v>
      </c>
      <c r="F296" s="269"/>
    </row>
    <row r="297" spans="1:6" ht="15.75" x14ac:dyDescent="0.25">
      <c r="A297" s="267"/>
      <c r="B297" s="281"/>
      <c r="C297" s="30">
        <v>10</v>
      </c>
      <c r="D297" s="6" t="s">
        <v>94</v>
      </c>
      <c r="E297" s="57">
        <v>9</v>
      </c>
      <c r="F297" s="269"/>
    </row>
    <row r="298" spans="1:6" ht="15.75" x14ac:dyDescent="0.25">
      <c r="A298" s="267"/>
      <c r="B298" s="281"/>
      <c r="C298" s="30">
        <v>11</v>
      </c>
      <c r="D298" s="6" t="s">
        <v>86</v>
      </c>
      <c r="E298" s="57">
        <v>19</v>
      </c>
      <c r="F298" s="269"/>
    </row>
    <row r="299" spans="1:6" ht="15.75" x14ac:dyDescent="0.25">
      <c r="A299" s="267"/>
      <c r="B299" s="281"/>
      <c r="C299" s="30">
        <v>12</v>
      </c>
      <c r="D299" s="6" t="s">
        <v>65</v>
      </c>
      <c r="E299" s="57">
        <v>6</v>
      </c>
      <c r="F299" s="269"/>
    </row>
    <row r="300" spans="1:6" ht="15.75" x14ac:dyDescent="0.25">
      <c r="A300" s="267"/>
      <c r="B300" s="281"/>
      <c r="C300" s="30">
        <v>13</v>
      </c>
      <c r="D300" s="6" t="s">
        <v>87</v>
      </c>
      <c r="E300" s="57">
        <v>1</v>
      </c>
      <c r="F300" s="269"/>
    </row>
    <row r="301" spans="1:6" ht="15.75" x14ac:dyDescent="0.25">
      <c r="A301" s="267"/>
      <c r="B301" s="281"/>
      <c r="C301" s="30">
        <v>14</v>
      </c>
      <c r="D301" s="6" t="s">
        <v>400</v>
      </c>
      <c r="E301" s="57">
        <v>9</v>
      </c>
      <c r="F301" s="269"/>
    </row>
    <row r="302" spans="1:6" ht="15.75" x14ac:dyDescent="0.25">
      <c r="A302" s="267"/>
      <c r="B302" s="281"/>
      <c r="C302" s="30">
        <v>15</v>
      </c>
      <c r="D302" s="6" t="s">
        <v>404</v>
      </c>
      <c r="E302" s="57">
        <v>19</v>
      </c>
      <c r="F302" s="269"/>
    </row>
    <row r="303" spans="1:6" ht="15.75" x14ac:dyDescent="0.25">
      <c r="A303" s="267"/>
      <c r="B303" s="281"/>
      <c r="C303" s="30">
        <v>16</v>
      </c>
      <c r="D303" s="6" t="s">
        <v>77</v>
      </c>
      <c r="E303" s="57">
        <v>16</v>
      </c>
      <c r="F303" s="269"/>
    </row>
    <row r="304" spans="1:6" ht="15.75" x14ac:dyDescent="0.25">
      <c r="A304" s="267"/>
      <c r="B304" s="281"/>
      <c r="C304" s="30">
        <v>17</v>
      </c>
      <c r="D304" s="6" t="s">
        <v>78</v>
      </c>
      <c r="E304" s="57">
        <v>6</v>
      </c>
      <c r="F304" s="269"/>
    </row>
    <row r="305" spans="1:6" ht="15.75" x14ac:dyDescent="0.25">
      <c r="A305" s="267"/>
      <c r="B305" s="281"/>
      <c r="C305" s="30">
        <v>18</v>
      </c>
      <c r="D305" s="6" t="s">
        <v>79</v>
      </c>
      <c r="E305" s="57">
        <v>6</v>
      </c>
      <c r="F305" s="269"/>
    </row>
    <row r="306" spans="1:6" ht="15.75" x14ac:dyDescent="0.25">
      <c r="A306" s="267"/>
      <c r="B306" s="281"/>
      <c r="C306" s="30">
        <v>19</v>
      </c>
      <c r="D306" s="6" t="s">
        <v>80</v>
      </c>
      <c r="E306" s="57">
        <v>6</v>
      </c>
      <c r="F306" s="269"/>
    </row>
    <row r="307" spans="1:6" ht="15.75" x14ac:dyDescent="0.25">
      <c r="A307" s="267"/>
      <c r="B307" s="281"/>
      <c r="C307" s="30">
        <v>20</v>
      </c>
      <c r="D307" s="6" t="s">
        <v>81</v>
      </c>
      <c r="E307" s="57">
        <v>0.1</v>
      </c>
      <c r="F307" s="269"/>
    </row>
    <row r="308" spans="1:6" ht="15.75" x14ac:dyDescent="0.25">
      <c r="A308" s="267"/>
      <c r="B308" s="281"/>
      <c r="C308" s="30">
        <v>21</v>
      </c>
      <c r="D308" s="6" t="s">
        <v>403</v>
      </c>
      <c r="E308" s="57">
        <v>19</v>
      </c>
      <c r="F308" s="269"/>
    </row>
    <row r="309" spans="1:6" ht="15.75" x14ac:dyDescent="0.25">
      <c r="A309" s="267"/>
      <c r="B309" s="281"/>
      <c r="C309" s="30">
        <v>22</v>
      </c>
      <c r="D309" s="6" t="s">
        <v>70</v>
      </c>
      <c r="E309" s="57">
        <v>11</v>
      </c>
      <c r="F309" s="269"/>
    </row>
    <row r="310" spans="1:6" ht="15.75" x14ac:dyDescent="0.25">
      <c r="A310" s="267"/>
      <c r="B310" s="281"/>
      <c r="C310" s="30">
        <v>23</v>
      </c>
      <c r="D310" s="6" t="s">
        <v>92</v>
      </c>
      <c r="E310" s="57">
        <v>5</v>
      </c>
      <c r="F310" s="269"/>
    </row>
    <row r="311" spans="1:6" ht="15.75" x14ac:dyDescent="0.25">
      <c r="A311" s="267"/>
      <c r="B311" s="281"/>
      <c r="C311" s="30">
        <v>24</v>
      </c>
      <c r="D311" s="6" t="s">
        <v>93</v>
      </c>
      <c r="E311" s="57">
        <v>4</v>
      </c>
      <c r="F311" s="269"/>
    </row>
    <row r="312" spans="1:6" ht="15.75" x14ac:dyDescent="0.25">
      <c r="A312" s="267"/>
      <c r="B312" s="281"/>
      <c r="C312" s="30">
        <v>25</v>
      </c>
      <c r="D312" s="6" t="s">
        <v>84</v>
      </c>
      <c r="E312" s="57">
        <v>4</v>
      </c>
      <c r="F312" s="269"/>
    </row>
    <row r="313" spans="1:6" ht="15.75" x14ac:dyDescent="0.25">
      <c r="A313" s="267"/>
      <c r="B313" s="281"/>
      <c r="C313" s="11"/>
      <c r="D313" s="21" t="s">
        <v>436</v>
      </c>
      <c r="E313" s="64">
        <f>SUM(E288:E312)</f>
        <v>249.2</v>
      </c>
      <c r="F313" s="269"/>
    </row>
    <row r="314" spans="1:6" ht="15.75" x14ac:dyDescent="0.25">
      <c r="A314" s="9"/>
      <c r="B314" s="15"/>
      <c r="C314" s="32"/>
      <c r="D314" s="9"/>
      <c r="E314" s="33"/>
      <c r="F314" s="9"/>
    </row>
    <row r="315" spans="1:6" ht="15.75" x14ac:dyDescent="0.25">
      <c r="A315" s="9"/>
      <c r="B315" s="15"/>
      <c r="C315" s="32"/>
      <c r="D315" s="9"/>
      <c r="E315" s="33"/>
      <c r="F315" s="9"/>
    </row>
    <row r="316" spans="1:6" ht="15.75" x14ac:dyDescent="0.25">
      <c r="A316" s="9"/>
      <c r="B316" s="15"/>
      <c r="C316" s="32"/>
      <c r="D316" s="9"/>
      <c r="E316" s="33"/>
      <c r="F316" s="9"/>
    </row>
    <row r="317" spans="1:6" ht="15.75" x14ac:dyDescent="0.25">
      <c r="A317" s="9"/>
      <c r="B317" s="15"/>
      <c r="C317" s="32"/>
      <c r="D317" s="9"/>
      <c r="E317" s="33"/>
      <c r="F317" s="9"/>
    </row>
    <row r="318" spans="1:6" ht="15.75" x14ac:dyDescent="0.25">
      <c r="A318" s="9"/>
      <c r="B318" s="15"/>
      <c r="C318" s="32"/>
      <c r="D318" s="9"/>
      <c r="E318" s="33"/>
      <c r="F318" s="9"/>
    </row>
    <row r="319" spans="1:6" ht="15.75" x14ac:dyDescent="0.25">
      <c r="A319" s="9"/>
      <c r="B319" s="15"/>
      <c r="C319" s="32"/>
      <c r="D319" s="9"/>
      <c r="E319" s="9"/>
      <c r="F319" s="9"/>
    </row>
    <row r="320" spans="1:6" ht="15.75" x14ac:dyDescent="0.25">
      <c r="A320" s="9"/>
      <c r="B320" s="15"/>
      <c r="C320" s="32"/>
      <c r="D320" s="9"/>
      <c r="E320" s="9"/>
      <c r="F320" s="9"/>
    </row>
    <row r="321" spans="1:6" ht="15.75" x14ac:dyDescent="0.25">
      <c r="A321" s="9"/>
      <c r="B321" s="15"/>
      <c r="C321" s="32"/>
      <c r="D321" s="9"/>
      <c r="E321" s="9"/>
      <c r="F321" s="9"/>
    </row>
    <row r="322" spans="1:6" ht="15.75" x14ac:dyDescent="0.25">
      <c r="A322" s="9"/>
      <c r="B322" s="15"/>
      <c r="C322" s="32"/>
      <c r="D322" s="9"/>
      <c r="E322" s="9"/>
      <c r="F322" s="9"/>
    </row>
    <row r="323" spans="1:6" ht="15.75" x14ac:dyDescent="0.25">
      <c r="A323" s="9"/>
      <c r="B323" s="15"/>
      <c r="C323" s="32"/>
      <c r="D323" s="9"/>
      <c r="E323" s="9"/>
      <c r="F323" s="9"/>
    </row>
    <row r="324" spans="1:6" ht="15.75" x14ac:dyDescent="0.25">
      <c r="A324" s="9"/>
      <c r="B324" s="15"/>
      <c r="C324" s="32"/>
      <c r="D324" s="9"/>
      <c r="E324" s="9"/>
      <c r="F324" s="9"/>
    </row>
    <row r="325" spans="1:6" ht="15.75" x14ac:dyDescent="0.25">
      <c r="A325" s="9"/>
      <c r="B325" s="15"/>
      <c r="C325" s="32"/>
      <c r="D325" s="9"/>
      <c r="E325" s="9"/>
      <c r="F325" s="9"/>
    </row>
    <row r="326" spans="1:6" ht="15.75" x14ac:dyDescent="0.25">
      <c r="A326" s="9"/>
      <c r="B326" s="15"/>
      <c r="C326" s="32"/>
      <c r="D326" s="9"/>
      <c r="E326" s="9"/>
      <c r="F326" s="9"/>
    </row>
    <row r="327" spans="1:6" ht="15.75" x14ac:dyDescent="0.25">
      <c r="A327" s="9"/>
      <c r="B327" s="15"/>
      <c r="C327" s="32"/>
      <c r="D327" s="9"/>
      <c r="E327" s="9"/>
      <c r="F327" s="9"/>
    </row>
    <row r="328" spans="1:6" ht="15.75" x14ac:dyDescent="0.25">
      <c r="A328" s="9"/>
      <c r="B328" s="15"/>
      <c r="C328" s="32"/>
      <c r="D328" s="9"/>
      <c r="E328" s="9"/>
      <c r="F328" s="9"/>
    </row>
    <row r="329" spans="1:6" ht="15.75" x14ac:dyDescent="0.25">
      <c r="A329" s="9"/>
      <c r="B329" s="15"/>
      <c r="C329" s="32"/>
      <c r="D329" s="9"/>
      <c r="E329" s="9"/>
      <c r="F329" s="9"/>
    </row>
    <row r="330" spans="1:6" ht="15.75" x14ac:dyDescent="0.25">
      <c r="A330" s="9"/>
      <c r="B330" s="15"/>
      <c r="C330" s="32"/>
      <c r="D330" s="9"/>
      <c r="E330" s="9"/>
      <c r="F330" s="9"/>
    </row>
    <row r="331" spans="1:6" ht="15.75" x14ac:dyDescent="0.25">
      <c r="A331" s="9"/>
      <c r="B331" s="15"/>
      <c r="C331" s="32"/>
      <c r="D331" s="9"/>
      <c r="E331" s="9"/>
      <c r="F331" s="9"/>
    </row>
    <row r="332" spans="1:6" ht="15.75" x14ac:dyDescent="0.25">
      <c r="A332" s="9"/>
      <c r="B332" s="15"/>
      <c r="C332" s="32"/>
      <c r="D332" s="9"/>
      <c r="E332" s="9"/>
      <c r="F332" s="9"/>
    </row>
    <row r="333" spans="1:6" ht="15.75" x14ac:dyDescent="0.25">
      <c r="A333" s="9"/>
      <c r="B333" s="15"/>
      <c r="C333" s="32"/>
      <c r="D333" s="9"/>
      <c r="E333" s="9"/>
      <c r="F333" s="9"/>
    </row>
    <row r="334" spans="1:6" ht="15.75" x14ac:dyDescent="0.25">
      <c r="A334" s="9"/>
      <c r="B334" s="15"/>
      <c r="C334" s="32"/>
      <c r="D334" s="9"/>
      <c r="E334" s="9"/>
      <c r="F334" s="9"/>
    </row>
    <row r="335" spans="1:6" ht="15.75" x14ac:dyDescent="0.25">
      <c r="A335" s="9"/>
      <c r="B335" s="15"/>
      <c r="C335" s="32"/>
      <c r="D335" s="9"/>
      <c r="E335" s="9"/>
      <c r="F335" s="9"/>
    </row>
    <row r="336" spans="1:6" ht="15.75" x14ac:dyDescent="0.25">
      <c r="A336" s="9"/>
      <c r="B336" s="15"/>
      <c r="C336" s="32"/>
      <c r="D336" s="9"/>
      <c r="E336" s="9"/>
      <c r="F336" s="9"/>
    </row>
    <row r="337" spans="1:6" ht="15.75" x14ac:dyDescent="0.25">
      <c r="A337" s="9"/>
      <c r="B337" s="15"/>
      <c r="C337" s="32"/>
      <c r="D337" s="9"/>
      <c r="E337" s="9"/>
      <c r="F337" s="9"/>
    </row>
    <row r="338" spans="1:6" ht="15.75" x14ac:dyDescent="0.25">
      <c r="A338" s="9"/>
      <c r="B338" s="15"/>
      <c r="C338" s="32"/>
      <c r="D338" s="9"/>
      <c r="E338" s="9"/>
      <c r="F338" s="9"/>
    </row>
    <row r="339" spans="1:6" ht="15.75" x14ac:dyDescent="0.25">
      <c r="A339" s="9"/>
      <c r="B339" s="15"/>
      <c r="C339" s="32"/>
      <c r="D339" s="9"/>
      <c r="E339" s="9"/>
      <c r="F339" s="9"/>
    </row>
    <row r="340" spans="1:6" ht="15.75" x14ac:dyDescent="0.25">
      <c r="A340" s="9"/>
      <c r="B340" s="15"/>
      <c r="C340" s="32"/>
      <c r="D340" s="9"/>
      <c r="E340" s="9"/>
      <c r="F340" s="9"/>
    </row>
    <row r="341" spans="1:6" ht="15.75" x14ac:dyDescent="0.25">
      <c r="A341" s="9"/>
      <c r="B341" s="15"/>
      <c r="C341" s="32"/>
      <c r="D341" s="9"/>
      <c r="E341" s="9"/>
      <c r="F341" s="9"/>
    </row>
    <row r="342" spans="1:6" ht="15.75" x14ac:dyDescent="0.25">
      <c r="A342" s="9"/>
      <c r="B342" s="15"/>
      <c r="C342" s="32"/>
      <c r="D342" s="9"/>
      <c r="E342" s="9"/>
      <c r="F342" s="9"/>
    </row>
    <row r="343" spans="1:6" ht="15.75" x14ac:dyDescent="0.25">
      <c r="A343" s="9"/>
      <c r="B343" s="15"/>
      <c r="C343" s="32"/>
      <c r="D343" s="9"/>
      <c r="E343" s="9"/>
      <c r="F343" s="9"/>
    </row>
    <row r="344" spans="1:6" ht="15.75" x14ac:dyDescent="0.25">
      <c r="A344" s="9"/>
      <c r="B344" s="15"/>
      <c r="C344" s="32"/>
      <c r="D344" s="9"/>
      <c r="E344" s="9"/>
      <c r="F344" s="9"/>
    </row>
    <row r="345" spans="1:6" ht="15.75" x14ac:dyDescent="0.25">
      <c r="A345" s="9"/>
      <c r="B345" s="15"/>
      <c r="C345" s="32"/>
      <c r="D345" s="9"/>
      <c r="E345" s="9"/>
      <c r="F345" s="9"/>
    </row>
    <row r="346" spans="1:6" ht="15.75" x14ac:dyDescent="0.25">
      <c r="A346" s="9"/>
      <c r="B346" s="15"/>
      <c r="C346" s="32"/>
      <c r="D346" s="9"/>
      <c r="E346" s="9"/>
      <c r="F346" s="9"/>
    </row>
    <row r="347" spans="1:6" ht="15.75" x14ac:dyDescent="0.25">
      <c r="A347" s="9"/>
      <c r="B347" s="15"/>
      <c r="C347" s="15"/>
      <c r="D347" s="9"/>
      <c r="E347" s="9"/>
      <c r="F347" s="9"/>
    </row>
    <row r="348" spans="1:6" ht="15.75" x14ac:dyDescent="0.25">
      <c r="A348" s="9"/>
      <c r="B348" s="15"/>
      <c r="C348" s="15"/>
      <c r="D348" s="9"/>
      <c r="E348" s="9"/>
      <c r="F348" s="9"/>
    </row>
    <row r="349" spans="1:6" ht="15.75" x14ac:dyDescent="0.25">
      <c r="A349" s="9"/>
      <c r="B349" s="15"/>
      <c r="C349" s="15"/>
      <c r="D349" s="9"/>
      <c r="E349" s="9"/>
      <c r="F349" s="9"/>
    </row>
    <row r="350" spans="1:6" ht="15.75" x14ac:dyDescent="0.25">
      <c r="A350" s="9"/>
      <c r="B350" s="15"/>
      <c r="C350" s="15"/>
      <c r="D350" s="9"/>
      <c r="E350" s="9"/>
      <c r="F350" s="9"/>
    </row>
    <row r="351" spans="1:6" ht="15.75" x14ac:dyDescent="0.25">
      <c r="A351" s="9"/>
      <c r="B351" s="15"/>
      <c r="C351" s="15"/>
      <c r="D351" s="9"/>
      <c r="E351" s="9"/>
      <c r="F351" s="9"/>
    </row>
    <row r="352" spans="1:6" ht="15.75" x14ac:dyDescent="0.25">
      <c r="A352" s="9"/>
      <c r="B352" s="15"/>
      <c r="C352" s="15"/>
      <c r="D352" s="9"/>
      <c r="E352" s="9"/>
      <c r="F352" s="9"/>
    </row>
    <row r="353" spans="1:6" ht="15.75" x14ac:dyDescent="0.25">
      <c r="A353" s="9"/>
      <c r="B353" s="15"/>
      <c r="C353" s="15"/>
      <c r="D353" s="9"/>
      <c r="E353" s="9"/>
      <c r="F353" s="9"/>
    </row>
    <row r="354" spans="1:6" ht="15.75" x14ac:dyDescent="0.25">
      <c r="A354" s="9"/>
      <c r="B354" s="15"/>
      <c r="C354" s="15"/>
      <c r="D354" s="9"/>
      <c r="E354" s="9"/>
      <c r="F354" s="9"/>
    </row>
    <row r="355" spans="1:6" ht="15.75" x14ac:dyDescent="0.25">
      <c r="A355" s="9"/>
      <c r="B355" s="15"/>
      <c r="C355" s="15"/>
      <c r="D355" s="9"/>
      <c r="E355" s="9"/>
      <c r="F355" s="9"/>
    </row>
    <row r="356" spans="1:6" ht="15.75" x14ac:dyDescent="0.25">
      <c r="A356" s="9"/>
      <c r="B356" s="15"/>
      <c r="C356" s="15"/>
      <c r="D356" s="9"/>
      <c r="E356" s="9"/>
      <c r="F356" s="9"/>
    </row>
    <row r="357" spans="1:6" ht="15.75" x14ac:dyDescent="0.25">
      <c r="A357" s="9"/>
      <c r="B357" s="15"/>
      <c r="C357" s="15"/>
      <c r="D357" s="9"/>
      <c r="E357" s="9"/>
      <c r="F357" s="9"/>
    </row>
    <row r="358" spans="1:6" ht="15.75" x14ac:dyDescent="0.25">
      <c r="A358" s="9"/>
      <c r="B358" s="15"/>
      <c r="C358" s="15"/>
      <c r="D358" s="9"/>
      <c r="E358" s="9"/>
      <c r="F358" s="9"/>
    </row>
    <row r="359" spans="1:6" ht="15.75" x14ac:dyDescent="0.25">
      <c r="A359" s="9"/>
      <c r="B359" s="15"/>
      <c r="C359" s="15"/>
      <c r="D359" s="9"/>
      <c r="E359" s="9"/>
      <c r="F359" s="9"/>
    </row>
    <row r="360" spans="1:6" ht="15.75" x14ac:dyDescent="0.25">
      <c r="A360" s="9"/>
      <c r="B360" s="15"/>
      <c r="C360" s="15"/>
      <c r="D360" s="9"/>
      <c r="E360" s="9"/>
      <c r="F360" s="9"/>
    </row>
    <row r="361" spans="1:6" ht="15.75" x14ac:dyDescent="0.25">
      <c r="A361" s="9"/>
      <c r="B361" s="15"/>
      <c r="C361" s="15"/>
      <c r="D361" s="9"/>
      <c r="E361" s="9"/>
      <c r="F361" s="9"/>
    </row>
    <row r="362" spans="1:6" ht="15.75" x14ac:dyDescent="0.25">
      <c r="A362" s="9"/>
      <c r="B362" s="15"/>
      <c r="C362" s="15"/>
      <c r="D362" s="9"/>
      <c r="E362" s="9"/>
      <c r="F362" s="9"/>
    </row>
    <row r="363" spans="1:6" ht="15.75" x14ac:dyDescent="0.25">
      <c r="A363" s="9"/>
      <c r="B363" s="15"/>
      <c r="C363" s="15"/>
      <c r="D363" s="9"/>
      <c r="E363" s="9"/>
      <c r="F363" s="9"/>
    </row>
    <row r="364" spans="1:6" ht="15.75" x14ac:dyDescent="0.25">
      <c r="A364" s="9"/>
      <c r="B364" s="15"/>
      <c r="C364" s="15"/>
      <c r="D364" s="9"/>
      <c r="E364" s="9"/>
      <c r="F364" s="9"/>
    </row>
    <row r="365" spans="1:6" ht="15.75" x14ac:dyDescent="0.25">
      <c r="A365" s="9"/>
      <c r="B365" s="15"/>
      <c r="C365" s="15"/>
      <c r="D365" s="9"/>
      <c r="E365" s="9"/>
      <c r="F365" s="9"/>
    </row>
    <row r="366" spans="1:6" ht="15.75" x14ac:dyDescent="0.25">
      <c r="A366" s="9"/>
      <c r="B366" s="15"/>
      <c r="C366" s="15"/>
      <c r="D366" s="9"/>
      <c r="E366" s="9"/>
      <c r="F366" s="9"/>
    </row>
    <row r="367" spans="1:6" ht="15.75" x14ac:dyDescent="0.25">
      <c r="A367" s="9"/>
      <c r="B367" s="15"/>
      <c r="C367" s="15"/>
      <c r="D367" s="9"/>
      <c r="E367" s="9"/>
      <c r="F367" s="9"/>
    </row>
    <row r="368" spans="1:6" ht="15.75" x14ac:dyDescent="0.25">
      <c r="A368" s="9"/>
      <c r="B368" s="15"/>
      <c r="C368" s="15"/>
      <c r="D368" s="9"/>
      <c r="E368" s="9"/>
      <c r="F368" s="9"/>
    </row>
    <row r="369" spans="1:6" ht="15.75" x14ac:dyDescent="0.25">
      <c r="A369" s="9"/>
      <c r="B369" s="15"/>
      <c r="C369" s="15"/>
      <c r="D369" s="9"/>
      <c r="E369" s="9"/>
      <c r="F369" s="9"/>
    </row>
    <row r="370" spans="1:6" ht="15.75" x14ac:dyDescent="0.25">
      <c r="A370" s="9"/>
      <c r="B370" s="15"/>
      <c r="C370" s="15"/>
      <c r="D370" s="9"/>
      <c r="E370" s="9"/>
      <c r="F370" s="9"/>
    </row>
    <row r="371" spans="1:6" ht="15.75" x14ac:dyDescent="0.25">
      <c r="A371" s="9"/>
      <c r="B371" s="15"/>
      <c r="C371" s="15"/>
      <c r="D371" s="9"/>
      <c r="E371" s="9"/>
      <c r="F371" s="9"/>
    </row>
    <row r="372" spans="1:6" ht="15.75" x14ac:dyDescent="0.25">
      <c r="A372" s="9"/>
      <c r="B372" s="15"/>
      <c r="C372" s="15"/>
      <c r="D372" s="9"/>
      <c r="E372" s="9"/>
      <c r="F372" s="9"/>
    </row>
  </sheetData>
  <mergeCells count="79">
    <mergeCell ref="A12:A21"/>
    <mergeCell ref="B12:B21"/>
    <mergeCell ref="A23:A34"/>
    <mergeCell ref="B23:B34"/>
    <mergeCell ref="A1:F1"/>
    <mergeCell ref="A3:A10"/>
    <mergeCell ref="B3:B10"/>
    <mergeCell ref="F3:F10"/>
    <mergeCell ref="F12:F21"/>
    <mergeCell ref="F23:F34"/>
    <mergeCell ref="A36:A43"/>
    <mergeCell ref="B36:B43"/>
    <mergeCell ref="F36:F43"/>
    <mergeCell ref="A45:A54"/>
    <mergeCell ref="B45:B54"/>
    <mergeCell ref="F45:F54"/>
    <mergeCell ref="F56:F68"/>
    <mergeCell ref="A70:A76"/>
    <mergeCell ref="B70:B76"/>
    <mergeCell ref="F70:F76"/>
    <mergeCell ref="A78:A87"/>
    <mergeCell ref="B78:B87"/>
    <mergeCell ref="F78:F87"/>
    <mergeCell ref="A56:A68"/>
    <mergeCell ref="B56:B68"/>
    <mergeCell ref="F89:F100"/>
    <mergeCell ref="A102:A107"/>
    <mergeCell ref="B102:B107"/>
    <mergeCell ref="F102:F107"/>
    <mergeCell ref="A109:A117"/>
    <mergeCell ref="B109:B117"/>
    <mergeCell ref="F109:F117"/>
    <mergeCell ref="A89:A100"/>
    <mergeCell ref="B89:B100"/>
    <mergeCell ref="F119:F130"/>
    <mergeCell ref="A132:A157"/>
    <mergeCell ref="B132:B157"/>
    <mergeCell ref="F132:F157"/>
    <mergeCell ref="A159:A166"/>
    <mergeCell ref="B159:B166"/>
    <mergeCell ref="F159:F166"/>
    <mergeCell ref="A119:A130"/>
    <mergeCell ref="B119:B130"/>
    <mergeCell ref="F168:F177"/>
    <mergeCell ref="A179:A190"/>
    <mergeCell ref="B179:B190"/>
    <mergeCell ref="F179:F190"/>
    <mergeCell ref="A192:A199"/>
    <mergeCell ref="B192:B199"/>
    <mergeCell ref="F192:F199"/>
    <mergeCell ref="A168:A177"/>
    <mergeCell ref="B168:B177"/>
    <mergeCell ref="F201:F210"/>
    <mergeCell ref="A212:A224"/>
    <mergeCell ref="B212:B224"/>
    <mergeCell ref="F212:F224"/>
    <mergeCell ref="A226:A232"/>
    <mergeCell ref="B226:B232"/>
    <mergeCell ref="F226:F232"/>
    <mergeCell ref="A201:A210"/>
    <mergeCell ref="B201:B210"/>
    <mergeCell ref="F234:F243"/>
    <mergeCell ref="A245:A256"/>
    <mergeCell ref="B245:B256"/>
    <mergeCell ref="F245:F256"/>
    <mergeCell ref="A258:A263"/>
    <mergeCell ref="B258:B263"/>
    <mergeCell ref="F258:F263"/>
    <mergeCell ref="A234:A243"/>
    <mergeCell ref="B234:B243"/>
    <mergeCell ref="F265:F273"/>
    <mergeCell ref="A275:A286"/>
    <mergeCell ref="B275:B286"/>
    <mergeCell ref="F275:F286"/>
    <mergeCell ref="A288:A313"/>
    <mergeCell ref="B288:B313"/>
    <mergeCell ref="F288:F313"/>
    <mergeCell ref="A265:A273"/>
    <mergeCell ref="B265:B273"/>
  </mergeCells>
  <pageMargins left="0.7" right="0.7" top="0.75" bottom="0.75" header="0.3" footer="0.3"/>
  <pageSetup paperSize="9" scale="8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9"/>
  <sheetViews>
    <sheetView topLeftCell="A88" workbookViewId="0">
      <selection activeCell="K105" sqref="K105"/>
    </sheetView>
  </sheetViews>
  <sheetFormatPr defaultRowHeight="15" x14ac:dyDescent="0.25"/>
  <cols>
    <col min="2" max="2" width="24.85546875" style="5" customWidth="1"/>
    <col min="3" max="3" width="8.42578125" customWidth="1"/>
    <col min="4" max="4" width="24.28515625" customWidth="1"/>
    <col min="5" max="5" width="19.85546875" customWidth="1"/>
    <col min="6" max="6" width="18.42578125" customWidth="1"/>
  </cols>
  <sheetData>
    <row r="1" spans="1:6" ht="18" customHeight="1" x14ac:dyDescent="0.25">
      <c r="A1" s="280" t="s">
        <v>337</v>
      </c>
      <c r="B1" s="280"/>
      <c r="C1" s="280"/>
      <c r="D1" s="280"/>
      <c r="E1" s="280"/>
      <c r="F1" s="280"/>
    </row>
    <row r="2" spans="1:6" ht="66.2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476</v>
      </c>
      <c r="F2" s="19" t="s">
        <v>475</v>
      </c>
    </row>
    <row r="3" spans="1:6" ht="15.75" customHeight="1" x14ac:dyDescent="0.25">
      <c r="A3" s="267">
        <v>1</v>
      </c>
      <c r="B3" s="281" t="s">
        <v>563</v>
      </c>
      <c r="C3" s="30">
        <v>1</v>
      </c>
      <c r="D3" s="6" t="s">
        <v>95</v>
      </c>
      <c r="E3" s="65">
        <v>4</v>
      </c>
      <c r="F3" s="269">
        <v>8</v>
      </c>
    </row>
    <row r="4" spans="1:6" ht="15.75" x14ac:dyDescent="0.25">
      <c r="A4" s="267"/>
      <c r="B4" s="281"/>
      <c r="C4" s="30">
        <v>2</v>
      </c>
      <c r="D4" s="6" t="s">
        <v>96</v>
      </c>
      <c r="E4" s="65">
        <v>2</v>
      </c>
      <c r="F4" s="269"/>
    </row>
    <row r="5" spans="1:6" ht="15.75" x14ac:dyDescent="0.25">
      <c r="A5" s="267"/>
      <c r="B5" s="281"/>
      <c r="C5" s="30">
        <v>3</v>
      </c>
      <c r="D5" s="6" t="s">
        <v>97</v>
      </c>
      <c r="E5" s="65">
        <v>2</v>
      </c>
      <c r="F5" s="269"/>
    </row>
    <row r="6" spans="1:6" ht="15.75" x14ac:dyDescent="0.25">
      <c r="A6" s="267"/>
      <c r="B6" s="281"/>
      <c r="C6" s="30">
        <v>4</v>
      </c>
      <c r="D6" s="12" t="s">
        <v>360</v>
      </c>
      <c r="E6" s="65">
        <v>3</v>
      </c>
      <c r="F6" s="269"/>
    </row>
    <row r="7" spans="1:6" ht="15.75" x14ac:dyDescent="0.25">
      <c r="A7" s="267"/>
      <c r="B7" s="281"/>
      <c r="C7" s="30">
        <v>5</v>
      </c>
      <c r="D7" s="12" t="s">
        <v>367</v>
      </c>
      <c r="E7" s="65">
        <v>4</v>
      </c>
      <c r="F7" s="269"/>
    </row>
    <row r="8" spans="1:6" ht="15.75" x14ac:dyDescent="0.25">
      <c r="A8" s="267"/>
      <c r="B8" s="281"/>
      <c r="C8" s="30">
        <v>6</v>
      </c>
      <c r="D8" s="12" t="s">
        <v>361</v>
      </c>
      <c r="E8" s="65">
        <v>1</v>
      </c>
      <c r="F8" s="269"/>
    </row>
    <row r="9" spans="1:6" ht="15.75" x14ac:dyDescent="0.25">
      <c r="A9" s="267"/>
      <c r="B9" s="281"/>
      <c r="C9" s="30">
        <v>7</v>
      </c>
      <c r="D9" s="6" t="s">
        <v>98</v>
      </c>
      <c r="E9" s="65">
        <v>1</v>
      </c>
      <c r="F9" s="269"/>
    </row>
    <row r="10" spans="1:6" ht="15.75" x14ac:dyDescent="0.25">
      <c r="A10" s="267"/>
      <c r="B10" s="281"/>
      <c r="C10" s="30">
        <v>8</v>
      </c>
      <c r="D10" s="6" t="s">
        <v>99</v>
      </c>
      <c r="E10" s="65">
        <v>1</v>
      </c>
      <c r="F10" s="269"/>
    </row>
    <row r="11" spans="1:6" ht="15.75" x14ac:dyDescent="0.25">
      <c r="A11" s="267"/>
      <c r="B11" s="281"/>
      <c r="C11" s="30"/>
      <c r="D11" s="21" t="s">
        <v>436</v>
      </c>
      <c r="E11" s="64">
        <f>SUM(E3:E10)</f>
        <v>18</v>
      </c>
      <c r="F11" s="269"/>
    </row>
    <row r="12" spans="1:6" ht="15.75" x14ac:dyDescent="0.25">
      <c r="A12" s="6"/>
      <c r="B12" s="8"/>
      <c r="C12" s="10"/>
      <c r="D12" s="6"/>
      <c r="E12" s="65"/>
      <c r="F12" s="17"/>
    </row>
    <row r="13" spans="1:6" ht="15.75" customHeight="1" x14ac:dyDescent="0.25">
      <c r="A13" s="260">
        <v>2</v>
      </c>
      <c r="B13" s="281" t="s">
        <v>564</v>
      </c>
      <c r="C13" s="30">
        <v>1</v>
      </c>
      <c r="D13" s="6" t="s">
        <v>95</v>
      </c>
      <c r="E13" s="65">
        <v>4</v>
      </c>
      <c r="F13" s="269">
        <v>7</v>
      </c>
    </row>
    <row r="14" spans="1:6" ht="15.75" x14ac:dyDescent="0.25">
      <c r="A14" s="260"/>
      <c r="B14" s="281"/>
      <c r="C14" s="30">
        <v>2</v>
      </c>
      <c r="D14" s="6" t="s">
        <v>96</v>
      </c>
      <c r="E14" s="65">
        <v>2</v>
      </c>
      <c r="F14" s="269"/>
    </row>
    <row r="15" spans="1:6" ht="15.75" x14ac:dyDescent="0.25">
      <c r="A15" s="260"/>
      <c r="B15" s="281"/>
      <c r="C15" s="30">
        <v>3</v>
      </c>
      <c r="D15" s="6" t="s">
        <v>97</v>
      </c>
      <c r="E15" s="65">
        <v>2</v>
      </c>
      <c r="F15" s="269"/>
    </row>
    <row r="16" spans="1:6" ht="15.75" x14ac:dyDescent="0.25">
      <c r="A16" s="260"/>
      <c r="B16" s="281"/>
      <c r="C16" s="30">
        <v>4</v>
      </c>
      <c r="D16" s="12" t="s">
        <v>360</v>
      </c>
      <c r="E16" s="65">
        <v>3</v>
      </c>
      <c r="F16" s="269"/>
    </row>
    <row r="17" spans="1:6" ht="15.75" x14ac:dyDescent="0.25">
      <c r="A17" s="260"/>
      <c r="B17" s="281"/>
      <c r="C17" s="30">
        <v>5</v>
      </c>
      <c r="D17" s="12" t="s">
        <v>367</v>
      </c>
      <c r="E17" s="65">
        <v>4</v>
      </c>
      <c r="F17" s="269"/>
    </row>
    <row r="18" spans="1:6" ht="15.75" x14ac:dyDescent="0.25">
      <c r="A18" s="260"/>
      <c r="B18" s="281"/>
      <c r="C18" s="30"/>
      <c r="D18" s="21" t="s">
        <v>436</v>
      </c>
      <c r="E18" s="64">
        <f>SUM(E13:E17)</f>
        <v>15</v>
      </c>
      <c r="F18" s="269"/>
    </row>
    <row r="19" spans="1:6" ht="15.75" x14ac:dyDescent="0.25">
      <c r="A19" s="6"/>
      <c r="B19" s="8"/>
      <c r="C19" s="10"/>
      <c r="D19" s="6"/>
      <c r="E19" s="65"/>
      <c r="F19" s="17"/>
    </row>
    <row r="20" spans="1:6" ht="15.75" x14ac:dyDescent="0.25">
      <c r="A20" s="260">
        <v>3</v>
      </c>
      <c r="B20" s="281" t="s">
        <v>565</v>
      </c>
      <c r="C20" s="30">
        <v>1</v>
      </c>
      <c r="D20" s="6" t="s">
        <v>95</v>
      </c>
      <c r="E20" s="65">
        <v>4</v>
      </c>
      <c r="F20" s="269">
        <v>7</v>
      </c>
    </row>
    <row r="21" spans="1:6" ht="15.75" x14ac:dyDescent="0.25">
      <c r="A21" s="260"/>
      <c r="B21" s="281"/>
      <c r="C21" s="30">
        <v>2</v>
      </c>
      <c r="D21" s="6" t="s">
        <v>96</v>
      </c>
      <c r="E21" s="65">
        <v>2</v>
      </c>
      <c r="F21" s="269"/>
    </row>
    <row r="22" spans="1:6" ht="15.75" x14ac:dyDescent="0.25">
      <c r="A22" s="260"/>
      <c r="B22" s="281"/>
      <c r="C22" s="30">
        <v>3</v>
      </c>
      <c r="D22" s="6" t="s">
        <v>97</v>
      </c>
      <c r="E22" s="65">
        <v>2</v>
      </c>
      <c r="F22" s="269"/>
    </row>
    <row r="23" spans="1:6" ht="15.75" x14ac:dyDescent="0.25">
      <c r="A23" s="260"/>
      <c r="B23" s="281"/>
      <c r="C23" s="30">
        <v>4</v>
      </c>
      <c r="D23" s="12" t="s">
        <v>361</v>
      </c>
      <c r="E23" s="65">
        <v>1</v>
      </c>
      <c r="F23" s="269"/>
    </row>
    <row r="24" spans="1:6" ht="15.75" x14ac:dyDescent="0.25">
      <c r="A24" s="260"/>
      <c r="B24" s="281"/>
      <c r="C24" s="30">
        <v>5</v>
      </c>
      <c r="D24" s="6" t="s">
        <v>98</v>
      </c>
      <c r="E24" s="65">
        <v>1</v>
      </c>
      <c r="F24" s="269"/>
    </row>
    <row r="25" spans="1:6" ht="15.75" x14ac:dyDescent="0.25">
      <c r="A25" s="260"/>
      <c r="B25" s="281"/>
      <c r="C25" s="30">
        <v>6</v>
      </c>
      <c r="D25" s="6" t="s">
        <v>99</v>
      </c>
      <c r="E25" s="65">
        <v>1</v>
      </c>
      <c r="F25" s="269"/>
    </row>
    <row r="26" spans="1:6" ht="15.75" x14ac:dyDescent="0.25">
      <c r="A26" s="260"/>
      <c r="B26" s="281"/>
      <c r="C26" s="30"/>
      <c r="D26" s="21" t="s">
        <v>436</v>
      </c>
      <c r="E26" s="64">
        <f>SUM(E20:E25)</f>
        <v>11</v>
      </c>
      <c r="F26" s="269"/>
    </row>
    <row r="27" spans="1:6" ht="15.75" x14ac:dyDescent="0.25">
      <c r="A27" s="6"/>
      <c r="B27" s="8"/>
      <c r="C27" s="10"/>
      <c r="D27" s="6"/>
      <c r="E27" s="65"/>
      <c r="F27" s="17"/>
    </row>
    <row r="28" spans="1:6" ht="15.75" x14ac:dyDescent="0.25">
      <c r="A28" s="260">
        <v>4</v>
      </c>
      <c r="B28" s="281" t="s">
        <v>566</v>
      </c>
      <c r="C28" s="30">
        <v>1</v>
      </c>
      <c r="D28" s="6" t="s">
        <v>95</v>
      </c>
      <c r="E28" s="65">
        <v>4</v>
      </c>
      <c r="F28" s="269">
        <v>6</v>
      </c>
    </row>
    <row r="29" spans="1:6" ht="15.75" x14ac:dyDescent="0.25">
      <c r="A29" s="260"/>
      <c r="B29" s="281"/>
      <c r="C29" s="30">
        <v>2</v>
      </c>
      <c r="D29" s="6" t="s">
        <v>96</v>
      </c>
      <c r="E29" s="65">
        <v>2</v>
      </c>
      <c r="F29" s="269"/>
    </row>
    <row r="30" spans="1:6" ht="15.75" x14ac:dyDescent="0.25">
      <c r="A30" s="260"/>
      <c r="B30" s="281"/>
      <c r="C30" s="30">
        <v>3</v>
      </c>
      <c r="D30" s="6" t="s">
        <v>97</v>
      </c>
      <c r="E30" s="65">
        <v>2</v>
      </c>
      <c r="F30" s="269"/>
    </row>
    <row r="31" spans="1:6" ht="15.75" x14ac:dyDescent="0.25">
      <c r="A31" s="260"/>
      <c r="B31" s="281"/>
      <c r="C31" s="30">
        <v>4</v>
      </c>
      <c r="D31" s="12" t="s">
        <v>360</v>
      </c>
      <c r="E31" s="65">
        <v>3</v>
      </c>
      <c r="F31" s="269"/>
    </row>
    <row r="32" spans="1:6" ht="15.75" x14ac:dyDescent="0.25">
      <c r="A32" s="260"/>
      <c r="B32" s="281"/>
      <c r="C32" s="30"/>
      <c r="D32" s="21" t="s">
        <v>436</v>
      </c>
      <c r="E32" s="64">
        <f>SUM(E28:E31)</f>
        <v>11</v>
      </c>
      <c r="F32" s="269"/>
    </row>
    <row r="33" spans="1:6" ht="15.75" x14ac:dyDescent="0.25">
      <c r="A33" s="6"/>
      <c r="B33" s="8"/>
      <c r="C33" s="10"/>
      <c r="D33" s="6"/>
      <c r="E33" s="65"/>
      <c r="F33" s="17"/>
    </row>
    <row r="34" spans="1:6" ht="15.75" customHeight="1" x14ac:dyDescent="0.25">
      <c r="A34" s="260">
        <v>5</v>
      </c>
      <c r="B34" s="281" t="s">
        <v>567</v>
      </c>
      <c r="C34" s="30">
        <v>1</v>
      </c>
      <c r="D34" s="6" t="s">
        <v>95</v>
      </c>
      <c r="E34" s="65">
        <v>4</v>
      </c>
      <c r="F34" s="269">
        <v>8</v>
      </c>
    </row>
    <row r="35" spans="1:6" ht="15.75" x14ac:dyDescent="0.25">
      <c r="A35" s="260"/>
      <c r="B35" s="281"/>
      <c r="C35" s="30">
        <v>2</v>
      </c>
      <c r="D35" s="6" t="s">
        <v>96</v>
      </c>
      <c r="E35" s="65">
        <v>2</v>
      </c>
      <c r="F35" s="269"/>
    </row>
    <row r="36" spans="1:6" ht="15.75" x14ac:dyDescent="0.25">
      <c r="A36" s="260"/>
      <c r="B36" s="281"/>
      <c r="C36" s="30">
        <v>3</v>
      </c>
      <c r="D36" s="6" t="s">
        <v>97</v>
      </c>
      <c r="E36" s="65">
        <v>2</v>
      </c>
      <c r="F36" s="269"/>
    </row>
    <row r="37" spans="1:6" ht="15.75" x14ac:dyDescent="0.25">
      <c r="A37" s="260"/>
      <c r="B37" s="281"/>
      <c r="C37" s="30">
        <v>4</v>
      </c>
      <c r="D37" s="12" t="s">
        <v>360</v>
      </c>
      <c r="E37" s="65">
        <v>3</v>
      </c>
      <c r="F37" s="269"/>
    </row>
    <row r="38" spans="1:6" ht="15.75" x14ac:dyDescent="0.25">
      <c r="A38" s="260"/>
      <c r="B38" s="281"/>
      <c r="C38" s="30">
        <v>5</v>
      </c>
      <c r="D38" s="12" t="s">
        <v>367</v>
      </c>
      <c r="E38" s="65">
        <v>4</v>
      </c>
      <c r="F38" s="269"/>
    </row>
    <row r="39" spans="1:6" ht="15.75" x14ac:dyDescent="0.25">
      <c r="A39" s="260"/>
      <c r="B39" s="281"/>
      <c r="C39" s="30">
        <v>6</v>
      </c>
      <c r="D39" s="12" t="s">
        <v>361</v>
      </c>
      <c r="E39" s="65">
        <v>1</v>
      </c>
      <c r="F39" s="269"/>
    </row>
    <row r="40" spans="1:6" ht="15.75" x14ac:dyDescent="0.25">
      <c r="A40" s="260"/>
      <c r="B40" s="281"/>
      <c r="C40" s="30">
        <v>7</v>
      </c>
      <c r="D40" s="6" t="s">
        <v>98</v>
      </c>
      <c r="E40" s="65">
        <v>1</v>
      </c>
      <c r="F40" s="269"/>
    </row>
    <row r="41" spans="1:6" ht="15.75" x14ac:dyDescent="0.25">
      <c r="A41" s="260"/>
      <c r="B41" s="281"/>
      <c r="C41" s="30">
        <v>8</v>
      </c>
      <c r="D41" s="6" t="s">
        <v>99</v>
      </c>
      <c r="E41" s="65">
        <v>1</v>
      </c>
      <c r="F41" s="269"/>
    </row>
    <row r="42" spans="1:6" ht="21.2" customHeight="1" x14ac:dyDescent="0.25">
      <c r="A42" s="260"/>
      <c r="B42" s="281"/>
      <c r="C42" s="28">
        <v>9</v>
      </c>
      <c r="D42" s="12" t="s">
        <v>359</v>
      </c>
      <c r="E42" s="69">
        <v>4</v>
      </c>
      <c r="F42" s="269"/>
    </row>
    <row r="43" spans="1:6" ht="15.75" x14ac:dyDescent="0.25">
      <c r="A43" s="260"/>
      <c r="B43" s="281"/>
      <c r="C43" s="30"/>
      <c r="D43" s="21" t="s">
        <v>436</v>
      </c>
      <c r="E43" s="64">
        <f>SUM(E34:E42)</f>
        <v>22</v>
      </c>
      <c r="F43" s="269"/>
    </row>
    <row r="44" spans="1:6" ht="15.75" x14ac:dyDescent="0.25">
      <c r="A44" s="6"/>
      <c r="B44" s="8"/>
      <c r="C44" s="10"/>
      <c r="D44" s="6"/>
      <c r="E44" s="65"/>
      <c r="F44" s="51"/>
    </row>
    <row r="45" spans="1:6" ht="15.75" customHeight="1" x14ac:dyDescent="0.25">
      <c r="A45" s="260">
        <v>6</v>
      </c>
      <c r="B45" s="281" t="s">
        <v>568</v>
      </c>
      <c r="C45" s="30">
        <v>1</v>
      </c>
      <c r="D45" s="6" t="s">
        <v>95</v>
      </c>
      <c r="E45" s="65">
        <v>4</v>
      </c>
      <c r="F45" s="269">
        <v>7</v>
      </c>
    </row>
    <row r="46" spans="1:6" ht="15.75" x14ac:dyDescent="0.25">
      <c r="A46" s="260"/>
      <c r="B46" s="281"/>
      <c r="C46" s="30">
        <v>2</v>
      </c>
      <c r="D46" s="6" t="s">
        <v>96</v>
      </c>
      <c r="E46" s="65">
        <v>2</v>
      </c>
      <c r="F46" s="269"/>
    </row>
    <row r="47" spans="1:6" ht="15.75" x14ac:dyDescent="0.25">
      <c r="A47" s="260"/>
      <c r="B47" s="281"/>
      <c r="C47" s="30">
        <v>3</v>
      </c>
      <c r="D47" s="6" t="s">
        <v>97</v>
      </c>
      <c r="E47" s="65">
        <v>2</v>
      </c>
      <c r="F47" s="269"/>
    </row>
    <row r="48" spans="1:6" ht="15.75" x14ac:dyDescent="0.25">
      <c r="A48" s="260"/>
      <c r="B48" s="281"/>
      <c r="C48" s="30">
        <v>4</v>
      </c>
      <c r="D48" s="12" t="s">
        <v>360</v>
      </c>
      <c r="E48" s="65">
        <v>3</v>
      </c>
      <c r="F48" s="269"/>
    </row>
    <row r="49" spans="1:6" ht="15.75" x14ac:dyDescent="0.25">
      <c r="A49" s="260"/>
      <c r="B49" s="281"/>
      <c r="C49" s="30">
        <v>5</v>
      </c>
      <c r="D49" s="12" t="s">
        <v>367</v>
      </c>
      <c r="E49" s="65">
        <v>4</v>
      </c>
      <c r="F49" s="269"/>
    </row>
    <row r="50" spans="1:6" ht="27" customHeight="1" x14ac:dyDescent="0.25">
      <c r="A50" s="260"/>
      <c r="B50" s="281"/>
      <c r="C50" s="30">
        <v>6</v>
      </c>
      <c r="D50" s="12" t="s">
        <v>359</v>
      </c>
      <c r="E50" s="69">
        <v>4</v>
      </c>
      <c r="F50" s="269"/>
    </row>
    <row r="51" spans="1:6" ht="15.75" x14ac:dyDescent="0.25">
      <c r="A51" s="260"/>
      <c r="B51" s="281"/>
      <c r="C51" s="30"/>
      <c r="D51" s="21" t="s">
        <v>436</v>
      </c>
      <c r="E51" s="64">
        <f>SUM(E45:E50)</f>
        <v>19</v>
      </c>
      <c r="F51" s="269"/>
    </row>
    <row r="52" spans="1:6" ht="15.75" x14ac:dyDescent="0.25">
      <c r="A52" s="6"/>
      <c r="B52" s="8"/>
      <c r="C52" s="10"/>
      <c r="D52" s="6"/>
      <c r="E52" s="65"/>
      <c r="F52" s="51"/>
    </row>
    <row r="53" spans="1:6" ht="15.75" customHeight="1" x14ac:dyDescent="0.25">
      <c r="A53" s="260">
        <v>7</v>
      </c>
      <c r="B53" s="281" t="s">
        <v>569</v>
      </c>
      <c r="C53" s="30">
        <v>1</v>
      </c>
      <c r="D53" s="6" t="s">
        <v>95</v>
      </c>
      <c r="E53" s="65">
        <v>4</v>
      </c>
      <c r="F53" s="269">
        <v>7</v>
      </c>
    </row>
    <row r="54" spans="1:6" ht="15.75" x14ac:dyDescent="0.25">
      <c r="A54" s="260"/>
      <c r="B54" s="281"/>
      <c r="C54" s="30">
        <v>2</v>
      </c>
      <c r="D54" s="6" t="s">
        <v>96</v>
      </c>
      <c r="E54" s="65">
        <v>2</v>
      </c>
      <c r="F54" s="269"/>
    </row>
    <row r="55" spans="1:6" ht="15.75" x14ac:dyDescent="0.25">
      <c r="A55" s="260"/>
      <c r="B55" s="281"/>
      <c r="C55" s="30">
        <v>3</v>
      </c>
      <c r="D55" s="12" t="s">
        <v>366</v>
      </c>
      <c r="E55" s="65">
        <v>2</v>
      </c>
      <c r="F55" s="269"/>
    </row>
    <row r="56" spans="1:6" ht="15.75" x14ac:dyDescent="0.25">
      <c r="A56" s="260"/>
      <c r="B56" s="281"/>
      <c r="C56" s="30">
        <v>4</v>
      </c>
      <c r="D56" s="12" t="s">
        <v>361</v>
      </c>
      <c r="E56" s="65">
        <v>1</v>
      </c>
      <c r="F56" s="269"/>
    </row>
    <row r="57" spans="1:6" ht="20.25" customHeight="1" x14ac:dyDescent="0.25">
      <c r="A57" s="260"/>
      <c r="B57" s="281"/>
      <c r="C57" s="30">
        <v>5</v>
      </c>
      <c r="D57" s="12" t="s">
        <v>359</v>
      </c>
      <c r="E57" s="69">
        <v>4</v>
      </c>
      <c r="F57" s="269"/>
    </row>
    <row r="58" spans="1:6" ht="15.75" x14ac:dyDescent="0.25">
      <c r="A58" s="260"/>
      <c r="B58" s="281"/>
      <c r="C58" s="30">
        <v>6</v>
      </c>
      <c r="D58" s="6" t="s">
        <v>98</v>
      </c>
      <c r="E58" s="65">
        <v>1</v>
      </c>
      <c r="F58" s="269"/>
    </row>
    <row r="59" spans="1:6" ht="15.75" x14ac:dyDescent="0.25">
      <c r="A59" s="260"/>
      <c r="B59" s="281"/>
      <c r="C59" s="30">
        <v>7</v>
      </c>
      <c r="D59" s="6" t="s">
        <v>99</v>
      </c>
      <c r="E59" s="65">
        <v>1</v>
      </c>
      <c r="F59" s="269"/>
    </row>
    <row r="60" spans="1:6" ht="15.75" x14ac:dyDescent="0.25">
      <c r="A60" s="260"/>
      <c r="B60" s="281"/>
      <c r="C60" s="30"/>
      <c r="D60" s="21" t="s">
        <v>436</v>
      </c>
      <c r="E60" s="64">
        <f>SUM(E53:E59)</f>
        <v>15</v>
      </c>
      <c r="F60" s="269"/>
    </row>
    <row r="61" spans="1:6" ht="15.75" x14ac:dyDescent="0.25">
      <c r="A61" s="6"/>
      <c r="B61" s="8"/>
      <c r="C61" s="10"/>
      <c r="D61" s="6"/>
      <c r="E61" s="65"/>
      <c r="F61" s="51"/>
    </row>
    <row r="62" spans="1:6" ht="15.75" customHeight="1" x14ac:dyDescent="0.25">
      <c r="A62" s="260">
        <v>8</v>
      </c>
      <c r="B62" s="281" t="s">
        <v>570</v>
      </c>
      <c r="C62" s="30">
        <v>1</v>
      </c>
      <c r="D62" s="6" t="s">
        <v>95</v>
      </c>
      <c r="E62" s="65">
        <v>4</v>
      </c>
      <c r="F62" s="269">
        <v>6</v>
      </c>
    </row>
    <row r="63" spans="1:6" ht="15.75" x14ac:dyDescent="0.25">
      <c r="A63" s="260"/>
      <c r="B63" s="281"/>
      <c r="C63" s="30">
        <v>2</v>
      </c>
      <c r="D63" s="6" t="s">
        <v>96</v>
      </c>
      <c r="E63" s="65">
        <v>2</v>
      </c>
      <c r="F63" s="269"/>
    </row>
    <row r="64" spans="1:6" ht="15.75" x14ac:dyDescent="0.25">
      <c r="A64" s="260"/>
      <c r="B64" s="281"/>
      <c r="C64" s="30">
        <v>3</v>
      </c>
      <c r="D64" s="12" t="s">
        <v>366</v>
      </c>
      <c r="E64" s="65">
        <v>2</v>
      </c>
      <c r="F64" s="269"/>
    </row>
    <row r="65" spans="1:6" ht="15.75" x14ac:dyDescent="0.25">
      <c r="A65" s="260"/>
      <c r="B65" s="281"/>
      <c r="C65" s="30">
        <v>4</v>
      </c>
      <c r="D65" s="12" t="s">
        <v>360</v>
      </c>
      <c r="E65" s="65">
        <v>3</v>
      </c>
      <c r="F65" s="269"/>
    </row>
    <row r="66" spans="1:6" ht="23.25" customHeight="1" x14ac:dyDescent="0.25">
      <c r="A66" s="260"/>
      <c r="B66" s="281"/>
      <c r="C66" s="30">
        <v>5</v>
      </c>
      <c r="D66" s="12" t="s">
        <v>359</v>
      </c>
      <c r="E66" s="69">
        <v>4</v>
      </c>
      <c r="F66" s="269"/>
    </row>
    <row r="67" spans="1:6" ht="15.75" x14ac:dyDescent="0.25">
      <c r="A67" s="260"/>
      <c r="B67" s="281"/>
      <c r="C67" s="30"/>
      <c r="D67" s="21" t="s">
        <v>436</v>
      </c>
      <c r="E67" s="64">
        <f>SUM(E62:E66)</f>
        <v>15</v>
      </c>
      <c r="F67" s="269"/>
    </row>
    <row r="68" spans="1:6" ht="15.75" x14ac:dyDescent="0.25">
      <c r="A68" s="6"/>
      <c r="B68" s="8"/>
      <c r="C68" s="10"/>
      <c r="D68" s="6"/>
      <c r="E68" s="65"/>
      <c r="F68" s="51"/>
    </row>
    <row r="69" spans="1:6" ht="15.75" customHeight="1" x14ac:dyDescent="0.25">
      <c r="A69" s="260">
        <v>9</v>
      </c>
      <c r="B69" s="281" t="s">
        <v>571</v>
      </c>
      <c r="C69" s="30">
        <v>1</v>
      </c>
      <c r="D69" s="12" t="s">
        <v>362</v>
      </c>
      <c r="E69" s="65">
        <v>6</v>
      </c>
      <c r="F69" s="269">
        <v>10</v>
      </c>
    </row>
    <row r="70" spans="1:6" ht="15.75" x14ac:dyDescent="0.25">
      <c r="A70" s="260"/>
      <c r="B70" s="281"/>
      <c r="C70" s="30">
        <v>2</v>
      </c>
      <c r="D70" s="12" t="s">
        <v>363</v>
      </c>
      <c r="E70" s="66">
        <v>3</v>
      </c>
      <c r="F70" s="269"/>
    </row>
    <row r="71" spans="1:6" ht="15.75" x14ac:dyDescent="0.25">
      <c r="A71" s="260"/>
      <c r="B71" s="281"/>
      <c r="C71" s="30">
        <v>3</v>
      </c>
      <c r="D71" s="12" t="s">
        <v>364</v>
      </c>
      <c r="E71" s="65">
        <v>3</v>
      </c>
      <c r="F71" s="269"/>
    </row>
    <row r="72" spans="1:6" ht="15.75" x14ac:dyDescent="0.25">
      <c r="A72" s="260"/>
      <c r="B72" s="281"/>
      <c r="C72" s="30">
        <v>4</v>
      </c>
      <c r="D72" s="12" t="s">
        <v>360</v>
      </c>
      <c r="E72" s="65">
        <v>3</v>
      </c>
      <c r="F72" s="269"/>
    </row>
    <row r="73" spans="1:6" ht="15.75" x14ac:dyDescent="0.25">
      <c r="A73" s="260"/>
      <c r="B73" s="281"/>
      <c r="C73" s="30">
        <v>5</v>
      </c>
      <c r="D73" s="12" t="s">
        <v>367</v>
      </c>
      <c r="E73" s="65">
        <v>4</v>
      </c>
      <c r="F73" s="269"/>
    </row>
    <row r="74" spans="1:6" ht="15.75" x14ac:dyDescent="0.25">
      <c r="A74" s="260"/>
      <c r="B74" s="281"/>
      <c r="C74" s="30">
        <v>6</v>
      </c>
      <c r="D74" s="12" t="s">
        <v>365</v>
      </c>
      <c r="E74" s="65">
        <v>2</v>
      </c>
      <c r="F74" s="269"/>
    </row>
    <row r="75" spans="1:6" ht="15.75" x14ac:dyDescent="0.25">
      <c r="A75" s="260"/>
      <c r="B75" s="281"/>
      <c r="C75" s="30">
        <v>7</v>
      </c>
      <c r="D75" s="6" t="s">
        <v>98</v>
      </c>
      <c r="E75" s="65">
        <v>1</v>
      </c>
      <c r="F75" s="269"/>
    </row>
    <row r="76" spans="1:6" ht="15.75" x14ac:dyDescent="0.25">
      <c r="A76" s="260"/>
      <c r="B76" s="281"/>
      <c r="C76" s="30">
        <v>8</v>
      </c>
      <c r="D76" s="6" t="s">
        <v>99</v>
      </c>
      <c r="E76" s="65">
        <v>1</v>
      </c>
      <c r="F76" s="269"/>
    </row>
    <row r="77" spans="1:6" ht="31.5" x14ac:dyDescent="0.25">
      <c r="A77" s="260"/>
      <c r="B77" s="281"/>
      <c r="C77" s="84">
        <v>9</v>
      </c>
      <c r="D77" s="12" t="s">
        <v>359</v>
      </c>
      <c r="E77" s="69">
        <v>4</v>
      </c>
      <c r="F77" s="269"/>
    </row>
    <row r="78" spans="1:6" ht="15.75" x14ac:dyDescent="0.25">
      <c r="A78" s="260"/>
      <c r="B78" s="281"/>
      <c r="C78" s="30"/>
      <c r="D78" s="21" t="s">
        <v>436</v>
      </c>
      <c r="E78" s="64">
        <f>SUM(E69:E77)</f>
        <v>27</v>
      </c>
      <c r="F78" s="269"/>
    </row>
    <row r="79" spans="1:6" ht="15.75" x14ac:dyDescent="0.25">
      <c r="A79" s="6"/>
      <c r="B79" s="8"/>
      <c r="C79" s="10"/>
      <c r="D79" s="6"/>
      <c r="E79" s="65"/>
      <c r="F79" s="51"/>
    </row>
    <row r="80" spans="1:6" s="3" customFormat="1" ht="18" customHeight="1" x14ac:dyDescent="0.25">
      <c r="A80" s="260">
        <v>10</v>
      </c>
      <c r="B80" s="281" t="s">
        <v>572</v>
      </c>
      <c r="C80" s="30">
        <v>1</v>
      </c>
      <c r="D80" s="12" t="s">
        <v>362</v>
      </c>
      <c r="E80" s="57">
        <v>6</v>
      </c>
      <c r="F80" s="269">
        <v>10</v>
      </c>
    </row>
    <row r="81" spans="1:6" s="3" customFormat="1" ht="22.7" customHeight="1" x14ac:dyDescent="0.25">
      <c r="A81" s="260"/>
      <c r="B81" s="281"/>
      <c r="C81" s="30">
        <v>2</v>
      </c>
      <c r="D81" s="12" t="s">
        <v>363</v>
      </c>
      <c r="E81" s="62">
        <v>3</v>
      </c>
      <c r="F81" s="269"/>
    </row>
    <row r="82" spans="1:6" s="3" customFormat="1" ht="22.7" customHeight="1" x14ac:dyDescent="0.25">
      <c r="A82" s="260"/>
      <c r="B82" s="281"/>
      <c r="C82" s="30">
        <v>3</v>
      </c>
      <c r="D82" s="12" t="s">
        <v>364</v>
      </c>
      <c r="E82" s="65">
        <v>3</v>
      </c>
      <c r="F82" s="269"/>
    </row>
    <row r="83" spans="1:6" s="3" customFormat="1" ht="22.7" customHeight="1" x14ac:dyDescent="0.25">
      <c r="A83" s="260"/>
      <c r="B83" s="281"/>
      <c r="C83" s="30">
        <v>4</v>
      </c>
      <c r="D83" s="12" t="s">
        <v>360</v>
      </c>
      <c r="E83" s="65">
        <v>3</v>
      </c>
      <c r="F83" s="269"/>
    </row>
    <row r="84" spans="1:6" s="3" customFormat="1" ht="22.7" customHeight="1" x14ac:dyDescent="0.25">
      <c r="A84" s="260"/>
      <c r="B84" s="281"/>
      <c r="C84" s="30">
        <v>5</v>
      </c>
      <c r="D84" s="12" t="s">
        <v>367</v>
      </c>
      <c r="E84" s="65">
        <v>4</v>
      </c>
      <c r="F84" s="269"/>
    </row>
    <row r="85" spans="1:6" s="3" customFormat="1" ht="22.7" customHeight="1" x14ac:dyDescent="0.25">
      <c r="A85" s="260"/>
      <c r="B85" s="281"/>
      <c r="C85" s="30">
        <v>6</v>
      </c>
      <c r="D85" s="12" t="s">
        <v>365</v>
      </c>
      <c r="E85" s="65">
        <v>2</v>
      </c>
      <c r="F85" s="269"/>
    </row>
    <row r="86" spans="1:6" s="3" customFormat="1" ht="22.7" customHeight="1" x14ac:dyDescent="0.25">
      <c r="A86" s="260"/>
      <c r="B86" s="281"/>
      <c r="C86" s="30">
        <v>7</v>
      </c>
      <c r="D86" s="6" t="s">
        <v>98</v>
      </c>
      <c r="E86" s="65">
        <v>1</v>
      </c>
      <c r="F86" s="269"/>
    </row>
    <row r="87" spans="1:6" s="3" customFormat="1" ht="22.7" customHeight="1" x14ac:dyDescent="0.25">
      <c r="A87" s="260"/>
      <c r="B87" s="281"/>
      <c r="C87" s="30">
        <v>8</v>
      </c>
      <c r="D87" s="6" t="s">
        <v>99</v>
      </c>
      <c r="E87" s="65">
        <v>1</v>
      </c>
      <c r="F87" s="269"/>
    </row>
    <row r="88" spans="1:6" ht="15.75" x14ac:dyDescent="0.25">
      <c r="A88" s="260"/>
      <c r="B88" s="281"/>
      <c r="C88" s="55"/>
      <c r="D88" s="21" t="s">
        <v>436</v>
      </c>
      <c r="E88" s="61">
        <f>SUM(E80:E87)</f>
        <v>23</v>
      </c>
      <c r="F88" s="269"/>
    </row>
    <row r="89" spans="1:6" x14ac:dyDescent="0.25">
      <c r="C89" s="22"/>
      <c r="E89" s="22"/>
    </row>
    <row r="90" spans="1:6" ht="15.75" x14ac:dyDescent="0.25">
      <c r="A90" s="260">
        <v>11</v>
      </c>
      <c r="B90" s="281" t="s">
        <v>573</v>
      </c>
      <c r="C90" s="30">
        <v>1</v>
      </c>
      <c r="D90" s="12" t="s">
        <v>362</v>
      </c>
      <c r="E90" s="57">
        <v>6</v>
      </c>
      <c r="F90" s="269">
        <v>9</v>
      </c>
    </row>
    <row r="91" spans="1:6" ht="15.75" x14ac:dyDescent="0.25">
      <c r="A91" s="260"/>
      <c r="B91" s="281"/>
      <c r="C91" s="30">
        <v>2</v>
      </c>
      <c r="D91" s="12" t="s">
        <v>363</v>
      </c>
      <c r="E91" s="62">
        <v>3</v>
      </c>
      <c r="F91" s="269"/>
    </row>
    <row r="92" spans="1:6" ht="15.75" x14ac:dyDescent="0.25">
      <c r="A92" s="260"/>
      <c r="B92" s="281"/>
      <c r="C92" s="30">
        <v>3</v>
      </c>
      <c r="D92" s="12" t="s">
        <v>364</v>
      </c>
      <c r="E92" s="65">
        <v>3</v>
      </c>
      <c r="F92" s="269"/>
    </row>
    <row r="93" spans="1:6" ht="15.75" x14ac:dyDescent="0.25">
      <c r="A93" s="260"/>
      <c r="B93" s="281"/>
      <c r="C93" s="30">
        <v>4</v>
      </c>
      <c r="D93" s="12" t="s">
        <v>360</v>
      </c>
      <c r="E93" s="65">
        <v>3</v>
      </c>
      <c r="F93" s="269"/>
    </row>
    <row r="94" spans="1:6" ht="15.75" x14ac:dyDescent="0.25">
      <c r="A94" s="260"/>
      <c r="B94" s="281"/>
      <c r="C94" s="30">
        <v>5</v>
      </c>
      <c r="D94" s="12" t="s">
        <v>367</v>
      </c>
      <c r="E94" s="65">
        <v>4</v>
      </c>
      <c r="F94" s="269"/>
    </row>
    <row r="95" spans="1:6" ht="15.75" x14ac:dyDescent="0.25">
      <c r="A95" s="260"/>
      <c r="B95" s="281"/>
      <c r="C95" s="55"/>
      <c r="D95" s="21" t="s">
        <v>436</v>
      </c>
      <c r="E95" s="61">
        <f>SUM(E90:E94)</f>
        <v>19</v>
      </c>
      <c r="F95" s="269"/>
    </row>
    <row r="97" spans="1:6" ht="15.75" x14ac:dyDescent="0.25">
      <c r="A97" s="260">
        <v>12</v>
      </c>
      <c r="B97" s="281" t="s">
        <v>574</v>
      </c>
      <c r="C97" s="30">
        <v>1</v>
      </c>
      <c r="D97" s="12" t="s">
        <v>362</v>
      </c>
      <c r="E97" s="57">
        <v>6</v>
      </c>
      <c r="F97" s="269">
        <v>9</v>
      </c>
    </row>
    <row r="98" spans="1:6" ht="15.75" x14ac:dyDescent="0.25">
      <c r="A98" s="260"/>
      <c r="B98" s="281"/>
      <c r="C98" s="30">
        <v>2</v>
      </c>
      <c r="D98" s="12" t="s">
        <v>363</v>
      </c>
      <c r="E98" s="62">
        <v>3</v>
      </c>
      <c r="F98" s="269"/>
    </row>
    <row r="99" spans="1:6" ht="15.75" x14ac:dyDescent="0.25">
      <c r="A99" s="260"/>
      <c r="B99" s="281"/>
      <c r="C99" s="30">
        <v>3</v>
      </c>
      <c r="D99" s="12" t="s">
        <v>364</v>
      </c>
      <c r="E99" s="65">
        <v>3</v>
      </c>
      <c r="F99" s="269"/>
    </row>
    <row r="100" spans="1:6" ht="15.75" x14ac:dyDescent="0.25">
      <c r="A100" s="260"/>
      <c r="B100" s="281"/>
      <c r="C100" s="30">
        <v>4</v>
      </c>
      <c r="D100" s="12" t="s">
        <v>365</v>
      </c>
      <c r="E100" s="65">
        <v>2</v>
      </c>
      <c r="F100" s="269"/>
    </row>
    <row r="101" spans="1:6" ht="15.75" x14ac:dyDescent="0.25">
      <c r="A101" s="260"/>
      <c r="B101" s="281"/>
      <c r="C101" s="30">
        <v>5</v>
      </c>
      <c r="D101" s="6" t="s">
        <v>98</v>
      </c>
      <c r="E101" s="65">
        <v>1</v>
      </c>
      <c r="F101" s="269"/>
    </row>
    <row r="102" spans="1:6" ht="15.75" x14ac:dyDescent="0.25">
      <c r="A102" s="260"/>
      <c r="B102" s="281"/>
      <c r="C102" s="30">
        <v>6</v>
      </c>
      <c r="D102" s="6" t="s">
        <v>99</v>
      </c>
      <c r="E102" s="65">
        <v>1</v>
      </c>
      <c r="F102" s="269"/>
    </row>
    <row r="103" spans="1:6" ht="15.75" x14ac:dyDescent="0.25">
      <c r="A103" s="260"/>
      <c r="B103" s="281"/>
      <c r="C103" s="55"/>
      <c r="D103" s="21" t="s">
        <v>436</v>
      </c>
      <c r="E103" s="61">
        <f>SUM(E97:E102)</f>
        <v>16</v>
      </c>
      <c r="F103" s="269"/>
    </row>
    <row r="105" spans="1:6" ht="15.75" x14ac:dyDescent="0.25">
      <c r="A105" s="260">
        <v>13</v>
      </c>
      <c r="B105" s="281" t="s">
        <v>575</v>
      </c>
      <c r="C105" s="30">
        <v>1</v>
      </c>
      <c r="D105" s="12" t="s">
        <v>362</v>
      </c>
      <c r="E105" s="57">
        <v>6</v>
      </c>
      <c r="F105" s="269">
        <v>8</v>
      </c>
    </row>
    <row r="106" spans="1:6" ht="15.75" x14ac:dyDescent="0.25">
      <c r="A106" s="260"/>
      <c r="B106" s="281"/>
      <c r="C106" s="30">
        <v>2</v>
      </c>
      <c r="D106" s="12" t="s">
        <v>363</v>
      </c>
      <c r="E106" s="62">
        <v>3</v>
      </c>
      <c r="F106" s="269"/>
    </row>
    <row r="107" spans="1:6" ht="15.75" x14ac:dyDescent="0.25">
      <c r="A107" s="260"/>
      <c r="B107" s="281"/>
      <c r="C107" s="30">
        <v>3</v>
      </c>
      <c r="D107" s="12" t="s">
        <v>364</v>
      </c>
      <c r="E107" s="65">
        <v>3</v>
      </c>
      <c r="F107" s="269"/>
    </row>
    <row r="108" spans="1:6" ht="15.75" x14ac:dyDescent="0.25">
      <c r="A108" s="260"/>
      <c r="B108" s="281"/>
      <c r="C108" s="30">
        <v>4</v>
      </c>
      <c r="D108" s="12" t="s">
        <v>360</v>
      </c>
      <c r="E108" s="65">
        <v>3</v>
      </c>
      <c r="F108" s="269"/>
    </row>
    <row r="109" spans="1:6" ht="15.75" x14ac:dyDescent="0.25">
      <c r="A109" s="260"/>
      <c r="B109" s="281"/>
      <c r="C109" s="55"/>
      <c r="D109" s="21" t="s">
        <v>436</v>
      </c>
      <c r="E109" s="61">
        <f>SUM(E105:E108)</f>
        <v>15</v>
      </c>
      <c r="F109" s="269"/>
    </row>
  </sheetData>
  <mergeCells count="40">
    <mergeCell ref="A105:A109"/>
    <mergeCell ref="B105:B109"/>
    <mergeCell ref="F105:F109"/>
    <mergeCell ref="A90:A95"/>
    <mergeCell ref="B90:B95"/>
    <mergeCell ref="F90:F95"/>
    <mergeCell ref="A97:A103"/>
    <mergeCell ref="B97:B103"/>
    <mergeCell ref="F97:F103"/>
    <mergeCell ref="A13:A18"/>
    <mergeCell ref="B13:B18"/>
    <mergeCell ref="A20:A26"/>
    <mergeCell ref="B20:B26"/>
    <mergeCell ref="A1:F1"/>
    <mergeCell ref="A3:A11"/>
    <mergeCell ref="B3:B11"/>
    <mergeCell ref="F3:F11"/>
    <mergeCell ref="F13:F18"/>
    <mergeCell ref="F20:F26"/>
    <mergeCell ref="B34:B43"/>
    <mergeCell ref="F34:F43"/>
    <mergeCell ref="A45:A51"/>
    <mergeCell ref="B45:B51"/>
    <mergeCell ref="F45:F51"/>
    <mergeCell ref="A28:A32"/>
    <mergeCell ref="B28:B32"/>
    <mergeCell ref="F28:F32"/>
    <mergeCell ref="A80:A88"/>
    <mergeCell ref="B80:B88"/>
    <mergeCell ref="F80:F88"/>
    <mergeCell ref="F53:F60"/>
    <mergeCell ref="A62:A67"/>
    <mergeCell ref="B62:B67"/>
    <mergeCell ref="F62:F67"/>
    <mergeCell ref="A69:A78"/>
    <mergeCell ref="B69:B78"/>
    <mergeCell ref="F69:F78"/>
    <mergeCell ref="A53:A60"/>
    <mergeCell ref="B53:B60"/>
    <mergeCell ref="A34:A43"/>
  </mergeCells>
  <pageMargins left="0.39" right="0.43" top="0.75" bottom="0.75" header="0.3" footer="0.3"/>
  <pageSetup paperSize="9" scale="76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64"/>
  <sheetViews>
    <sheetView zoomScaleNormal="100" workbookViewId="0">
      <selection activeCell="A3" sqref="A3:F2964"/>
    </sheetView>
  </sheetViews>
  <sheetFormatPr defaultColWidth="9.140625" defaultRowHeight="12.75" x14ac:dyDescent="0.2"/>
  <cols>
    <col min="1" max="1" width="7.5703125" style="189" customWidth="1"/>
    <col min="2" max="2" width="61.7109375" style="190" customWidth="1"/>
    <col min="3" max="3" width="9" style="191" customWidth="1"/>
    <col min="4" max="4" width="51.28515625" style="192" customWidth="1"/>
    <col min="5" max="5" width="20.7109375" style="193" customWidth="1"/>
    <col min="6" max="6" width="18.5703125" style="194" customWidth="1"/>
    <col min="7" max="7" width="17.42578125" style="131" customWidth="1"/>
    <col min="8" max="16384" width="9.140625" style="131"/>
  </cols>
  <sheetData>
    <row r="2" spans="1:6" ht="15.75" x14ac:dyDescent="0.2">
      <c r="A2" s="304" t="s">
        <v>485</v>
      </c>
      <c r="B2" s="304"/>
      <c r="C2" s="304"/>
      <c r="D2" s="304"/>
      <c r="E2" s="304"/>
      <c r="F2" s="304"/>
    </row>
    <row r="3" spans="1:6" ht="63" x14ac:dyDescent="0.2">
      <c r="A3" s="132" t="s">
        <v>288</v>
      </c>
      <c r="B3" s="132" t="s">
        <v>16</v>
      </c>
      <c r="C3" s="132" t="s">
        <v>437</v>
      </c>
      <c r="D3" s="133" t="s">
        <v>224</v>
      </c>
      <c r="E3" s="197" t="s">
        <v>477</v>
      </c>
      <c r="F3" s="134" t="s">
        <v>478</v>
      </c>
    </row>
    <row r="4" spans="1:6" ht="15.75" x14ac:dyDescent="0.2">
      <c r="A4" s="288">
        <v>1</v>
      </c>
      <c r="B4" s="291" t="s">
        <v>698</v>
      </c>
      <c r="C4" s="135">
        <v>1</v>
      </c>
      <c r="D4" s="136" t="s">
        <v>100</v>
      </c>
      <c r="E4" s="163">
        <v>19</v>
      </c>
      <c r="F4" s="294">
        <v>49</v>
      </c>
    </row>
    <row r="5" spans="1:6" ht="15.75" x14ac:dyDescent="0.2">
      <c r="A5" s="289"/>
      <c r="B5" s="292"/>
      <c r="C5" s="135">
        <v>2</v>
      </c>
      <c r="D5" s="130" t="s">
        <v>380</v>
      </c>
      <c r="E5" s="163">
        <v>10</v>
      </c>
      <c r="F5" s="295"/>
    </row>
    <row r="6" spans="1:6" ht="15.75" x14ac:dyDescent="0.2">
      <c r="A6" s="289"/>
      <c r="B6" s="292"/>
      <c r="C6" s="135">
        <v>3</v>
      </c>
      <c r="D6" s="136" t="s">
        <v>102</v>
      </c>
      <c r="E6" s="163">
        <v>1</v>
      </c>
      <c r="F6" s="295"/>
    </row>
    <row r="7" spans="1:6" ht="15.75" x14ac:dyDescent="0.2">
      <c r="A7" s="289"/>
      <c r="B7" s="292"/>
      <c r="C7" s="135">
        <v>4</v>
      </c>
      <c r="D7" s="130" t="s">
        <v>103</v>
      </c>
      <c r="E7" s="163">
        <v>8</v>
      </c>
      <c r="F7" s="295"/>
    </row>
    <row r="8" spans="1:6" ht="15.75" x14ac:dyDescent="0.2">
      <c r="A8" s="289"/>
      <c r="B8" s="292"/>
      <c r="C8" s="135">
        <v>5</v>
      </c>
      <c r="D8" s="130" t="s">
        <v>129</v>
      </c>
      <c r="E8" s="163">
        <v>1</v>
      </c>
      <c r="F8" s="295"/>
    </row>
    <row r="9" spans="1:6" ht="15.75" x14ac:dyDescent="0.2">
      <c r="A9" s="289"/>
      <c r="B9" s="292"/>
      <c r="C9" s="135">
        <v>6</v>
      </c>
      <c r="D9" s="136" t="s">
        <v>104</v>
      </c>
      <c r="E9" s="163">
        <v>1</v>
      </c>
      <c r="F9" s="295"/>
    </row>
    <row r="10" spans="1:6" ht="15.75" x14ac:dyDescent="0.2">
      <c r="A10" s="289"/>
      <c r="B10" s="292"/>
      <c r="C10" s="135">
        <v>7</v>
      </c>
      <c r="D10" s="130" t="s">
        <v>381</v>
      </c>
      <c r="E10" s="163">
        <v>19</v>
      </c>
      <c r="F10" s="295"/>
    </row>
    <row r="11" spans="1:6" ht="15.75" x14ac:dyDescent="0.2">
      <c r="A11" s="289"/>
      <c r="B11" s="292"/>
      <c r="C11" s="135">
        <v>8</v>
      </c>
      <c r="D11" s="130" t="s">
        <v>382</v>
      </c>
      <c r="E11" s="163">
        <v>6</v>
      </c>
      <c r="F11" s="295"/>
    </row>
    <row r="12" spans="1:6" ht="15.75" x14ac:dyDescent="0.2">
      <c r="A12" s="289"/>
      <c r="B12" s="292"/>
      <c r="C12" s="135">
        <v>9</v>
      </c>
      <c r="D12" s="130" t="s">
        <v>378</v>
      </c>
      <c r="E12" s="163">
        <v>2</v>
      </c>
      <c r="F12" s="295"/>
    </row>
    <row r="13" spans="1:6" ht="15.75" x14ac:dyDescent="0.2">
      <c r="A13" s="289"/>
      <c r="B13" s="292"/>
      <c r="C13" s="135">
        <v>10</v>
      </c>
      <c r="D13" s="136" t="s">
        <v>107</v>
      </c>
      <c r="E13" s="163">
        <v>1</v>
      </c>
      <c r="F13" s="295"/>
    </row>
    <row r="14" spans="1:6" ht="15.75" x14ac:dyDescent="0.2">
      <c r="A14" s="289"/>
      <c r="B14" s="292"/>
      <c r="C14" s="135">
        <v>11</v>
      </c>
      <c r="D14" s="136" t="s">
        <v>427</v>
      </c>
      <c r="E14" s="163">
        <v>2</v>
      </c>
      <c r="F14" s="295"/>
    </row>
    <row r="15" spans="1:6" ht="15.75" x14ac:dyDescent="0.2">
      <c r="A15" s="289"/>
      <c r="B15" s="292"/>
      <c r="C15" s="135">
        <v>12</v>
      </c>
      <c r="D15" s="136" t="s">
        <v>428</v>
      </c>
      <c r="E15" s="163">
        <v>1</v>
      </c>
      <c r="F15" s="295"/>
    </row>
    <row r="16" spans="1:6" ht="15.75" x14ac:dyDescent="0.2">
      <c r="A16" s="289"/>
      <c r="B16" s="292"/>
      <c r="C16" s="135">
        <v>13</v>
      </c>
      <c r="D16" s="136" t="s">
        <v>699</v>
      </c>
      <c r="E16" s="163">
        <v>2</v>
      </c>
      <c r="F16" s="295"/>
    </row>
    <row r="17" spans="1:6" ht="15.75" x14ac:dyDescent="0.2">
      <c r="A17" s="289"/>
      <c r="B17" s="292"/>
      <c r="C17" s="135">
        <v>14</v>
      </c>
      <c r="D17" s="136" t="s">
        <v>19</v>
      </c>
      <c r="E17" s="163">
        <v>2</v>
      </c>
      <c r="F17" s="295"/>
    </row>
    <row r="18" spans="1:6" ht="15.75" x14ac:dyDescent="0.2">
      <c r="A18" s="289"/>
      <c r="B18" s="292"/>
      <c r="C18" s="135">
        <v>15</v>
      </c>
      <c r="D18" s="136" t="s">
        <v>346</v>
      </c>
      <c r="E18" s="163">
        <v>0.1</v>
      </c>
      <c r="F18" s="295"/>
    </row>
    <row r="19" spans="1:6" ht="15.75" x14ac:dyDescent="0.25">
      <c r="A19" s="290"/>
      <c r="B19" s="293"/>
      <c r="C19" s="135"/>
      <c r="D19" s="137" t="s">
        <v>436</v>
      </c>
      <c r="E19" s="196">
        <f>SUM(E4:E18)</f>
        <v>75.099999999999994</v>
      </c>
      <c r="F19" s="296"/>
    </row>
    <row r="20" spans="1:6" ht="15.75" x14ac:dyDescent="0.2">
      <c r="A20" s="135"/>
      <c r="B20" s="138"/>
      <c r="C20" s="135"/>
      <c r="D20" s="139"/>
      <c r="E20" s="198"/>
      <c r="F20" s="140"/>
    </row>
    <row r="21" spans="1:6" ht="15.75" x14ac:dyDescent="0.2">
      <c r="A21" s="288">
        <v>2</v>
      </c>
      <c r="B21" s="291" t="s">
        <v>700</v>
      </c>
      <c r="C21" s="135">
        <v>1</v>
      </c>
      <c r="D21" s="130" t="s">
        <v>100</v>
      </c>
      <c r="E21" s="163">
        <v>19</v>
      </c>
      <c r="F21" s="294">
        <v>79</v>
      </c>
    </row>
    <row r="22" spans="1:6" ht="15.75" x14ac:dyDescent="0.2">
      <c r="A22" s="289"/>
      <c r="B22" s="292"/>
      <c r="C22" s="135">
        <v>2</v>
      </c>
      <c r="D22" s="130" t="s">
        <v>380</v>
      </c>
      <c r="E22" s="163">
        <v>10</v>
      </c>
      <c r="F22" s="295"/>
    </row>
    <row r="23" spans="1:6" ht="15.75" x14ac:dyDescent="0.2">
      <c r="A23" s="289"/>
      <c r="B23" s="292"/>
      <c r="C23" s="135">
        <v>3</v>
      </c>
      <c r="D23" s="136" t="s">
        <v>102</v>
      </c>
      <c r="E23" s="163">
        <v>1</v>
      </c>
      <c r="F23" s="295"/>
    </row>
    <row r="24" spans="1:6" ht="15.75" x14ac:dyDescent="0.2">
      <c r="A24" s="289"/>
      <c r="B24" s="292"/>
      <c r="C24" s="135">
        <v>4</v>
      </c>
      <c r="D24" s="130" t="s">
        <v>103</v>
      </c>
      <c r="E24" s="163">
        <v>8</v>
      </c>
      <c r="F24" s="295"/>
    </row>
    <row r="25" spans="1:6" ht="15.75" x14ac:dyDescent="0.2">
      <c r="A25" s="289"/>
      <c r="B25" s="292"/>
      <c r="C25" s="135">
        <v>5</v>
      </c>
      <c r="D25" s="130" t="s">
        <v>129</v>
      </c>
      <c r="E25" s="163">
        <v>1</v>
      </c>
      <c r="F25" s="295"/>
    </row>
    <row r="26" spans="1:6" ht="15.75" x14ac:dyDescent="0.2">
      <c r="A26" s="289"/>
      <c r="B26" s="292"/>
      <c r="C26" s="135">
        <v>6</v>
      </c>
      <c r="D26" s="136" t="s">
        <v>104</v>
      </c>
      <c r="E26" s="163">
        <v>1</v>
      </c>
      <c r="F26" s="295"/>
    </row>
    <row r="27" spans="1:6" ht="15.75" x14ac:dyDescent="0.2">
      <c r="A27" s="289"/>
      <c r="B27" s="292"/>
      <c r="C27" s="135">
        <v>7</v>
      </c>
      <c r="D27" s="130" t="s">
        <v>381</v>
      </c>
      <c r="E27" s="163">
        <v>19</v>
      </c>
      <c r="F27" s="295"/>
    </row>
    <row r="28" spans="1:6" ht="15.75" x14ac:dyDescent="0.2">
      <c r="A28" s="289"/>
      <c r="B28" s="292"/>
      <c r="C28" s="135">
        <v>8</v>
      </c>
      <c r="D28" s="136" t="s">
        <v>105</v>
      </c>
      <c r="E28" s="163">
        <v>6</v>
      </c>
      <c r="F28" s="295"/>
    </row>
    <row r="29" spans="1:6" ht="15.75" x14ac:dyDescent="0.2">
      <c r="A29" s="289"/>
      <c r="B29" s="292"/>
      <c r="C29" s="135">
        <v>9</v>
      </c>
      <c r="D29" s="130" t="s">
        <v>378</v>
      </c>
      <c r="E29" s="163">
        <v>2</v>
      </c>
      <c r="F29" s="295"/>
    </row>
    <row r="30" spans="1:6" ht="15.75" x14ac:dyDescent="0.2">
      <c r="A30" s="289"/>
      <c r="B30" s="292"/>
      <c r="C30" s="135">
        <v>10</v>
      </c>
      <c r="D30" s="136" t="s">
        <v>107</v>
      </c>
      <c r="E30" s="163">
        <v>1</v>
      </c>
      <c r="F30" s="295"/>
    </row>
    <row r="31" spans="1:6" ht="15.75" x14ac:dyDescent="0.2">
      <c r="A31" s="289"/>
      <c r="B31" s="292"/>
      <c r="C31" s="135">
        <v>11</v>
      </c>
      <c r="D31" s="136" t="s">
        <v>427</v>
      </c>
      <c r="E31" s="163">
        <v>2</v>
      </c>
      <c r="F31" s="295"/>
    </row>
    <row r="32" spans="1:6" ht="15.75" x14ac:dyDescent="0.2">
      <c r="A32" s="289"/>
      <c r="B32" s="292"/>
      <c r="C32" s="135">
        <v>12</v>
      </c>
      <c r="D32" s="136" t="s">
        <v>428</v>
      </c>
      <c r="E32" s="163">
        <v>1</v>
      </c>
      <c r="F32" s="295"/>
    </row>
    <row r="33" spans="1:6" ht="15.75" x14ac:dyDescent="0.2">
      <c r="A33" s="289"/>
      <c r="B33" s="292"/>
      <c r="C33" s="135">
        <v>13</v>
      </c>
      <c r="D33" s="130" t="s">
        <v>108</v>
      </c>
      <c r="E33" s="163">
        <v>19</v>
      </c>
      <c r="F33" s="295"/>
    </row>
    <row r="34" spans="1:6" ht="15.75" x14ac:dyDescent="0.2">
      <c r="A34" s="289"/>
      <c r="B34" s="292"/>
      <c r="C34" s="135">
        <v>14</v>
      </c>
      <c r="D34" s="136" t="s">
        <v>109</v>
      </c>
      <c r="E34" s="163">
        <v>19</v>
      </c>
      <c r="F34" s="295"/>
    </row>
    <row r="35" spans="1:6" ht="15.75" x14ac:dyDescent="0.2">
      <c r="A35" s="289"/>
      <c r="B35" s="292"/>
      <c r="C35" s="135">
        <v>15</v>
      </c>
      <c r="D35" s="136" t="s">
        <v>110</v>
      </c>
      <c r="E35" s="163">
        <v>7</v>
      </c>
      <c r="F35" s="295"/>
    </row>
    <row r="36" spans="1:6" ht="15.75" x14ac:dyDescent="0.2">
      <c r="A36" s="289"/>
      <c r="B36" s="292"/>
      <c r="C36" s="135">
        <v>16</v>
      </c>
      <c r="D36" s="136" t="s">
        <v>111</v>
      </c>
      <c r="E36" s="163">
        <v>7</v>
      </c>
      <c r="F36" s="295"/>
    </row>
    <row r="37" spans="1:6" ht="15.75" x14ac:dyDescent="0.2">
      <c r="A37" s="289"/>
      <c r="B37" s="292"/>
      <c r="C37" s="135">
        <v>17</v>
      </c>
      <c r="D37" s="136" t="s">
        <v>112</v>
      </c>
      <c r="E37" s="163">
        <v>12</v>
      </c>
      <c r="F37" s="295"/>
    </row>
    <row r="38" spans="1:6" ht="15.75" x14ac:dyDescent="0.2">
      <c r="A38" s="289"/>
      <c r="B38" s="292"/>
      <c r="C38" s="135">
        <v>18</v>
      </c>
      <c r="D38" s="130" t="s">
        <v>113</v>
      </c>
      <c r="E38" s="163">
        <v>8</v>
      </c>
      <c r="F38" s="295"/>
    </row>
    <row r="39" spans="1:6" ht="15.75" x14ac:dyDescent="0.2">
      <c r="A39" s="289"/>
      <c r="B39" s="292"/>
      <c r="C39" s="135">
        <v>19</v>
      </c>
      <c r="D39" s="136" t="s">
        <v>114</v>
      </c>
      <c r="E39" s="163">
        <v>1</v>
      </c>
      <c r="F39" s="295"/>
    </row>
    <row r="40" spans="1:6" ht="15.75" x14ac:dyDescent="0.2">
      <c r="A40" s="289"/>
      <c r="B40" s="292"/>
      <c r="C40" s="135">
        <v>20</v>
      </c>
      <c r="D40" s="136" t="s">
        <v>699</v>
      </c>
      <c r="E40" s="163">
        <v>2</v>
      </c>
      <c r="F40" s="295"/>
    </row>
    <row r="41" spans="1:6" ht="15.75" x14ac:dyDescent="0.2">
      <c r="A41" s="289"/>
      <c r="B41" s="292"/>
      <c r="C41" s="135">
        <v>21</v>
      </c>
      <c r="D41" s="136" t="s">
        <v>19</v>
      </c>
      <c r="E41" s="163">
        <v>2</v>
      </c>
      <c r="F41" s="295"/>
    </row>
    <row r="42" spans="1:6" ht="15.75" x14ac:dyDescent="0.2">
      <c r="A42" s="289"/>
      <c r="B42" s="292"/>
      <c r="C42" s="135">
        <v>22</v>
      </c>
      <c r="D42" s="136" t="s">
        <v>346</v>
      </c>
      <c r="E42" s="163">
        <v>0.1</v>
      </c>
      <c r="F42" s="295"/>
    </row>
    <row r="43" spans="1:6" ht="15.75" x14ac:dyDescent="0.25">
      <c r="A43" s="290"/>
      <c r="B43" s="293"/>
      <c r="C43" s="135"/>
      <c r="D43" s="137" t="s">
        <v>436</v>
      </c>
      <c r="E43" s="196">
        <f>SUM(E21:E42)</f>
        <v>148.1</v>
      </c>
      <c r="F43" s="296"/>
    </row>
    <row r="44" spans="1:6" ht="15.75" x14ac:dyDescent="0.2">
      <c r="A44" s="135"/>
      <c r="B44" s="138"/>
      <c r="C44" s="135"/>
      <c r="D44" s="141"/>
      <c r="E44" s="199"/>
      <c r="F44" s="142"/>
    </row>
    <row r="45" spans="1:6" ht="15.75" x14ac:dyDescent="0.2">
      <c r="A45" s="288">
        <v>3</v>
      </c>
      <c r="B45" s="291" t="s">
        <v>703</v>
      </c>
      <c r="C45" s="135">
        <v>1</v>
      </c>
      <c r="D45" s="136" t="s">
        <v>115</v>
      </c>
      <c r="E45" s="163">
        <v>12</v>
      </c>
      <c r="F45" s="284">
        <v>49</v>
      </c>
    </row>
    <row r="46" spans="1:6" ht="15.75" x14ac:dyDescent="0.2">
      <c r="A46" s="289"/>
      <c r="B46" s="292"/>
      <c r="C46" s="135">
        <v>2</v>
      </c>
      <c r="D46" s="136" t="s">
        <v>100</v>
      </c>
      <c r="E46" s="163">
        <v>19</v>
      </c>
      <c r="F46" s="284"/>
    </row>
    <row r="47" spans="1:6" ht="15.75" x14ac:dyDescent="0.2">
      <c r="A47" s="289"/>
      <c r="B47" s="292"/>
      <c r="C47" s="135">
        <v>3</v>
      </c>
      <c r="D47" s="136" t="s">
        <v>101</v>
      </c>
      <c r="E47" s="163">
        <v>10</v>
      </c>
      <c r="F47" s="284"/>
    </row>
    <row r="48" spans="1:6" ht="15.75" x14ac:dyDescent="0.2">
      <c r="A48" s="289"/>
      <c r="B48" s="292"/>
      <c r="C48" s="135">
        <v>4</v>
      </c>
      <c r="D48" s="136" t="s">
        <v>102</v>
      </c>
      <c r="E48" s="163">
        <v>1</v>
      </c>
      <c r="F48" s="284"/>
    </row>
    <row r="49" spans="1:6" ht="15.75" x14ac:dyDescent="0.2">
      <c r="A49" s="289"/>
      <c r="B49" s="292"/>
      <c r="C49" s="135">
        <v>5</v>
      </c>
      <c r="D49" s="136" t="s">
        <v>103</v>
      </c>
      <c r="E49" s="163">
        <v>8</v>
      </c>
      <c r="F49" s="284"/>
    </row>
    <row r="50" spans="1:6" ht="15.75" x14ac:dyDescent="0.2">
      <c r="A50" s="289"/>
      <c r="B50" s="292"/>
      <c r="C50" s="135">
        <v>6</v>
      </c>
      <c r="D50" s="130" t="s">
        <v>129</v>
      </c>
      <c r="E50" s="163">
        <v>1</v>
      </c>
      <c r="F50" s="284"/>
    </row>
    <row r="51" spans="1:6" ht="15.75" x14ac:dyDescent="0.2">
      <c r="A51" s="289"/>
      <c r="B51" s="292"/>
      <c r="C51" s="135">
        <v>7</v>
      </c>
      <c r="D51" s="136" t="s">
        <v>104</v>
      </c>
      <c r="E51" s="163">
        <v>1</v>
      </c>
      <c r="F51" s="284"/>
    </row>
    <row r="52" spans="1:6" ht="15.75" x14ac:dyDescent="0.2">
      <c r="A52" s="289"/>
      <c r="B52" s="292"/>
      <c r="C52" s="135">
        <v>8</v>
      </c>
      <c r="D52" s="130" t="s">
        <v>381</v>
      </c>
      <c r="E52" s="163">
        <v>19</v>
      </c>
      <c r="F52" s="284"/>
    </row>
    <row r="53" spans="1:6" ht="15.75" x14ac:dyDescent="0.2">
      <c r="A53" s="289"/>
      <c r="B53" s="292"/>
      <c r="C53" s="135">
        <v>9</v>
      </c>
      <c r="D53" s="136" t="s">
        <v>105</v>
      </c>
      <c r="E53" s="163">
        <v>6</v>
      </c>
      <c r="F53" s="284"/>
    </row>
    <row r="54" spans="1:6" ht="15.75" x14ac:dyDescent="0.2">
      <c r="A54" s="289"/>
      <c r="B54" s="292"/>
      <c r="C54" s="135">
        <v>10</v>
      </c>
      <c r="D54" s="136" t="s">
        <v>106</v>
      </c>
      <c r="E54" s="163">
        <v>2</v>
      </c>
      <c r="F54" s="284"/>
    </row>
    <row r="55" spans="1:6" ht="15.75" x14ac:dyDescent="0.2">
      <c r="A55" s="289"/>
      <c r="B55" s="292"/>
      <c r="C55" s="135">
        <v>11</v>
      </c>
      <c r="D55" s="136" t="s">
        <v>107</v>
      </c>
      <c r="E55" s="163">
        <v>1</v>
      </c>
      <c r="F55" s="284"/>
    </row>
    <row r="56" spans="1:6" ht="15.75" x14ac:dyDescent="0.2">
      <c r="A56" s="289"/>
      <c r="B56" s="292"/>
      <c r="C56" s="135">
        <v>12</v>
      </c>
      <c r="D56" s="136" t="s">
        <v>427</v>
      </c>
      <c r="E56" s="163">
        <v>2</v>
      </c>
      <c r="F56" s="284"/>
    </row>
    <row r="57" spans="1:6" ht="15.75" x14ac:dyDescent="0.2">
      <c r="A57" s="289"/>
      <c r="B57" s="292"/>
      <c r="C57" s="135">
        <v>13</v>
      </c>
      <c r="D57" s="136" t="s">
        <v>428</v>
      </c>
      <c r="E57" s="163">
        <v>1</v>
      </c>
      <c r="F57" s="284"/>
    </row>
    <row r="58" spans="1:6" ht="15.75" x14ac:dyDescent="0.2">
      <c r="A58" s="289"/>
      <c r="B58" s="292"/>
      <c r="C58" s="135">
        <v>14</v>
      </c>
      <c r="D58" s="136" t="s">
        <v>704</v>
      </c>
      <c r="E58" s="163">
        <v>13</v>
      </c>
      <c r="F58" s="284"/>
    </row>
    <row r="59" spans="1:6" ht="15.75" x14ac:dyDescent="0.2">
      <c r="A59" s="289"/>
      <c r="B59" s="292"/>
      <c r="C59" s="135">
        <v>15</v>
      </c>
      <c r="D59" s="136" t="s">
        <v>699</v>
      </c>
      <c r="E59" s="163">
        <v>2</v>
      </c>
      <c r="F59" s="284"/>
    </row>
    <row r="60" spans="1:6" ht="15.75" x14ac:dyDescent="0.2">
      <c r="A60" s="289"/>
      <c r="B60" s="292"/>
      <c r="C60" s="135">
        <v>16</v>
      </c>
      <c r="D60" s="136" t="s">
        <v>19</v>
      </c>
      <c r="E60" s="163">
        <v>2</v>
      </c>
      <c r="F60" s="284"/>
    </row>
    <row r="61" spans="1:6" ht="15.75" x14ac:dyDescent="0.2">
      <c r="A61" s="289"/>
      <c r="B61" s="292"/>
      <c r="C61" s="135">
        <v>17</v>
      </c>
      <c r="D61" s="136" t="s">
        <v>346</v>
      </c>
      <c r="E61" s="163">
        <v>0.1</v>
      </c>
      <c r="F61" s="284"/>
    </row>
    <row r="62" spans="1:6" ht="15.75" x14ac:dyDescent="0.25">
      <c r="A62" s="290"/>
      <c r="B62" s="293"/>
      <c r="C62" s="135"/>
      <c r="D62" s="137" t="s">
        <v>436</v>
      </c>
      <c r="E62" s="196">
        <f>SUM(E45:E61)</f>
        <v>100.1</v>
      </c>
      <c r="F62" s="143"/>
    </row>
    <row r="63" spans="1:6" ht="15.75" x14ac:dyDescent="0.2">
      <c r="A63" s="135"/>
      <c r="B63" s="138"/>
      <c r="C63" s="135"/>
      <c r="D63" s="141"/>
      <c r="E63" s="199"/>
      <c r="F63" s="142"/>
    </row>
    <row r="64" spans="1:6" ht="15.75" x14ac:dyDescent="0.2">
      <c r="A64" s="288">
        <v>4</v>
      </c>
      <c r="B64" s="291" t="s">
        <v>705</v>
      </c>
      <c r="C64" s="135">
        <v>1</v>
      </c>
      <c r="D64" s="136" t="s">
        <v>115</v>
      </c>
      <c r="E64" s="163">
        <v>9</v>
      </c>
      <c r="F64" s="284">
        <v>79</v>
      </c>
    </row>
    <row r="65" spans="1:6" ht="15.75" x14ac:dyDescent="0.2">
      <c r="A65" s="289"/>
      <c r="B65" s="292"/>
      <c r="C65" s="135">
        <v>2</v>
      </c>
      <c r="D65" s="136" t="s">
        <v>100</v>
      </c>
      <c r="E65" s="163">
        <v>19</v>
      </c>
      <c r="F65" s="284"/>
    </row>
    <row r="66" spans="1:6" ht="15.75" x14ac:dyDescent="0.2">
      <c r="A66" s="289"/>
      <c r="B66" s="292"/>
      <c r="C66" s="135">
        <v>3</v>
      </c>
      <c r="D66" s="136" t="s">
        <v>101</v>
      </c>
      <c r="E66" s="163">
        <v>10</v>
      </c>
      <c r="F66" s="284"/>
    </row>
    <row r="67" spans="1:6" ht="15.75" x14ac:dyDescent="0.2">
      <c r="A67" s="289"/>
      <c r="B67" s="292"/>
      <c r="C67" s="135">
        <v>4</v>
      </c>
      <c r="D67" s="136" t="s">
        <v>102</v>
      </c>
      <c r="E67" s="163">
        <v>1</v>
      </c>
      <c r="F67" s="284"/>
    </row>
    <row r="68" spans="1:6" ht="15.75" x14ac:dyDescent="0.2">
      <c r="A68" s="289"/>
      <c r="B68" s="292"/>
      <c r="C68" s="135">
        <v>5</v>
      </c>
      <c r="D68" s="130" t="s">
        <v>103</v>
      </c>
      <c r="E68" s="163">
        <v>8</v>
      </c>
      <c r="F68" s="284"/>
    </row>
    <row r="69" spans="1:6" ht="15.75" x14ac:dyDescent="0.2">
      <c r="A69" s="289"/>
      <c r="B69" s="292"/>
      <c r="C69" s="135">
        <v>6</v>
      </c>
      <c r="D69" s="130" t="s">
        <v>129</v>
      </c>
      <c r="E69" s="163">
        <v>1</v>
      </c>
      <c r="F69" s="284"/>
    </row>
    <row r="70" spans="1:6" ht="15.75" x14ac:dyDescent="0.2">
      <c r="A70" s="289"/>
      <c r="B70" s="292"/>
      <c r="C70" s="135">
        <v>7</v>
      </c>
      <c r="D70" s="136" t="s">
        <v>104</v>
      </c>
      <c r="E70" s="163">
        <v>1</v>
      </c>
      <c r="F70" s="284"/>
    </row>
    <row r="71" spans="1:6" ht="15.75" x14ac:dyDescent="0.2">
      <c r="A71" s="289"/>
      <c r="B71" s="292"/>
      <c r="C71" s="135">
        <v>8</v>
      </c>
      <c r="D71" s="130" t="s">
        <v>381</v>
      </c>
      <c r="E71" s="163">
        <v>19</v>
      </c>
      <c r="F71" s="284"/>
    </row>
    <row r="72" spans="1:6" ht="15.75" x14ac:dyDescent="0.2">
      <c r="A72" s="289"/>
      <c r="B72" s="292"/>
      <c r="C72" s="135">
        <v>9</v>
      </c>
      <c r="D72" s="136" t="s">
        <v>105</v>
      </c>
      <c r="E72" s="163">
        <v>6</v>
      </c>
      <c r="F72" s="284"/>
    </row>
    <row r="73" spans="1:6" ht="15.75" x14ac:dyDescent="0.2">
      <c r="A73" s="289"/>
      <c r="B73" s="292"/>
      <c r="C73" s="135">
        <v>10</v>
      </c>
      <c r="D73" s="136" t="s">
        <v>106</v>
      </c>
      <c r="E73" s="163">
        <v>2</v>
      </c>
      <c r="F73" s="284"/>
    </row>
    <row r="74" spans="1:6" ht="15.75" x14ac:dyDescent="0.2">
      <c r="A74" s="289"/>
      <c r="B74" s="292"/>
      <c r="C74" s="135">
        <v>11</v>
      </c>
      <c r="D74" s="136" t="s">
        <v>107</v>
      </c>
      <c r="E74" s="163">
        <v>1</v>
      </c>
      <c r="F74" s="284"/>
    </row>
    <row r="75" spans="1:6" ht="15.75" x14ac:dyDescent="0.2">
      <c r="A75" s="289"/>
      <c r="B75" s="292"/>
      <c r="C75" s="135">
        <v>12</v>
      </c>
      <c r="D75" s="136" t="s">
        <v>427</v>
      </c>
      <c r="E75" s="163">
        <v>2</v>
      </c>
      <c r="F75" s="284"/>
    </row>
    <row r="76" spans="1:6" ht="15.75" x14ac:dyDescent="0.2">
      <c r="A76" s="289"/>
      <c r="B76" s="292"/>
      <c r="C76" s="135">
        <v>13</v>
      </c>
      <c r="D76" s="136" t="s">
        <v>428</v>
      </c>
      <c r="E76" s="163">
        <v>1</v>
      </c>
      <c r="F76" s="284"/>
    </row>
    <row r="77" spans="1:6" ht="15.75" x14ac:dyDescent="0.2">
      <c r="A77" s="289"/>
      <c r="B77" s="292"/>
      <c r="C77" s="135">
        <v>14</v>
      </c>
      <c r="D77" s="130" t="s">
        <v>108</v>
      </c>
      <c r="E77" s="163">
        <v>19</v>
      </c>
      <c r="F77" s="284"/>
    </row>
    <row r="78" spans="1:6" ht="15.75" x14ac:dyDescent="0.2">
      <c r="A78" s="289"/>
      <c r="B78" s="292"/>
      <c r="C78" s="135">
        <v>15</v>
      </c>
      <c r="D78" s="136" t="s">
        <v>109</v>
      </c>
      <c r="E78" s="163">
        <v>19</v>
      </c>
      <c r="F78" s="284"/>
    </row>
    <row r="79" spans="1:6" ht="15.75" x14ac:dyDescent="0.2">
      <c r="A79" s="289"/>
      <c r="B79" s="292"/>
      <c r="C79" s="135">
        <v>16</v>
      </c>
      <c r="D79" s="136" t="s">
        <v>110</v>
      </c>
      <c r="E79" s="163">
        <v>7</v>
      </c>
      <c r="F79" s="284"/>
    </row>
    <row r="80" spans="1:6" ht="15.75" x14ac:dyDescent="0.2">
      <c r="A80" s="289"/>
      <c r="B80" s="292"/>
      <c r="C80" s="135">
        <v>17</v>
      </c>
      <c r="D80" s="136" t="s">
        <v>111</v>
      </c>
      <c r="E80" s="163">
        <v>7</v>
      </c>
      <c r="F80" s="284"/>
    </row>
    <row r="81" spans="1:6" ht="15.75" x14ac:dyDescent="0.2">
      <c r="A81" s="289"/>
      <c r="B81" s="292"/>
      <c r="C81" s="135">
        <v>18</v>
      </c>
      <c r="D81" s="136" t="s">
        <v>112</v>
      </c>
      <c r="E81" s="163">
        <v>12</v>
      </c>
      <c r="F81" s="284"/>
    </row>
    <row r="82" spans="1:6" ht="15.75" x14ac:dyDescent="0.2">
      <c r="A82" s="289"/>
      <c r="B82" s="292"/>
      <c r="C82" s="135">
        <v>19</v>
      </c>
      <c r="D82" s="130" t="s">
        <v>113</v>
      </c>
      <c r="E82" s="163">
        <v>8</v>
      </c>
      <c r="F82" s="284"/>
    </row>
    <row r="83" spans="1:6" ht="15.75" x14ac:dyDescent="0.2">
      <c r="A83" s="289"/>
      <c r="B83" s="292"/>
      <c r="C83" s="135">
        <v>20</v>
      </c>
      <c r="D83" s="136" t="s">
        <v>114</v>
      </c>
      <c r="E83" s="163">
        <v>1</v>
      </c>
      <c r="F83" s="284"/>
    </row>
    <row r="84" spans="1:6" ht="15.75" x14ac:dyDescent="0.2">
      <c r="A84" s="289"/>
      <c r="B84" s="292"/>
      <c r="C84" s="135">
        <v>21</v>
      </c>
      <c r="D84" s="136" t="s">
        <v>699</v>
      </c>
      <c r="E84" s="163">
        <v>2</v>
      </c>
      <c r="F84" s="284"/>
    </row>
    <row r="85" spans="1:6" ht="15.75" x14ac:dyDescent="0.2">
      <c r="A85" s="289"/>
      <c r="B85" s="292"/>
      <c r="C85" s="135">
        <v>22</v>
      </c>
      <c r="D85" s="136" t="s">
        <v>19</v>
      </c>
      <c r="E85" s="163">
        <v>2</v>
      </c>
      <c r="F85" s="284"/>
    </row>
    <row r="86" spans="1:6" ht="15.75" x14ac:dyDescent="0.2">
      <c r="A86" s="289"/>
      <c r="B86" s="292"/>
      <c r="C86" s="135">
        <v>23</v>
      </c>
      <c r="D86" s="136" t="s">
        <v>346</v>
      </c>
      <c r="E86" s="163">
        <v>0.1</v>
      </c>
      <c r="F86" s="284"/>
    </row>
    <row r="87" spans="1:6" ht="15.75" x14ac:dyDescent="0.25">
      <c r="A87" s="290"/>
      <c r="B87" s="293"/>
      <c r="C87" s="135"/>
      <c r="D87" s="137" t="s">
        <v>436</v>
      </c>
      <c r="E87" s="196">
        <f>SUM(E64:E86)</f>
        <v>157.1</v>
      </c>
      <c r="F87" s="143"/>
    </row>
    <row r="88" spans="1:6" ht="15.75" x14ac:dyDescent="0.2">
      <c r="A88" s="135"/>
      <c r="B88" s="138"/>
      <c r="C88" s="135"/>
      <c r="D88" s="141"/>
      <c r="E88" s="199"/>
      <c r="F88" s="142"/>
    </row>
    <row r="89" spans="1:6" ht="15.75" x14ac:dyDescent="0.2">
      <c r="A89" s="144"/>
      <c r="B89" s="145"/>
      <c r="C89" s="135"/>
      <c r="D89" s="141"/>
      <c r="E89" s="199"/>
      <c r="F89" s="146"/>
    </row>
    <row r="90" spans="1:6" ht="15.75" x14ac:dyDescent="0.2">
      <c r="A90" s="288" t="s">
        <v>712</v>
      </c>
      <c r="B90" s="291" t="s">
        <v>706</v>
      </c>
      <c r="C90" s="135">
        <v>1</v>
      </c>
      <c r="D90" s="136" t="s">
        <v>115</v>
      </c>
      <c r="E90" s="163">
        <v>9</v>
      </c>
      <c r="F90" s="284">
        <v>79</v>
      </c>
    </row>
    <row r="91" spans="1:6" ht="15.75" x14ac:dyDescent="0.2">
      <c r="A91" s="289"/>
      <c r="B91" s="292"/>
      <c r="C91" s="135">
        <v>2</v>
      </c>
      <c r="D91" s="136" t="s">
        <v>100</v>
      </c>
      <c r="E91" s="163">
        <v>19</v>
      </c>
      <c r="F91" s="284"/>
    </row>
    <row r="92" spans="1:6" ht="15.75" x14ac:dyDescent="0.2">
      <c r="A92" s="289"/>
      <c r="B92" s="292"/>
      <c r="C92" s="135">
        <v>3</v>
      </c>
      <c r="D92" s="136" t="s">
        <v>101</v>
      </c>
      <c r="E92" s="163">
        <v>10</v>
      </c>
      <c r="F92" s="284"/>
    </row>
    <row r="93" spans="1:6" ht="15.75" x14ac:dyDescent="0.2">
      <c r="A93" s="289"/>
      <c r="B93" s="292"/>
      <c r="C93" s="135">
        <v>4</v>
      </c>
      <c r="D93" s="136" t="s">
        <v>102</v>
      </c>
      <c r="E93" s="163">
        <v>1</v>
      </c>
      <c r="F93" s="284"/>
    </row>
    <row r="94" spans="1:6" ht="15.75" x14ac:dyDescent="0.2">
      <c r="A94" s="289"/>
      <c r="B94" s="292"/>
      <c r="C94" s="135">
        <v>5</v>
      </c>
      <c r="D94" s="130" t="s">
        <v>103</v>
      </c>
      <c r="E94" s="163">
        <v>8</v>
      </c>
      <c r="F94" s="284"/>
    </row>
    <row r="95" spans="1:6" ht="15.75" x14ac:dyDescent="0.2">
      <c r="A95" s="289"/>
      <c r="B95" s="292"/>
      <c r="C95" s="135">
        <v>6</v>
      </c>
      <c r="D95" s="130" t="s">
        <v>129</v>
      </c>
      <c r="E95" s="163">
        <v>1</v>
      </c>
      <c r="F95" s="284"/>
    </row>
    <row r="96" spans="1:6" ht="15.75" x14ac:dyDescent="0.2">
      <c r="A96" s="289"/>
      <c r="B96" s="292"/>
      <c r="C96" s="135">
        <v>7</v>
      </c>
      <c r="D96" s="136" t="s">
        <v>104</v>
      </c>
      <c r="E96" s="163">
        <v>1</v>
      </c>
      <c r="F96" s="284"/>
    </row>
    <row r="97" spans="1:6" ht="15.75" x14ac:dyDescent="0.2">
      <c r="A97" s="289"/>
      <c r="B97" s="292"/>
      <c r="C97" s="135">
        <v>8</v>
      </c>
      <c r="D97" s="130" t="s">
        <v>704</v>
      </c>
      <c r="E97" s="163">
        <v>13</v>
      </c>
      <c r="F97" s="284"/>
    </row>
    <row r="98" spans="1:6" ht="15.75" x14ac:dyDescent="0.2">
      <c r="A98" s="289"/>
      <c r="B98" s="292"/>
      <c r="C98" s="135">
        <v>9</v>
      </c>
      <c r="D98" s="136" t="s">
        <v>105</v>
      </c>
      <c r="E98" s="163">
        <v>6</v>
      </c>
      <c r="F98" s="284"/>
    </row>
    <row r="99" spans="1:6" ht="15.75" x14ac:dyDescent="0.2">
      <c r="A99" s="289"/>
      <c r="B99" s="292"/>
      <c r="C99" s="135">
        <v>10</v>
      </c>
      <c r="D99" s="136" t="s">
        <v>106</v>
      </c>
      <c r="E99" s="163">
        <v>2</v>
      </c>
      <c r="F99" s="284"/>
    </row>
    <row r="100" spans="1:6" ht="15.75" x14ac:dyDescent="0.2">
      <c r="A100" s="289"/>
      <c r="B100" s="292"/>
      <c r="C100" s="135">
        <v>11</v>
      </c>
      <c r="D100" s="136" t="s">
        <v>107</v>
      </c>
      <c r="E100" s="163">
        <v>1</v>
      </c>
      <c r="F100" s="284"/>
    </row>
    <row r="101" spans="1:6" ht="15.75" x14ac:dyDescent="0.2">
      <c r="A101" s="289"/>
      <c r="B101" s="292"/>
      <c r="C101" s="135">
        <v>12</v>
      </c>
      <c r="D101" s="136" t="s">
        <v>427</v>
      </c>
      <c r="E101" s="163">
        <v>2</v>
      </c>
      <c r="F101" s="284"/>
    </row>
    <row r="102" spans="1:6" ht="15.75" x14ac:dyDescent="0.2">
      <c r="A102" s="289"/>
      <c r="B102" s="292"/>
      <c r="C102" s="135">
        <v>13</v>
      </c>
      <c r="D102" s="136" t="s">
        <v>428</v>
      </c>
      <c r="E102" s="163">
        <v>1</v>
      </c>
      <c r="F102" s="284"/>
    </row>
    <row r="103" spans="1:6" ht="15.75" x14ac:dyDescent="0.2">
      <c r="A103" s="289"/>
      <c r="B103" s="292"/>
      <c r="C103" s="135">
        <v>14</v>
      </c>
      <c r="D103" s="130" t="s">
        <v>108</v>
      </c>
      <c r="E103" s="163">
        <v>19</v>
      </c>
      <c r="F103" s="284"/>
    </row>
    <row r="104" spans="1:6" ht="15.75" x14ac:dyDescent="0.2">
      <c r="A104" s="289"/>
      <c r="B104" s="292"/>
      <c r="C104" s="135">
        <v>15</v>
      </c>
      <c r="D104" s="136" t="s">
        <v>109</v>
      </c>
      <c r="E104" s="163">
        <v>19</v>
      </c>
      <c r="F104" s="284"/>
    </row>
    <row r="105" spans="1:6" ht="15.75" x14ac:dyDescent="0.2">
      <c r="A105" s="289"/>
      <c r="B105" s="292"/>
      <c r="C105" s="135">
        <v>16</v>
      </c>
      <c r="D105" s="136" t="s">
        <v>110</v>
      </c>
      <c r="E105" s="163">
        <v>7</v>
      </c>
      <c r="F105" s="284"/>
    </row>
    <row r="106" spans="1:6" ht="15.75" x14ac:dyDescent="0.2">
      <c r="A106" s="289"/>
      <c r="B106" s="292"/>
      <c r="C106" s="135">
        <v>17</v>
      </c>
      <c r="D106" s="136" t="s">
        <v>111</v>
      </c>
      <c r="E106" s="163">
        <v>7</v>
      </c>
      <c r="F106" s="284"/>
    </row>
    <row r="107" spans="1:6" ht="15.75" x14ac:dyDescent="0.2">
      <c r="A107" s="289"/>
      <c r="B107" s="292"/>
      <c r="C107" s="135">
        <v>18</v>
      </c>
      <c r="D107" s="136" t="s">
        <v>112</v>
      </c>
      <c r="E107" s="163">
        <v>12</v>
      </c>
      <c r="F107" s="284"/>
    </row>
    <row r="108" spans="1:6" ht="15.75" x14ac:dyDescent="0.2">
      <c r="A108" s="289"/>
      <c r="B108" s="292"/>
      <c r="C108" s="135">
        <v>19</v>
      </c>
      <c r="D108" s="130" t="s">
        <v>113</v>
      </c>
      <c r="E108" s="163">
        <v>8</v>
      </c>
      <c r="F108" s="284"/>
    </row>
    <row r="109" spans="1:6" ht="15.75" x14ac:dyDescent="0.2">
      <c r="A109" s="289"/>
      <c r="B109" s="292"/>
      <c r="C109" s="135">
        <v>20</v>
      </c>
      <c r="D109" s="136" t="s">
        <v>114</v>
      </c>
      <c r="E109" s="163">
        <v>1</v>
      </c>
      <c r="F109" s="284"/>
    </row>
    <row r="110" spans="1:6" ht="15.75" x14ac:dyDescent="0.2">
      <c r="A110" s="289"/>
      <c r="B110" s="292"/>
      <c r="C110" s="135">
        <v>21</v>
      </c>
      <c r="D110" s="136" t="s">
        <v>699</v>
      </c>
      <c r="E110" s="163">
        <v>2</v>
      </c>
      <c r="F110" s="284"/>
    </row>
    <row r="111" spans="1:6" ht="15.75" x14ac:dyDescent="0.2">
      <c r="A111" s="289"/>
      <c r="B111" s="292"/>
      <c r="C111" s="135">
        <v>22</v>
      </c>
      <c r="D111" s="136" t="s">
        <v>19</v>
      </c>
      <c r="E111" s="163">
        <v>2</v>
      </c>
      <c r="F111" s="284"/>
    </row>
    <row r="112" spans="1:6" ht="15.75" x14ac:dyDescent="0.2">
      <c r="A112" s="289"/>
      <c r="B112" s="292"/>
      <c r="C112" s="135">
        <v>23</v>
      </c>
      <c r="D112" s="136" t="s">
        <v>346</v>
      </c>
      <c r="E112" s="163">
        <v>0.1</v>
      </c>
      <c r="F112" s="284"/>
    </row>
    <row r="113" spans="1:6" ht="15.75" x14ac:dyDescent="0.25">
      <c r="A113" s="290"/>
      <c r="B113" s="293"/>
      <c r="C113" s="135"/>
      <c r="D113" s="137" t="s">
        <v>436</v>
      </c>
      <c r="E113" s="196">
        <f>SUM(E90:E112)</f>
        <v>151.1</v>
      </c>
      <c r="F113" s="143"/>
    </row>
    <row r="114" spans="1:6" ht="15.75" x14ac:dyDescent="0.2">
      <c r="A114" s="144"/>
      <c r="B114" s="145"/>
      <c r="C114" s="135"/>
      <c r="D114" s="141"/>
      <c r="E114" s="199"/>
      <c r="F114" s="146"/>
    </row>
    <row r="115" spans="1:6" ht="15.75" x14ac:dyDescent="0.2">
      <c r="A115" s="144"/>
      <c r="B115" s="145"/>
      <c r="C115" s="135"/>
      <c r="D115" s="141"/>
      <c r="E115" s="199"/>
      <c r="F115" s="146"/>
    </row>
    <row r="116" spans="1:6" ht="15.75" x14ac:dyDescent="0.2">
      <c r="A116" s="288">
        <v>5</v>
      </c>
      <c r="B116" s="291" t="s">
        <v>708</v>
      </c>
      <c r="C116" s="135">
        <v>1</v>
      </c>
      <c r="D116" s="136" t="s">
        <v>116</v>
      </c>
      <c r="E116" s="163">
        <v>19</v>
      </c>
      <c r="F116" s="294">
        <v>49</v>
      </c>
    </row>
    <row r="117" spans="1:6" ht="15.75" x14ac:dyDescent="0.2">
      <c r="A117" s="289"/>
      <c r="B117" s="292"/>
      <c r="C117" s="135">
        <v>2</v>
      </c>
      <c r="D117" s="136" t="s">
        <v>117</v>
      </c>
      <c r="E117" s="163">
        <v>6</v>
      </c>
      <c r="F117" s="295"/>
    </row>
    <row r="118" spans="1:6" ht="15.75" x14ac:dyDescent="0.2">
      <c r="A118" s="289"/>
      <c r="B118" s="292"/>
      <c r="C118" s="135">
        <v>3</v>
      </c>
      <c r="D118" s="136" t="s">
        <v>100</v>
      </c>
      <c r="E118" s="163">
        <v>19</v>
      </c>
      <c r="F118" s="295"/>
    </row>
    <row r="119" spans="1:6" ht="15.75" x14ac:dyDescent="0.2">
      <c r="A119" s="289"/>
      <c r="B119" s="292"/>
      <c r="C119" s="135">
        <v>4</v>
      </c>
      <c r="D119" s="136" t="s">
        <v>103</v>
      </c>
      <c r="E119" s="163">
        <v>8</v>
      </c>
      <c r="F119" s="295"/>
    </row>
    <row r="120" spans="1:6" ht="19.149999999999999" customHeight="1" x14ac:dyDescent="0.2">
      <c r="A120" s="289"/>
      <c r="B120" s="292"/>
      <c r="C120" s="135">
        <v>5</v>
      </c>
      <c r="D120" s="136" t="s">
        <v>381</v>
      </c>
      <c r="E120" s="163">
        <v>19</v>
      </c>
      <c r="F120" s="295"/>
    </row>
    <row r="121" spans="1:6" ht="15.75" x14ac:dyDescent="0.2">
      <c r="A121" s="289"/>
      <c r="B121" s="292"/>
      <c r="C121" s="135">
        <v>6</v>
      </c>
      <c r="D121" s="136" t="s">
        <v>105</v>
      </c>
      <c r="E121" s="163">
        <v>6</v>
      </c>
      <c r="F121" s="295"/>
    </row>
    <row r="122" spans="1:6" ht="15.75" x14ac:dyDescent="0.2">
      <c r="A122" s="289"/>
      <c r="B122" s="292"/>
      <c r="C122" s="135">
        <v>7</v>
      </c>
      <c r="D122" s="136" t="s">
        <v>106</v>
      </c>
      <c r="E122" s="163">
        <v>2</v>
      </c>
      <c r="F122" s="295"/>
    </row>
    <row r="123" spans="1:6" ht="15.75" x14ac:dyDescent="0.2">
      <c r="A123" s="289"/>
      <c r="B123" s="292"/>
      <c r="C123" s="135">
        <v>8</v>
      </c>
      <c r="D123" s="136" t="s">
        <v>107</v>
      </c>
      <c r="E123" s="163">
        <v>1</v>
      </c>
      <c r="F123" s="295"/>
    </row>
    <row r="124" spans="1:6" ht="15.75" x14ac:dyDescent="0.2">
      <c r="A124" s="289"/>
      <c r="B124" s="292"/>
      <c r="C124" s="135">
        <v>9</v>
      </c>
      <c r="D124" s="136" t="s">
        <v>427</v>
      </c>
      <c r="E124" s="163">
        <v>2</v>
      </c>
      <c r="F124" s="295"/>
    </row>
    <row r="125" spans="1:6" ht="15.75" x14ac:dyDescent="0.2">
      <c r="A125" s="289"/>
      <c r="B125" s="292"/>
      <c r="C125" s="135">
        <v>10</v>
      </c>
      <c r="D125" s="136" t="s">
        <v>428</v>
      </c>
      <c r="E125" s="163">
        <v>1</v>
      </c>
      <c r="F125" s="295"/>
    </row>
    <row r="126" spans="1:6" ht="15.75" x14ac:dyDescent="0.2">
      <c r="A126" s="289"/>
      <c r="B126" s="292"/>
      <c r="C126" s="135">
        <v>11</v>
      </c>
      <c r="D126" s="136" t="s">
        <v>101</v>
      </c>
      <c r="E126" s="163">
        <v>10</v>
      </c>
      <c r="F126" s="295"/>
    </row>
    <row r="127" spans="1:6" ht="15.75" x14ac:dyDescent="0.2">
      <c r="A127" s="289"/>
      <c r="B127" s="292"/>
      <c r="C127" s="135">
        <v>12</v>
      </c>
      <c r="D127" s="136" t="s">
        <v>102</v>
      </c>
      <c r="E127" s="163">
        <v>1</v>
      </c>
      <c r="F127" s="295"/>
    </row>
    <row r="128" spans="1:6" ht="15.75" x14ac:dyDescent="0.2">
      <c r="A128" s="289"/>
      <c r="B128" s="292"/>
      <c r="C128" s="135">
        <v>13</v>
      </c>
      <c r="D128" s="130" t="s">
        <v>129</v>
      </c>
      <c r="E128" s="163">
        <v>1</v>
      </c>
      <c r="F128" s="295"/>
    </row>
    <row r="129" spans="1:6" ht="15.75" x14ac:dyDescent="0.2">
      <c r="A129" s="289"/>
      <c r="B129" s="292"/>
      <c r="C129" s="135">
        <v>14</v>
      </c>
      <c r="D129" s="136" t="s">
        <v>699</v>
      </c>
      <c r="E129" s="163">
        <v>2</v>
      </c>
      <c r="F129" s="295"/>
    </row>
    <row r="130" spans="1:6" ht="15.75" x14ac:dyDescent="0.2">
      <c r="A130" s="289"/>
      <c r="B130" s="292"/>
      <c r="C130" s="135">
        <v>15</v>
      </c>
      <c r="D130" s="136" t="s">
        <v>104</v>
      </c>
      <c r="E130" s="163">
        <v>1</v>
      </c>
      <c r="F130" s="295"/>
    </row>
    <row r="131" spans="1:6" ht="15.75" x14ac:dyDescent="0.25">
      <c r="A131" s="290"/>
      <c r="B131" s="293"/>
      <c r="C131" s="135"/>
      <c r="D131" s="137" t="s">
        <v>436</v>
      </c>
      <c r="E131" s="196">
        <f>SUM(E116:E130)</f>
        <v>98</v>
      </c>
      <c r="F131" s="296"/>
    </row>
    <row r="132" spans="1:6" ht="15.75" x14ac:dyDescent="0.2">
      <c r="A132" s="135"/>
      <c r="B132" s="138"/>
      <c r="C132" s="135"/>
      <c r="D132" s="141"/>
      <c r="E132" s="199"/>
      <c r="F132" s="142"/>
    </row>
    <row r="133" spans="1:6" ht="15.75" x14ac:dyDescent="0.2">
      <c r="A133" s="288" t="s">
        <v>923</v>
      </c>
      <c r="B133" s="291" t="s">
        <v>952</v>
      </c>
      <c r="C133" s="239">
        <v>1</v>
      </c>
      <c r="D133" s="136" t="s">
        <v>116</v>
      </c>
      <c r="E133" s="163">
        <v>19</v>
      </c>
      <c r="F133" s="294">
        <v>49</v>
      </c>
    </row>
    <row r="134" spans="1:6" ht="15.75" x14ac:dyDescent="0.2">
      <c r="A134" s="289"/>
      <c r="B134" s="292"/>
      <c r="C134" s="239">
        <v>2</v>
      </c>
      <c r="D134" s="136" t="s">
        <v>117</v>
      </c>
      <c r="E134" s="163">
        <v>6</v>
      </c>
      <c r="F134" s="295"/>
    </row>
    <row r="135" spans="1:6" ht="15.75" x14ac:dyDescent="0.2">
      <c r="A135" s="289"/>
      <c r="B135" s="292"/>
      <c r="C135" s="239">
        <v>3</v>
      </c>
      <c r="D135" s="136" t="s">
        <v>100</v>
      </c>
      <c r="E135" s="163">
        <v>19</v>
      </c>
      <c r="F135" s="295"/>
    </row>
    <row r="136" spans="1:6" ht="15.75" x14ac:dyDescent="0.2">
      <c r="A136" s="289"/>
      <c r="B136" s="292"/>
      <c r="C136" s="239">
        <v>4</v>
      </c>
      <c r="D136" s="136" t="s">
        <v>103</v>
      </c>
      <c r="E136" s="163">
        <v>8</v>
      </c>
      <c r="F136" s="295"/>
    </row>
    <row r="137" spans="1:6" ht="15.75" x14ac:dyDescent="0.2">
      <c r="A137" s="289"/>
      <c r="B137" s="292"/>
      <c r="C137" s="239">
        <v>5</v>
      </c>
      <c r="D137" s="136" t="s">
        <v>924</v>
      </c>
      <c r="E137" s="163">
        <v>6</v>
      </c>
      <c r="F137" s="295"/>
    </row>
    <row r="138" spans="1:6" ht="15.75" x14ac:dyDescent="0.2">
      <c r="A138" s="289"/>
      <c r="B138" s="292"/>
      <c r="C138" s="239">
        <v>6</v>
      </c>
      <c r="D138" s="136" t="s">
        <v>105</v>
      </c>
      <c r="E138" s="163">
        <v>6</v>
      </c>
      <c r="F138" s="295"/>
    </row>
    <row r="139" spans="1:6" ht="15.75" x14ac:dyDescent="0.2">
      <c r="A139" s="289"/>
      <c r="B139" s="292"/>
      <c r="C139" s="239">
        <v>7</v>
      </c>
      <c r="D139" s="136" t="s">
        <v>106</v>
      </c>
      <c r="E139" s="163">
        <v>2</v>
      </c>
      <c r="F139" s="295"/>
    </row>
    <row r="140" spans="1:6" ht="15.75" x14ac:dyDescent="0.2">
      <c r="A140" s="289"/>
      <c r="B140" s="292"/>
      <c r="C140" s="239">
        <v>8</v>
      </c>
      <c r="D140" s="136" t="s">
        <v>107</v>
      </c>
      <c r="E140" s="163">
        <v>1</v>
      </c>
      <c r="F140" s="295"/>
    </row>
    <row r="141" spans="1:6" ht="15.75" x14ac:dyDescent="0.2">
      <c r="A141" s="289"/>
      <c r="B141" s="292"/>
      <c r="C141" s="239">
        <v>9</v>
      </c>
      <c r="D141" s="136" t="s">
        <v>427</v>
      </c>
      <c r="E141" s="163">
        <v>2</v>
      </c>
      <c r="F141" s="295"/>
    </row>
    <row r="142" spans="1:6" ht="15.75" x14ac:dyDescent="0.2">
      <c r="A142" s="289"/>
      <c r="B142" s="292"/>
      <c r="C142" s="239">
        <v>10</v>
      </c>
      <c r="D142" s="136" t="s">
        <v>428</v>
      </c>
      <c r="E142" s="163">
        <v>1</v>
      </c>
      <c r="F142" s="295"/>
    </row>
    <row r="143" spans="1:6" ht="15.75" x14ac:dyDescent="0.2">
      <c r="A143" s="289"/>
      <c r="B143" s="292"/>
      <c r="C143" s="239">
        <v>11</v>
      </c>
      <c r="D143" s="136" t="s">
        <v>101</v>
      </c>
      <c r="E143" s="163">
        <v>10</v>
      </c>
      <c r="F143" s="295"/>
    </row>
    <row r="144" spans="1:6" ht="15.75" x14ac:dyDescent="0.2">
      <c r="A144" s="289"/>
      <c r="B144" s="292"/>
      <c r="C144" s="239">
        <v>12</v>
      </c>
      <c r="D144" s="136" t="s">
        <v>102</v>
      </c>
      <c r="E144" s="163">
        <v>1</v>
      </c>
      <c r="F144" s="295"/>
    </row>
    <row r="145" spans="1:6" ht="15.75" x14ac:dyDescent="0.2">
      <c r="A145" s="289"/>
      <c r="B145" s="292"/>
      <c r="C145" s="239">
        <v>13</v>
      </c>
      <c r="D145" s="130" t="s">
        <v>129</v>
      </c>
      <c r="E145" s="163">
        <v>1</v>
      </c>
      <c r="F145" s="295"/>
    </row>
    <row r="146" spans="1:6" ht="15.75" x14ac:dyDescent="0.2">
      <c r="A146" s="289"/>
      <c r="B146" s="292"/>
      <c r="C146" s="239">
        <v>14</v>
      </c>
      <c r="D146" s="136" t="s">
        <v>699</v>
      </c>
      <c r="E146" s="163">
        <v>2</v>
      </c>
      <c r="F146" s="295"/>
    </row>
    <row r="147" spans="1:6" ht="15.75" x14ac:dyDescent="0.2">
      <c r="A147" s="289"/>
      <c r="B147" s="292"/>
      <c r="C147" s="239">
        <v>15</v>
      </c>
      <c r="D147" s="136" t="s">
        <v>104</v>
      </c>
      <c r="E147" s="163">
        <v>1</v>
      </c>
      <c r="F147" s="295"/>
    </row>
    <row r="148" spans="1:6" ht="15.75" x14ac:dyDescent="0.25">
      <c r="A148" s="290"/>
      <c r="B148" s="293"/>
      <c r="C148" s="239"/>
      <c r="D148" s="137" t="s">
        <v>436</v>
      </c>
      <c r="E148" s="196">
        <f>SUM(E133:E147)</f>
        <v>85</v>
      </c>
      <c r="F148" s="296"/>
    </row>
    <row r="149" spans="1:6" ht="15.75" x14ac:dyDescent="0.2">
      <c r="A149" s="232"/>
      <c r="B149" s="234"/>
      <c r="C149" s="239"/>
      <c r="D149" s="141"/>
      <c r="E149" s="199"/>
      <c r="F149" s="146"/>
    </row>
    <row r="150" spans="1:6" ht="15.75" x14ac:dyDescent="0.2">
      <c r="A150" s="288">
        <v>6</v>
      </c>
      <c r="B150" s="291" t="s">
        <v>709</v>
      </c>
      <c r="C150" s="135">
        <v>1</v>
      </c>
      <c r="D150" s="136" t="s">
        <v>116</v>
      </c>
      <c r="E150" s="163">
        <v>19</v>
      </c>
      <c r="F150" s="294">
        <v>79</v>
      </c>
    </row>
    <row r="151" spans="1:6" ht="15.75" x14ac:dyDescent="0.2">
      <c r="A151" s="289"/>
      <c r="B151" s="292"/>
      <c r="C151" s="135">
        <v>2</v>
      </c>
      <c r="D151" s="136" t="s">
        <v>117</v>
      </c>
      <c r="E151" s="163">
        <v>6</v>
      </c>
      <c r="F151" s="295"/>
    </row>
    <row r="152" spans="1:6" ht="15.75" x14ac:dyDescent="0.2">
      <c r="A152" s="289"/>
      <c r="B152" s="292"/>
      <c r="C152" s="135">
        <v>3</v>
      </c>
      <c r="D152" s="136" t="s">
        <v>100</v>
      </c>
      <c r="E152" s="163">
        <v>19</v>
      </c>
      <c r="F152" s="295"/>
    </row>
    <row r="153" spans="1:6" ht="15.75" x14ac:dyDescent="0.2">
      <c r="A153" s="289"/>
      <c r="B153" s="292"/>
      <c r="C153" s="135">
        <v>4</v>
      </c>
      <c r="D153" s="136" t="s">
        <v>103</v>
      </c>
      <c r="E153" s="163">
        <v>8</v>
      </c>
      <c r="F153" s="295"/>
    </row>
    <row r="154" spans="1:6" ht="17.649999999999999" customHeight="1" x14ac:dyDescent="0.2">
      <c r="A154" s="289"/>
      <c r="B154" s="292"/>
      <c r="C154" s="135">
        <v>5</v>
      </c>
      <c r="D154" s="136" t="s">
        <v>765</v>
      </c>
      <c r="E154" s="163">
        <v>19</v>
      </c>
      <c r="F154" s="295"/>
    </row>
    <row r="155" spans="1:6" ht="15.75" x14ac:dyDescent="0.2">
      <c r="A155" s="289"/>
      <c r="B155" s="292"/>
      <c r="C155" s="135">
        <v>6</v>
      </c>
      <c r="D155" s="136" t="s">
        <v>105</v>
      </c>
      <c r="E155" s="163">
        <v>6</v>
      </c>
      <c r="F155" s="295"/>
    </row>
    <row r="156" spans="1:6" ht="15.75" x14ac:dyDescent="0.2">
      <c r="A156" s="289"/>
      <c r="B156" s="292"/>
      <c r="C156" s="135">
        <v>7</v>
      </c>
      <c r="D156" s="136" t="s">
        <v>106</v>
      </c>
      <c r="E156" s="163">
        <v>2</v>
      </c>
      <c r="F156" s="295"/>
    </row>
    <row r="157" spans="1:6" ht="15.75" x14ac:dyDescent="0.2">
      <c r="A157" s="289"/>
      <c r="B157" s="292"/>
      <c r="C157" s="135">
        <v>8</v>
      </c>
      <c r="D157" s="136" t="s">
        <v>107</v>
      </c>
      <c r="E157" s="163">
        <v>1</v>
      </c>
      <c r="F157" s="295"/>
    </row>
    <row r="158" spans="1:6" ht="15.75" x14ac:dyDescent="0.2">
      <c r="A158" s="289"/>
      <c r="B158" s="292"/>
      <c r="C158" s="135">
        <v>9</v>
      </c>
      <c r="D158" s="136" t="s">
        <v>427</v>
      </c>
      <c r="E158" s="163">
        <v>2</v>
      </c>
      <c r="F158" s="295"/>
    </row>
    <row r="159" spans="1:6" ht="15.75" x14ac:dyDescent="0.2">
      <c r="A159" s="289"/>
      <c r="B159" s="292"/>
      <c r="C159" s="135">
        <v>10</v>
      </c>
      <c r="D159" s="136" t="s">
        <v>428</v>
      </c>
      <c r="E159" s="163">
        <v>1</v>
      </c>
      <c r="F159" s="295"/>
    </row>
    <row r="160" spans="1:6" ht="15.75" x14ac:dyDescent="0.2">
      <c r="A160" s="289"/>
      <c r="B160" s="292"/>
      <c r="C160" s="135">
        <v>11</v>
      </c>
      <c r="D160" s="130" t="s">
        <v>108</v>
      </c>
      <c r="E160" s="163">
        <v>19</v>
      </c>
      <c r="F160" s="295"/>
    </row>
    <row r="161" spans="1:6" ht="15.75" x14ac:dyDescent="0.2">
      <c r="A161" s="289"/>
      <c r="B161" s="292"/>
      <c r="C161" s="135">
        <v>12</v>
      </c>
      <c r="D161" s="136" t="s">
        <v>109</v>
      </c>
      <c r="E161" s="163">
        <v>19</v>
      </c>
      <c r="F161" s="295"/>
    </row>
    <row r="162" spans="1:6" ht="15.75" x14ac:dyDescent="0.2">
      <c r="A162" s="289"/>
      <c r="B162" s="292"/>
      <c r="C162" s="135">
        <v>13</v>
      </c>
      <c r="D162" s="136" t="s">
        <v>110</v>
      </c>
      <c r="E162" s="163">
        <v>7</v>
      </c>
      <c r="F162" s="295"/>
    </row>
    <row r="163" spans="1:6" ht="15.75" x14ac:dyDescent="0.2">
      <c r="A163" s="289"/>
      <c r="B163" s="292"/>
      <c r="C163" s="135">
        <v>14</v>
      </c>
      <c r="D163" s="136" t="s">
        <v>111</v>
      </c>
      <c r="E163" s="163">
        <v>7</v>
      </c>
      <c r="F163" s="295"/>
    </row>
    <row r="164" spans="1:6" ht="15.75" x14ac:dyDescent="0.2">
      <c r="A164" s="289"/>
      <c r="B164" s="292"/>
      <c r="C164" s="135">
        <v>15</v>
      </c>
      <c r="D164" s="136" t="s">
        <v>112</v>
      </c>
      <c r="E164" s="163">
        <v>12</v>
      </c>
      <c r="F164" s="295"/>
    </row>
    <row r="165" spans="1:6" ht="15.75" x14ac:dyDescent="0.2">
      <c r="A165" s="289"/>
      <c r="B165" s="292"/>
      <c r="C165" s="135">
        <v>16</v>
      </c>
      <c r="D165" s="130" t="s">
        <v>113</v>
      </c>
      <c r="E165" s="163">
        <v>8</v>
      </c>
      <c r="F165" s="295"/>
    </row>
    <row r="166" spans="1:6" ht="15.75" x14ac:dyDescent="0.2">
      <c r="A166" s="289"/>
      <c r="B166" s="292"/>
      <c r="C166" s="135">
        <v>17</v>
      </c>
      <c r="D166" s="136" t="s">
        <v>114</v>
      </c>
      <c r="E166" s="163">
        <v>1</v>
      </c>
      <c r="F166" s="295"/>
    </row>
    <row r="167" spans="1:6" ht="15.75" x14ac:dyDescent="0.25">
      <c r="A167" s="290"/>
      <c r="B167" s="293"/>
      <c r="C167" s="135"/>
      <c r="D167" s="137" t="s">
        <v>436</v>
      </c>
      <c r="E167" s="196">
        <f>SUM(E150:E166)</f>
        <v>156</v>
      </c>
      <c r="F167" s="296"/>
    </row>
    <row r="168" spans="1:6" ht="15.75" x14ac:dyDescent="0.25">
      <c r="A168" s="147"/>
      <c r="B168" s="148"/>
      <c r="C168" s="135"/>
      <c r="D168" s="137"/>
      <c r="E168" s="196"/>
      <c r="F168" s="149"/>
    </row>
    <row r="169" spans="1:6" ht="15.75" x14ac:dyDescent="0.2">
      <c r="A169" s="288" t="s">
        <v>925</v>
      </c>
      <c r="B169" s="291" t="s">
        <v>953</v>
      </c>
      <c r="C169" s="239">
        <v>1</v>
      </c>
      <c r="D169" s="136" t="s">
        <v>116</v>
      </c>
      <c r="E169" s="163">
        <v>19</v>
      </c>
      <c r="F169" s="294">
        <v>79</v>
      </c>
    </row>
    <row r="170" spans="1:6" ht="15.75" x14ac:dyDescent="0.2">
      <c r="A170" s="289"/>
      <c r="B170" s="292"/>
      <c r="C170" s="239">
        <v>2</v>
      </c>
      <c r="D170" s="136" t="s">
        <v>117</v>
      </c>
      <c r="E170" s="163">
        <v>6</v>
      </c>
      <c r="F170" s="295"/>
    </row>
    <row r="171" spans="1:6" ht="15.75" x14ac:dyDescent="0.2">
      <c r="A171" s="289"/>
      <c r="B171" s="292"/>
      <c r="C171" s="239">
        <v>3</v>
      </c>
      <c r="D171" s="136" t="s">
        <v>100</v>
      </c>
      <c r="E171" s="163">
        <v>19</v>
      </c>
      <c r="F171" s="295"/>
    </row>
    <row r="172" spans="1:6" ht="15.75" x14ac:dyDescent="0.2">
      <c r="A172" s="289"/>
      <c r="B172" s="292"/>
      <c r="C172" s="239">
        <v>4</v>
      </c>
      <c r="D172" s="136" t="s">
        <v>103</v>
      </c>
      <c r="E172" s="163">
        <v>8</v>
      </c>
      <c r="F172" s="295"/>
    </row>
    <row r="173" spans="1:6" ht="15.75" x14ac:dyDescent="0.2">
      <c r="A173" s="289"/>
      <c r="B173" s="292"/>
      <c r="C173" s="239">
        <v>5</v>
      </c>
      <c r="D173" s="136" t="s">
        <v>924</v>
      </c>
      <c r="E173" s="163">
        <v>6</v>
      </c>
      <c r="F173" s="295"/>
    </row>
    <row r="174" spans="1:6" ht="15.75" x14ac:dyDescent="0.2">
      <c r="A174" s="289"/>
      <c r="B174" s="292"/>
      <c r="C174" s="239">
        <v>6</v>
      </c>
      <c r="D174" s="136" t="s">
        <v>105</v>
      </c>
      <c r="E174" s="163">
        <v>6</v>
      </c>
      <c r="F174" s="295"/>
    </row>
    <row r="175" spans="1:6" ht="15.75" x14ac:dyDescent="0.2">
      <c r="A175" s="289"/>
      <c r="B175" s="292"/>
      <c r="C175" s="239">
        <v>7</v>
      </c>
      <c r="D175" s="136" t="s">
        <v>106</v>
      </c>
      <c r="E175" s="163">
        <v>2</v>
      </c>
      <c r="F175" s="295"/>
    </row>
    <row r="176" spans="1:6" ht="15.75" x14ac:dyDescent="0.2">
      <c r="A176" s="289"/>
      <c r="B176" s="292"/>
      <c r="C176" s="239">
        <v>8</v>
      </c>
      <c r="D176" s="136" t="s">
        <v>107</v>
      </c>
      <c r="E176" s="163">
        <v>1</v>
      </c>
      <c r="F176" s="295"/>
    </row>
    <row r="177" spans="1:6" ht="15.75" x14ac:dyDescent="0.2">
      <c r="A177" s="289"/>
      <c r="B177" s="292"/>
      <c r="C177" s="239">
        <v>9</v>
      </c>
      <c r="D177" s="136" t="s">
        <v>427</v>
      </c>
      <c r="E177" s="163">
        <v>2</v>
      </c>
      <c r="F177" s="295"/>
    </row>
    <row r="178" spans="1:6" ht="15.75" x14ac:dyDescent="0.2">
      <c r="A178" s="289"/>
      <c r="B178" s="292"/>
      <c r="C178" s="239">
        <v>10</v>
      </c>
      <c r="D178" s="136" t="s">
        <v>428</v>
      </c>
      <c r="E178" s="163">
        <v>1</v>
      </c>
      <c r="F178" s="295"/>
    </row>
    <row r="179" spans="1:6" ht="15.75" x14ac:dyDescent="0.2">
      <c r="A179" s="289"/>
      <c r="B179" s="292"/>
      <c r="C179" s="239">
        <v>11</v>
      </c>
      <c r="D179" s="130" t="s">
        <v>108</v>
      </c>
      <c r="E179" s="163">
        <v>19</v>
      </c>
      <c r="F179" s="295"/>
    </row>
    <row r="180" spans="1:6" ht="15.75" x14ac:dyDescent="0.2">
      <c r="A180" s="289"/>
      <c r="B180" s="292"/>
      <c r="C180" s="239">
        <v>12</v>
      </c>
      <c r="D180" s="136" t="s">
        <v>109</v>
      </c>
      <c r="E180" s="163">
        <v>19</v>
      </c>
      <c r="F180" s="295"/>
    </row>
    <row r="181" spans="1:6" ht="15.75" x14ac:dyDescent="0.2">
      <c r="A181" s="289"/>
      <c r="B181" s="292"/>
      <c r="C181" s="239">
        <v>13</v>
      </c>
      <c r="D181" s="136" t="s">
        <v>110</v>
      </c>
      <c r="E181" s="163">
        <v>7</v>
      </c>
      <c r="F181" s="295"/>
    </row>
    <row r="182" spans="1:6" ht="15.75" x14ac:dyDescent="0.2">
      <c r="A182" s="289"/>
      <c r="B182" s="292"/>
      <c r="C182" s="239">
        <v>14</v>
      </c>
      <c r="D182" s="136" t="s">
        <v>111</v>
      </c>
      <c r="E182" s="163">
        <v>7</v>
      </c>
      <c r="F182" s="295"/>
    </row>
    <row r="183" spans="1:6" ht="15.75" x14ac:dyDescent="0.2">
      <c r="A183" s="289"/>
      <c r="B183" s="292"/>
      <c r="C183" s="239">
        <v>15</v>
      </c>
      <c r="D183" s="136" t="s">
        <v>112</v>
      </c>
      <c r="E183" s="163">
        <v>12</v>
      </c>
      <c r="F183" s="295"/>
    </row>
    <row r="184" spans="1:6" ht="15.75" x14ac:dyDescent="0.2">
      <c r="A184" s="289"/>
      <c r="B184" s="292"/>
      <c r="C184" s="239">
        <v>16</v>
      </c>
      <c r="D184" s="130" t="s">
        <v>113</v>
      </c>
      <c r="E184" s="163">
        <v>8</v>
      </c>
      <c r="F184" s="295"/>
    </row>
    <row r="185" spans="1:6" ht="15.75" x14ac:dyDescent="0.2">
      <c r="A185" s="289"/>
      <c r="B185" s="292"/>
      <c r="C185" s="239">
        <v>17</v>
      </c>
      <c r="D185" s="136" t="s">
        <v>114</v>
      </c>
      <c r="E185" s="163">
        <v>1</v>
      </c>
      <c r="F185" s="295"/>
    </row>
    <row r="186" spans="1:6" ht="15.75" x14ac:dyDescent="0.25">
      <c r="A186" s="290"/>
      <c r="B186" s="293"/>
      <c r="C186" s="239"/>
      <c r="D186" s="137" t="s">
        <v>436</v>
      </c>
      <c r="E186" s="196">
        <f>SUM(E169:E185)</f>
        <v>143</v>
      </c>
      <c r="F186" s="296"/>
    </row>
    <row r="187" spans="1:6" ht="15.75" x14ac:dyDescent="0.25">
      <c r="A187" s="233"/>
      <c r="B187" s="235"/>
      <c r="C187" s="239"/>
      <c r="D187" s="137"/>
      <c r="E187" s="196"/>
      <c r="F187" s="236"/>
    </row>
    <row r="188" spans="1:6" ht="15.75" x14ac:dyDescent="0.2">
      <c r="A188" s="288">
        <v>7</v>
      </c>
      <c r="B188" s="291" t="s">
        <v>715</v>
      </c>
      <c r="C188" s="135">
        <v>1</v>
      </c>
      <c r="D188" s="136" t="s">
        <v>116</v>
      </c>
      <c r="E188" s="163">
        <v>19</v>
      </c>
      <c r="F188" s="294">
        <v>51</v>
      </c>
    </row>
    <row r="189" spans="1:6" ht="15.75" x14ac:dyDescent="0.2">
      <c r="A189" s="289"/>
      <c r="B189" s="292"/>
      <c r="C189" s="135">
        <v>2</v>
      </c>
      <c r="D189" s="136" t="s">
        <v>117</v>
      </c>
      <c r="E189" s="163">
        <v>6</v>
      </c>
      <c r="F189" s="295"/>
    </row>
    <row r="190" spans="1:6" ht="15.75" x14ac:dyDescent="0.2">
      <c r="A190" s="289"/>
      <c r="B190" s="292"/>
      <c r="C190" s="135">
        <v>3</v>
      </c>
      <c r="D190" s="136" t="s">
        <v>100</v>
      </c>
      <c r="E190" s="163">
        <v>19</v>
      </c>
      <c r="F190" s="295"/>
    </row>
    <row r="191" spans="1:6" ht="15.75" x14ac:dyDescent="0.2">
      <c r="A191" s="289"/>
      <c r="B191" s="292"/>
      <c r="C191" s="135">
        <v>4</v>
      </c>
      <c r="D191" s="136" t="s">
        <v>101</v>
      </c>
      <c r="E191" s="163">
        <v>10</v>
      </c>
      <c r="F191" s="295"/>
    </row>
    <row r="192" spans="1:6" ht="15.75" x14ac:dyDescent="0.2">
      <c r="A192" s="289"/>
      <c r="B192" s="292"/>
      <c r="C192" s="135">
        <v>5</v>
      </c>
      <c r="D192" s="136" t="s">
        <v>102</v>
      </c>
      <c r="E192" s="163">
        <v>1</v>
      </c>
      <c r="F192" s="295"/>
    </row>
    <row r="193" spans="1:6" ht="15.75" x14ac:dyDescent="0.2">
      <c r="A193" s="289"/>
      <c r="B193" s="292"/>
      <c r="C193" s="135">
        <v>6</v>
      </c>
      <c r="D193" s="136" t="s">
        <v>103</v>
      </c>
      <c r="E193" s="163">
        <v>8</v>
      </c>
      <c r="F193" s="295"/>
    </row>
    <row r="194" spans="1:6" ht="15.75" x14ac:dyDescent="0.2">
      <c r="A194" s="289"/>
      <c r="B194" s="292"/>
      <c r="C194" s="135">
        <v>7</v>
      </c>
      <c r="D194" s="130" t="s">
        <v>129</v>
      </c>
      <c r="E194" s="163">
        <v>1</v>
      </c>
      <c r="F194" s="295"/>
    </row>
    <row r="195" spans="1:6" ht="15.75" x14ac:dyDescent="0.2">
      <c r="A195" s="289"/>
      <c r="B195" s="292"/>
      <c r="C195" s="135">
        <v>8</v>
      </c>
      <c r="D195" s="136" t="s">
        <v>104</v>
      </c>
      <c r="E195" s="163">
        <v>1</v>
      </c>
      <c r="F195" s="295"/>
    </row>
    <row r="196" spans="1:6" ht="15.75" x14ac:dyDescent="0.2">
      <c r="A196" s="289"/>
      <c r="B196" s="292"/>
      <c r="C196" s="135">
        <v>9</v>
      </c>
      <c r="D196" s="136" t="s">
        <v>765</v>
      </c>
      <c r="E196" s="163">
        <v>19</v>
      </c>
      <c r="F196" s="295"/>
    </row>
    <row r="197" spans="1:6" ht="15.75" x14ac:dyDescent="0.2">
      <c r="A197" s="289"/>
      <c r="B197" s="292"/>
      <c r="C197" s="135">
        <v>10</v>
      </c>
      <c r="D197" s="136" t="s">
        <v>105</v>
      </c>
      <c r="E197" s="163">
        <v>6</v>
      </c>
      <c r="F197" s="295"/>
    </row>
    <row r="198" spans="1:6" ht="15.75" x14ac:dyDescent="0.2">
      <c r="A198" s="289"/>
      <c r="B198" s="292"/>
      <c r="C198" s="135">
        <v>11</v>
      </c>
      <c r="D198" s="136" t="s">
        <v>106</v>
      </c>
      <c r="E198" s="163">
        <v>2</v>
      </c>
      <c r="F198" s="295"/>
    </row>
    <row r="199" spans="1:6" ht="15.75" x14ac:dyDescent="0.2">
      <c r="A199" s="289"/>
      <c r="B199" s="292"/>
      <c r="C199" s="135">
        <v>12</v>
      </c>
      <c r="D199" s="136" t="s">
        <v>107</v>
      </c>
      <c r="E199" s="163">
        <v>1</v>
      </c>
      <c r="F199" s="295"/>
    </row>
    <row r="200" spans="1:6" ht="15.75" x14ac:dyDescent="0.2">
      <c r="A200" s="289"/>
      <c r="B200" s="292"/>
      <c r="C200" s="135">
        <v>13</v>
      </c>
      <c r="D200" s="136" t="s">
        <v>427</v>
      </c>
      <c r="E200" s="163">
        <v>2</v>
      </c>
      <c r="F200" s="295"/>
    </row>
    <row r="201" spans="1:6" ht="15.75" x14ac:dyDescent="0.2">
      <c r="A201" s="289"/>
      <c r="B201" s="292"/>
      <c r="C201" s="135">
        <v>14</v>
      </c>
      <c r="D201" s="136" t="s">
        <v>428</v>
      </c>
      <c r="E201" s="163">
        <v>1</v>
      </c>
      <c r="F201" s="295"/>
    </row>
    <row r="202" spans="1:6" ht="15.75" x14ac:dyDescent="0.2">
      <c r="A202" s="289"/>
      <c r="B202" s="292"/>
      <c r="C202" s="135">
        <v>15</v>
      </c>
      <c r="D202" s="136" t="s">
        <v>699</v>
      </c>
      <c r="E202" s="163">
        <v>2</v>
      </c>
      <c r="F202" s="295"/>
    </row>
    <row r="203" spans="1:6" ht="15.75" x14ac:dyDescent="0.2">
      <c r="A203" s="289"/>
      <c r="B203" s="292"/>
      <c r="C203" s="135">
        <v>16</v>
      </c>
      <c r="D203" s="136" t="s">
        <v>19</v>
      </c>
      <c r="E203" s="163">
        <v>2</v>
      </c>
      <c r="F203" s="295"/>
    </row>
    <row r="204" spans="1:6" ht="15.75" x14ac:dyDescent="0.2">
      <c r="A204" s="289"/>
      <c r="B204" s="292"/>
      <c r="C204" s="135">
        <v>17</v>
      </c>
      <c r="D204" s="136" t="s">
        <v>346</v>
      </c>
      <c r="E204" s="163">
        <v>0.1</v>
      </c>
      <c r="F204" s="295"/>
    </row>
    <row r="205" spans="1:6" ht="15.75" x14ac:dyDescent="0.25">
      <c r="A205" s="290"/>
      <c r="B205" s="293"/>
      <c r="C205" s="135"/>
      <c r="D205" s="137" t="s">
        <v>436</v>
      </c>
      <c r="E205" s="196">
        <f>SUM(E188:E204)</f>
        <v>100.1</v>
      </c>
      <c r="F205" s="296"/>
    </row>
    <row r="206" spans="1:6" ht="15.75" x14ac:dyDescent="0.25">
      <c r="A206" s="150"/>
      <c r="B206" s="151"/>
      <c r="C206" s="135"/>
      <c r="D206" s="137"/>
      <c r="E206" s="196"/>
      <c r="F206" s="152"/>
    </row>
    <row r="207" spans="1:6" ht="15.75" x14ac:dyDescent="0.2">
      <c r="A207" s="288" t="s">
        <v>926</v>
      </c>
      <c r="B207" s="291" t="s">
        <v>954</v>
      </c>
      <c r="C207" s="239">
        <v>1</v>
      </c>
      <c r="D207" s="136" t="s">
        <v>116</v>
      </c>
      <c r="E207" s="163">
        <v>19</v>
      </c>
      <c r="F207" s="294">
        <v>51</v>
      </c>
    </row>
    <row r="208" spans="1:6" ht="15.75" x14ac:dyDescent="0.2">
      <c r="A208" s="289"/>
      <c r="B208" s="292"/>
      <c r="C208" s="239">
        <v>2</v>
      </c>
      <c r="D208" s="136" t="s">
        <v>117</v>
      </c>
      <c r="E208" s="163">
        <v>6</v>
      </c>
      <c r="F208" s="295"/>
    </row>
    <row r="209" spans="1:6" ht="15.75" x14ac:dyDescent="0.2">
      <c r="A209" s="289"/>
      <c r="B209" s="292"/>
      <c r="C209" s="239">
        <v>3</v>
      </c>
      <c r="D209" s="136" t="s">
        <v>100</v>
      </c>
      <c r="E209" s="163">
        <v>19</v>
      </c>
      <c r="F209" s="295"/>
    </row>
    <row r="210" spans="1:6" ht="15.75" x14ac:dyDescent="0.2">
      <c r="A210" s="289"/>
      <c r="B210" s="292"/>
      <c r="C210" s="239">
        <v>4</v>
      </c>
      <c r="D210" s="136" t="s">
        <v>101</v>
      </c>
      <c r="E210" s="163">
        <v>10</v>
      </c>
      <c r="F210" s="295"/>
    </row>
    <row r="211" spans="1:6" ht="15.75" x14ac:dyDescent="0.2">
      <c r="A211" s="289"/>
      <c r="B211" s="292"/>
      <c r="C211" s="239">
        <v>5</v>
      </c>
      <c r="D211" s="136" t="s">
        <v>102</v>
      </c>
      <c r="E211" s="163">
        <v>1</v>
      </c>
      <c r="F211" s="295"/>
    </row>
    <row r="212" spans="1:6" ht="15.75" x14ac:dyDescent="0.2">
      <c r="A212" s="289"/>
      <c r="B212" s="292"/>
      <c r="C212" s="239">
        <v>6</v>
      </c>
      <c r="D212" s="136" t="s">
        <v>103</v>
      </c>
      <c r="E212" s="163">
        <v>8</v>
      </c>
      <c r="F212" s="295"/>
    </row>
    <row r="213" spans="1:6" ht="15.75" x14ac:dyDescent="0.2">
      <c r="A213" s="289"/>
      <c r="B213" s="292"/>
      <c r="C213" s="239">
        <v>7</v>
      </c>
      <c r="D213" s="130" t="s">
        <v>129</v>
      </c>
      <c r="E213" s="163">
        <v>1</v>
      </c>
      <c r="F213" s="295"/>
    </row>
    <row r="214" spans="1:6" ht="15.75" x14ac:dyDescent="0.2">
      <c r="A214" s="289"/>
      <c r="B214" s="292"/>
      <c r="C214" s="239">
        <v>8</v>
      </c>
      <c r="D214" s="136" t="s">
        <v>104</v>
      </c>
      <c r="E214" s="163">
        <v>1</v>
      </c>
      <c r="F214" s="295"/>
    </row>
    <row r="215" spans="1:6" ht="15.75" x14ac:dyDescent="0.2">
      <c r="A215" s="289"/>
      <c r="B215" s="292"/>
      <c r="C215" s="239">
        <v>9</v>
      </c>
      <c r="D215" s="136" t="s">
        <v>924</v>
      </c>
      <c r="E215" s="163">
        <v>6</v>
      </c>
      <c r="F215" s="295"/>
    </row>
    <row r="216" spans="1:6" ht="15.75" x14ac:dyDescent="0.2">
      <c r="A216" s="289"/>
      <c r="B216" s="292"/>
      <c r="C216" s="239">
        <v>10</v>
      </c>
      <c r="D216" s="136" t="s">
        <v>105</v>
      </c>
      <c r="E216" s="163">
        <v>6</v>
      </c>
      <c r="F216" s="295"/>
    </row>
    <row r="217" spans="1:6" ht="15.75" x14ac:dyDescent="0.2">
      <c r="A217" s="289"/>
      <c r="B217" s="292"/>
      <c r="C217" s="239">
        <v>11</v>
      </c>
      <c r="D217" s="136" t="s">
        <v>106</v>
      </c>
      <c r="E217" s="163">
        <v>2</v>
      </c>
      <c r="F217" s="295"/>
    </row>
    <row r="218" spans="1:6" ht="15.75" x14ac:dyDescent="0.2">
      <c r="A218" s="289"/>
      <c r="B218" s="292"/>
      <c r="C218" s="239">
        <v>12</v>
      </c>
      <c r="D218" s="136" t="s">
        <v>107</v>
      </c>
      <c r="E218" s="163">
        <v>1</v>
      </c>
      <c r="F218" s="295"/>
    </row>
    <row r="219" spans="1:6" ht="15.75" x14ac:dyDescent="0.2">
      <c r="A219" s="289"/>
      <c r="B219" s="292"/>
      <c r="C219" s="239">
        <v>13</v>
      </c>
      <c r="D219" s="136" t="s">
        <v>427</v>
      </c>
      <c r="E219" s="163">
        <v>2</v>
      </c>
      <c r="F219" s="295"/>
    </row>
    <row r="220" spans="1:6" ht="15.75" x14ac:dyDescent="0.2">
      <c r="A220" s="289"/>
      <c r="B220" s="292"/>
      <c r="C220" s="239">
        <v>14</v>
      </c>
      <c r="D220" s="136" t="s">
        <v>428</v>
      </c>
      <c r="E220" s="163">
        <v>1</v>
      </c>
      <c r="F220" s="295"/>
    </row>
    <row r="221" spans="1:6" ht="15.75" x14ac:dyDescent="0.2">
      <c r="A221" s="289"/>
      <c r="B221" s="292"/>
      <c r="C221" s="239">
        <v>15</v>
      </c>
      <c r="D221" s="136" t="s">
        <v>699</v>
      </c>
      <c r="E221" s="163">
        <v>2</v>
      </c>
      <c r="F221" s="295"/>
    </row>
    <row r="222" spans="1:6" ht="15.75" x14ac:dyDescent="0.2">
      <c r="A222" s="289"/>
      <c r="B222" s="292"/>
      <c r="C222" s="239">
        <v>16</v>
      </c>
      <c r="D222" s="136" t="s">
        <v>19</v>
      </c>
      <c r="E222" s="163">
        <v>2</v>
      </c>
      <c r="F222" s="295"/>
    </row>
    <row r="223" spans="1:6" ht="15.75" x14ac:dyDescent="0.2">
      <c r="A223" s="289"/>
      <c r="B223" s="292"/>
      <c r="C223" s="239">
        <v>17</v>
      </c>
      <c r="D223" s="136" t="s">
        <v>346</v>
      </c>
      <c r="E223" s="163">
        <v>0.1</v>
      </c>
      <c r="F223" s="295"/>
    </row>
    <row r="224" spans="1:6" ht="15.75" x14ac:dyDescent="0.25">
      <c r="A224" s="290"/>
      <c r="B224" s="293"/>
      <c r="C224" s="239"/>
      <c r="D224" s="137" t="s">
        <v>436</v>
      </c>
      <c r="E224" s="196">
        <f>SUM(E207:E223)</f>
        <v>87.1</v>
      </c>
      <c r="F224" s="296"/>
    </row>
    <row r="225" spans="1:6" ht="15.75" x14ac:dyDescent="0.25">
      <c r="A225" s="233"/>
      <c r="B225" s="235"/>
      <c r="C225" s="239"/>
      <c r="D225" s="137"/>
      <c r="E225" s="196"/>
      <c r="F225" s="236"/>
    </row>
    <row r="226" spans="1:6" ht="15.75" x14ac:dyDescent="0.2">
      <c r="A226" s="288">
        <v>8</v>
      </c>
      <c r="B226" s="291" t="s">
        <v>716</v>
      </c>
      <c r="C226" s="135">
        <v>1</v>
      </c>
      <c r="D226" s="136" t="s">
        <v>116</v>
      </c>
      <c r="E226" s="163">
        <v>19</v>
      </c>
      <c r="F226" s="294">
        <v>89</v>
      </c>
    </row>
    <row r="227" spans="1:6" ht="15.75" x14ac:dyDescent="0.2">
      <c r="A227" s="289"/>
      <c r="B227" s="292"/>
      <c r="C227" s="135">
        <v>2</v>
      </c>
      <c r="D227" s="136" t="s">
        <v>117</v>
      </c>
      <c r="E227" s="163">
        <v>6</v>
      </c>
      <c r="F227" s="295"/>
    </row>
    <row r="228" spans="1:6" ht="15.75" x14ac:dyDescent="0.2">
      <c r="A228" s="289"/>
      <c r="B228" s="292"/>
      <c r="C228" s="135">
        <v>3</v>
      </c>
      <c r="D228" s="136" t="s">
        <v>100</v>
      </c>
      <c r="E228" s="163">
        <v>19</v>
      </c>
      <c r="F228" s="295"/>
    </row>
    <row r="229" spans="1:6" ht="15.75" x14ac:dyDescent="0.2">
      <c r="A229" s="289"/>
      <c r="B229" s="292"/>
      <c r="C229" s="135">
        <v>4</v>
      </c>
      <c r="D229" s="136" t="s">
        <v>101</v>
      </c>
      <c r="E229" s="163">
        <v>10</v>
      </c>
      <c r="F229" s="295"/>
    </row>
    <row r="230" spans="1:6" ht="15.75" x14ac:dyDescent="0.2">
      <c r="A230" s="289"/>
      <c r="B230" s="292"/>
      <c r="C230" s="135">
        <v>5</v>
      </c>
      <c r="D230" s="136" t="s">
        <v>102</v>
      </c>
      <c r="E230" s="163">
        <v>1</v>
      </c>
      <c r="F230" s="295"/>
    </row>
    <row r="231" spans="1:6" ht="15.75" x14ac:dyDescent="0.2">
      <c r="A231" s="289"/>
      <c r="B231" s="292"/>
      <c r="C231" s="135">
        <v>6</v>
      </c>
      <c r="D231" s="136" t="s">
        <v>103</v>
      </c>
      <c r="E231" s="163">
        <v>8</v>
      </c>
      <c r="F231" s="295"/>
    </row>
    <row r="232" spans="1:6" ht="15.75" x14ac:dyDescent="0.2">
      <c r="A232" s="289"/>
      <c r="B232" s="292"/>
      <c r="C232" s="135">
        <v>7</v>
      </c>
      <c r="D232" s="130" t="s">
        <v>129</v>
      </c>
      <c r="E232" s="163">
        <v>1</v>
      </c>
      <c r="F232" s="295"/>
    </row>
    <row r="233" spans="1:6" ht="15.75" x14ac:dyDescent="0.2">
      <c r="A233" s="289"/>
      <c r="B233" s="292"/>
      <c r="C233" s="135">
        <v>8</v>
      </c>
      <c r="D233" s="136" t="s">
        <v>104</v>
      </c>
      <c r="E233" s="163">
        <v>1</v>
      </c>
      <c r="F233" s="295"/>
    </row>
    <row r="234" spans="1:6" ht="15.75" x14ac:dyDescent="0.2">
      <c r="A234" s="289"/>
      <c r="B234" s="292"/>
      <c r="C234" s="135">
        <v>9</v>
      </c>
      <c r="D234" s="136" t="s">
        <v>765</v>
      </c>
      <c r="E234" s="163">
        <v>19</v>
      </c>
      <c r="F234" s="295"/>
    </row>
    <row r="235" spans="1:6" ht="15.75" x14ac:dyDescent="0.2">
      <c r="A235" s="289"/>
      <c r="B235" s="292"/>
      <c r="C235" s="135">
        <v>10</v>
      </c>
      <c r="D235" s="136" t="s">
        <v>105</v>
      </c>
      <c r="E235" s="163">
        <v>6</v>
      </c>
      <c r="F235" s="295"/>
    </row>
    <row r="236" spans="1:6" ht="15.75" x14ac:dyDescent="0.2">
      <c r="A236" s="289"/>
      <c r="B236" s="292"/>
      <c r="C236" s="135">
        <v>11</v>
      </c>
      <c r="D236" s="136" t="s">
        <v>106</v>
      </c>
      <c r="E236" s="163">
        <v>2</v>
      </c>
      <c r="F236" s="295"/>
    </row>
    <row r="237" spans="1:6" ht="15.75" x14ac:dyDescent="0.2">
      <c r="A237" s="289"/>
      <c r="B237" s="292"/>
      <c r="C237" s="135">
        <v>12</v>
      </c>
      <c r="D237" s="136" t="s">
        <v>107</v>
      </c>
      <c r="E237" s="163">
        <v>1</v>
      </c>
      <c r="F237" s="295"/>
    </row>
    <row r="238" spans="1:6" ht="15.75" x14ac:dyDescent="0.2">
      <c r="A238" s="289"/>
      <c r="B238" s="292"/>
      <c r="C238" s="135">
        <v>13</v>
      </c>
      <c r="D238" s="136" t="s">
        <v>427</v>
      </c>
      <c r="E238" s="163">
        <v>2</v>
      </c>
      <c r="F238" s="295"/>
    </row>
    <row r="239" spans="1:6" ht="15.75" x14ac:dyDescent="0.2">
      <c r="A239" s="289"/>
      <c r="B239" s="292"/>
      <c r="C239" s="135">
        <v>14</v>
      </c>
      <c r="D239" s="136" t="s">
        <v>428</v>
      </c>
      <c r="E239" s="163">
        <v>1</v>
      </c>
      <c r="F239" s="295"/>
    </row>
    <row r="240" spans="1:6" ht="15.75" x14ac:dyDescent="0.2">
      <c r="A240" s="289"/>
      <c r="B240" s="292"/>
      <c r="C240" s="135">
        <v>15</v>
      </c>
      <c r="D240" s="130" t="s">
        <v>108</v>
      </c>
      <c r="E240" s="163">
        <v>19</v>
      </c>
      <c r="F240" s="295"/>
    </row>
    <row r="241" spans="1:6" ht="15.75" x14ac:dyDescent="0.2">
      <c r="A241" s="289"/>
      <c r="B241" s="292"/>
      <c r="C241" s="135">
        <v>16</v>
      </c>
      <c r="D241" s="136" t="s">
        <v>109</v>
      </c>
      <c r="E241" s="163">
        <v>19</v>
      </c>
      <c r="F241" s="295"/>
    </row>
    <row r="242" spans="1:6" ht="15.75" x14ac:dyDescent="0.2">
      <c r="A242" s="289"/>
      <c r="B242" s="292"/>
      <c r="C242" s="135">
        <v>17</v>
      </c>
      <c r="D242" s="136" t="s">
        <v>110</v>
      </c>
      <c r="E242" s="163">
        <v>7</v>
      </c>
      <c r="F242" s="295"/>
    </row>
    <row r="243" spans="1:6" ht="15.75" x14ac:dyDescent="0.2">
      <c r="A243" s="289"/>
      <c r="B243" s="292"/>
      <c r="C243" s="135">
        <v>18</v>
      </c>
      <c r="D243" s="136" t="s">
        <v>111</v>
      </c>
      <c r="E243" s="163">
        <v>7</v>
      </c>
      <c r="F243" s="295"/>
    </row>
    <row r="244" spans="1:6" ht="15.75" x14ac:dyDescent="0.2">
      <c r="A244" s="289"/>
      <c r="B244" s="292"/>
      <c r="C244" s="135">
        <v>19</v>
      </c>
      <c r="D244" s="136" t="s">
        <v>112</v>
      </c>
      <c r="E244" s="163">
        <v>12</v>
      </c>
      <c r="F244" s="295"/>
    </row>
    <row r="245" spans="1:6" ht="15.75" x14ac:dyDescent="0.2">
      <c r="A245" s="289"/>
      <c r="B245" s="292"/>
      <c r="C245" s="135">
        <v>20</v>
      </c>
      <c r="D245" s="130" t="s">
        <v>113</v>
      </c>
      <c r="E245" s="163">
        <v>8</v>
      </c>
      <c r="F245" s="295"/>
    </row>
    <row r="246" spans="1:6" ht="15.75" x14ac:dyDescent="0.2">
      <c r="A246" s="289"/>
      <c r="B246" s="292"/>
      <c r="C246" s="135">
        <v>21</v>
      </c>
      <c r="D246" s="136" t="s">
        <v>699</v>
      </c>
      <c r="E246" s="163">
        <v>2</v>
      </c>
      <c r="F246" s="295"/>
    </row>
    <row r="247" spans="1:6" ht="15.75" x14ac:dyDescent="0.2">
      <c r="A247" s="289"/>
      <c r="B247" s="292"/>
      <c r="C247" s="135">
        <v>22</v>
      </c>
      <c r="D247" s="136" t="s">
        <v>19</v>
      </c>
      <c r="E247" s="163">
        <v>2</v>
      </c>
      <c r="F247" s="295"/>
    </row>
    <row r="248" spans="1:6" ht="15.75" x14ac:dyDescent="0.2">
      <c r="A248" s="289"/>
      <c r="B248" s="292"/>
      <c r="C248" s="135">
        <v>23</v>
      </c>
      <c r="D248" s="136" t="s">
        <v>346</v>
      </c>
      <c r="E248" s="163">
        <v>0.1</v>
      </c>
      <c r="F248" s="295"/>
    </row>
    <row r="249" spans="1:6" ht="15.75" x14ac:dyDescent="0.2">
      <c r="A249" s="289"/>
      <c r="B249" s="292"/>
      <c r="C249" s="135">
        <v>24</v>
      </c>
      <c r="D249" s="136" t="s">
        <v>114</v>
      </c>
      <c r="E249" s="163">
        <v>1</v>
      </c>
      <c r="F249" s="295"/>
    </row>
    <row r="250" spans="1:6" ht="15.75" x14ac:dyDescent="0.25">
      <c r="A250" s="290"/>
      <c r="B250" s="293"/>
      <c r="C250" s="135"/>
      <c r="D250" s="137" t="s">
        <v>436</v>
      </c>
      <c r="E250" s="196">
        <f>SUM(E226:E249)</f>
        <v>173.1</v>
      </c>
      <c r="F250" s="296"/>
    </row>
    <row r="251" spans="1:6" ht="15.75" x14ac:dyDescent="0.25">
      <c r="A251" s="135"/>
      <c r="B251" s="138"/>
      <c r="C251" s="135"/>
      <c r="D251" s="153"/>
      <c r="E251" s="200"/>
      <c r="F251" s="154"/>
    </row>
    <row r="252" spans="1:6" ht="15.75" x14ac:dyDescent="0.2">
      <c r="A252" s="288" t="s">
        <v>927</v>
      </c>
      <c r="B252" s="291" t="s">
        <v>955</v>
      </c>
      <c r="C252" s="239">
        <v>1</v>
      </c>
      <c r="D252" s="136" t="s">
        <v>116</v>
      </c>
      <c r="E252" s="163">
        <v>19</v>
      </c>
      <c r="F252" s="294">
        <v>89</v>
      </c>
    </row>
    <row r="253" spans="1:6" ht="15.75" x14ac:dyDescent="0.2">
      <c r="A253" s="289"/>
      <c r="B253" s="292"/>
      <c r="C253" s="239">
        <v>2</v>
      </c>
      <c r="D253" s="136" t="s">
        <v>117</v>
      </c>
      <c r="E253" s="163">
        <v>6</v>
      </c>
      <c r="F253" s="295"/>
    </row>
    <row r="254" spans="1:6" ht="15.75" x14ac:dyDescent="0.2">
      <c r="A254" s="289"/>
      <c r="B254" s="292"/>
      <c r="C254" s="239">
        <v>3</v>
      </c>
      <c r="D254" s="136" t="s">
        <v>100</v>
      </c>
      <c r="E254" s="163">
        <v>19</v>
      </c>
      <c r="F254" s="295"/>
    </row>
    <row r="255" spans="1:6" ht="15.75" x14ac:dyDescent="0.2">
      <c r="A255" s="289"/>
      <c r="B255" s="292"/>
      <c r="C255" s="239">
        <v>4</v>
      </c>
      <c r="D255" s="136" t="s">
        <v>101</v>
      </c>
      <c r="E255" s="163">
        <v>10</v>
      </c>
      <c r="F255" s="295"/>
    </row>
    <row r="256" spans="1:6" ht="15.75" x14ac:dyDescent="0.2">
      <c r="A256" s="289"/>
      <c r="B256" s="292"/>
      <c r="C256" s="239">
        <v>5</v>
      </c>
      <c r="D256" s="136" t="s">
        <v>102</v>
      </c>
      <c r="E256" s="163">
        <v>1</v>
      </c>
      <c r="F256" s="295"/>
    </row>
    <row r="257" spans="1:6" ht="15.75" x14ac:dyDescent="0.2">
      <c r="A257" s="289"/>
      <c r="B257" s="292"/>
      <c r="C257" s="239">
        <v>6</v>
      </c>
      <c r="D257" s="136" t="s">
        <v>103</v>
      </c>
      <c r="E257" s="163">
        <v>8</v>
      </c>
      <c r="F257" s="295"/>
    </row>
    <row r="258" spans="1:6" ht="15.75" x14ac:dyDescent="0.2">
      <c r="A258" s="289"/>
      <c r="B258" s="292"/>
      <c r="C258" s="239">
        <v>7</v>
      </c>
      <c r="D258" s="130" t="s">
        <v>129</v>
      </c>
      <c r="E258" s="163">
        <v>1</v>
      </c>
      <c r="F258" s="295"/>
    </row>
    <row r="259" spans="1:6" ht="15.75" x14ac:dyDescent="0.2">
      <c r="A259" s="289"/>
      <c r="B259" s="292"/>
      <c r="C259" s="239">
        <v>8</v>
      </c>
      <c r="D259" s="136" t="s">
        <v>104</v>
      </c>
      <c r="E259" s="163">
        <v>1</v>
      </c>
      <c r="F259" s="295"/>
    </row>
    <row r="260" spans="1:6" ht="15.75" x14ac:dyDescent="0.2">
      <c r="A260" s="289"/>
      <c r="B260" s="292"/>
      <c r="C260" s="239">
        <v>9</v>
      </c>
      <c r="D260" s="136" t="s">
        <v>924</v>
      </c>
      <c r="E260" s="163">
        <v>6</v>
      </c>
      <c r="F260" s="295"/>
    </row>
    <row r="261" spans="1:6" ht="15.75" x14ac:dyDescent="0.2">
      <c r="A261" s="289"/>
      <c r="B261" s="292"/>
      <c r="C261" s="239">
        <v>10</v>
      </c>
      <c r="D261" s="136" t="s">
        <v>105</v>
      </c>
      <c r="E261" s="163">
        <v>6</v>
      </c>
      <c r="F261" s="295"/>
    </row>
    <row r="262" spans="1:6" ht="15.75" x14ac:dyDescent="0.2">
      <c r="A262" s="289"/>
      <c r="B262" s="292"/>
      <c r="C262" s="239">
        <v>11</v>
      </c>
      <c r="D262" s="136" t="s">
        <v>106</v>
      </c>
      <c r="E262" s="163">
        <v>2</v>
      </c>
      <c r="F262" s="295"/>
    </row>
    <row r="263" spans="1:6" ht="15.75" x14ac:dyDescent="0.2">
      <c r="A263" s="289"/>
      <c r="B263" s="292"/>
      <c r="C263" s="239">
        <v>12</v>
      </c>
      <c r="D263" s="136" t="s">
        <v>107</v>
      </c>
      <c r="E263" s="163">
        <v>1</v>
      </c>
      <c r="F263" s="295"/>
    </row>
    <row r="264" spans="1:6" ht="15.75" x14ac:dyDescent="0.2">
      <c r="A264" s="289"/>
      <c r="B264" s="292"/>
      <c r="C264" s="239">
        <v>13</v>
      </c>
      <c r="D264" s="136" t="s">
        <v>427</v>
      </c>
      <c r="E264" s="163">
        <v>2</v>
      </c>
      <c r="F264" s="295"/>
    </row>
    <row r="265" spans="1:6" ht="15.75" x14ac:dyDescent="0.2">
      <c r="A265" s="289"/>
      <c r="B265" s="292"/>
      <c r="C265" s="239">
        <v>14</v>
      </c>
      <c r="D265" s="136" t="s">
        <v>428</v>
      </c>
      <c r="E265" s="163">
        <v>1</v>
      </c>
      <c r="F265" s="295"/>
    </row>
    <row r="266" spans="1:6" ht="15.75" x14ac:dyDescent="0.2">
      <c r="A266" s="289"/>
      <c r="B266" s="292"/>
      <c r="C266" s="239">
        <v>15</v>
      </c>
      <c r="D266" s="130" t="s">
        <v>108</v>
      </c>
      <c r="E266" s="163">
        <v>19</v>
      </c>
      <c r="F266" s="295"/>
    </row>
    <row r="267" spans="1:6" ht="15.75" x14ac:dyDescent="0.2">
      <c r="A267" s="289"/>
      <c r="B267" s="292"/>
      <c r="C267" s="239">
        <v>16</v>
      </c>
      <c r="D267" s="136" t="s">
        <v>109</v>
      </c>
      <c r="E267" s="163">
        <v>19</v>
      </c>
      <c r="F267" s="295"/>
    </row>
    <row r="268" spans="1:6" ht="15.75" x14ac:dyDescent="0.2">
      <c r="A268" s="289"/>
      <c r="B268" s="292"/>
      <c r="C268" s="239">
        <v>17</v>
      </c>
      <c r="D268" s="136" t="s">
        <v>110</v>
      </c>
      <c r="E268" s="163">
        <v>7</v>
      </c>
      <c r="F268" s="295"/>
    </row>
    <row r="269" spans="1:6" ht="15.75" x14ac:dyDescent="0.2">
      <c r="A269" s="289"/>
      <c r="B269" s="292"/>
      <c r="C269" s="239">
        <v>18</v>
      </c>
      <c r="D269" s="136" t="s">
        <v>111</v>
      </c>
      <c r="E269" s="163">
        <v>7</v>
      </c>
      <c r="F269" s="295"/>
    </row>
    <row r="270" spans="1:6" ht="15.75" x14ac:dyDescent="0.2">
      <c r="A270" s="289"/>
      <c r="B270" s="292"/>
      <c r="C270" s="239">
        <v>19</v>
      </c>
      <c r="D270" s="136" t="s">
        <v>112</v>
      </c>
      <c r="E270" s="163">
        <v>12</v>
      </c>
      <c r="F270" s="295"/>
    </row>
    <row r="271" spans="1:6" ht="15.75" x14ac:dyDescent="0.2">
      <c r="A271" s="289"/>
      <c r="B271" s="292"/>
      <c r="C271" s="239">
        <v>20</v>
      </c>
      <c r="D271" s="130" t="s">
        <v>113</v>
      </c>
      <c r="E271" s="163">
        <v>8</v>
      </c>
      <c r="F271" s="295"/>
    </row>
    <row r="272" spans="1:6" ht="15.75" x14ac:dyDescent="0.2">
      <c r="A272" s="289"/>
      <c r="B272" s="292"/>
      <c r="C272" s="239">
        <v>21</v>
      </c>
      <c r="D272" s="136" t="s">
        <v>699</v>
      </c>
      <c r="E272" s="163">
        <v>2</v>
      </c>
      <c r="F272" s="295"/>
    </row>
    <row r="273" spans="1:6" ht="15.75" x14ac:dyDescent="0.2">
      <c r="A273" s="289"/>
      <c r="B273" s="292"/>
      <c r="C273" s="239">
        <v>22</v>
      </c>
      <c r="D273" s="136" t="s">
        <v>19</v>
      </c>
      <c r="E273" s="163">
        <v>2</v>
      </c>
      <c r="F273" s="295"/>
    </row>
    <row r="274" spans="1:6" ht="15.75" x14ac:dyDescent="0.2">
      <c r="A274" s="289"/>
      <c r="B274" s="292"/>
      <c r="C274" s="239">
        <v>23</v>
      </c>
      <c r="D274" s="136" t="s">
        <v>346</v>
      </c>
      <c r="E274" s="163">
        <v>0.1</v>
      </c>
      <c r="F274" s="295"/>
    </row>
    <row r="275" spans="1:6" ht="15.75" x14ac:dyDescent="0.2">
      <c r="A275" s="289"/>
      <c r="B275" s="292"/>
      <c r="C275" s="239">
        <v>24</v>
      </c>
      <c r="D275" s="136" t="s">
        <v>114</v>
      </c>
      <c r="E275" s="163">
        <v>1</v>
      </c>
      <c r="F275" s="295"/>
    </row>
    <row r="276" spans="1:6" ht="15.75" x14ac:dyDescent="0.25">
      <c r="A276" s="290"/>
      <c r="B276" s="293"/>
      <c r="C276" s="239"/>
      <c r="D276" s="137" t="s">
        <v>436</v>
      </c>
      <c r="E276" s="196">
        <f>SUM(E252:E275)</f>
        <v>160.1</v>
      </c>
      <c r="F276" s="296"/>
    </row>
    <row r="277" spans="1:6" ht="15.75" x14ac:dyDescent="0.25">
      <c r="A277" s="232"/>
      <c r="B277" s="234"/>
      <c r="C277" s="239"/>
      <c r="D277" s="153"/>
      <c r="E277" s="200"/>
      <c r="F277" s="177"/>
    </row>
    <row r="278" spans="1:6" ht="15.75" x14ac:dyDescent="0.2">
      <c r="A278" s="288">
        <v>9</v>
      </c>
      <c r="B278" s="291" t="s">
        <v>718</v>
      </c>
      <c r="C278" s="135">
        <v>1</v>
      </c>
      <c r="D278" s="136" t="s">
        <v>434</v>
      </c>
      <c r="E278" s="163">
        <v>17</v>
      </c>
      <c r="F278" s="294">
        <v>25</v>
      </c>
    </row>
    <row r="279" spans="1:6" ht="15.75" x14ac:dyDescent="0.2">
      <c r="A279" s="289"/>
      <c r="B279" s="292"/>
      <c r="C279" s="135">
        <v>2</v>
      </c>
      <c r="D279" s="136" t="s">
        <v>118</v>
      </c>
      <c r="E279" s="163">
        <v>2</v>
      </c>
      <c r="F279" s="295"/>
    </row>
    <row r="280" spans="1:6" ht="15.75" x14ac:dyDescent="0.2">
      <c r="A280" s="289"/>
      <c r="B280" s="292"/>
      <c r="C280" s="135">
        <v>3</v>
      </c>
      <c r="D280" s="130" t="s">
        <v>368</v>
      </c>
      <c r="E280" s="163">
        <v>17</v>
      </c>
      <c r="F280" s="295"/>
    </row>
    <row r="281" spans="1:6" ht="15.75" x14ac:dyDescent="0.2">
      <c r="A281" s="289"/>
      <c r="B281" s="292"/>
      <c r="C281" s="135">
        <v>4</v>
      </c>
      <c r="D281" s="136" t="s">
        <v>105</v>
      </c>
      <c r="E281" s="163">
        <v>6</v>
      </c>
      <c r="F281" s="295"/>
    </row>
    <row r="282" spans="1:6" ht="15.75" x14ac:dyDescent="0.2">
      <c r="A282" s="289"/>
      <c r="B282" s="292"/>
      <c r="C282" s="135">
        <v>5</v>
      </c>
      <c r="D282" s="130" t="s">
        <v>378</v>
      </c>
      <c r="E282" s="163">
        <v>2</v>
      </c>
      <c r="F282" s="295"/>
    </row>
    <row r="283" spans="1:6" ht="15.75" x14ac:dyDescent="0.2">
      <c r="A283" s="289"/>
      <c r="B283" s="292"/>
      <c r="C283" s="135">
        <v>6</v>
      </c>
      <c r="D283" s="136" t="s">
        <v>107</v>
      </c>
      <c r="E283" s="163">
        <v>1</v>
      </c>
      <c r="F283" s="295"/>
    </row>
    <row r="284" spans="1:6" ht="31.5" x14ac:dyDescent="0.2">
      <c r="A284" s="289"/>
      <c r="B284" s="292"/>
      <c r="C284" s="135">
        <v>7</v>
      </c>
      <c r="D284" s="136" t="s">
        <v>695</v>
      </c>
      <c r="E284" s="163">
        <v>2</v>
      </c>
      <c r="F284" s="295"/>
    </row>
    <row r="285" spans="1:6" ht="15.75" x14ac:dyDescent="0.2">
      <c r="A285" s="289"/>
      <c r="B285" s="292"/>
      <c r="C285" s="135">
        <v>8</v>
      </c>
      <c r="D285" s="136" t="s">
        <v>428</v>
      </c>
      <c r="E285" s="163">
        <v>1</v>
      </c>
      <c r="F285" s="295"/>
    </row>
    <row r="286" spans="1:6" ht="15.75" x14ac:dyDescent="0.25">
      <c r="A286" s="290"/>
      <c r="B286" s="293"/>
      <c r="C286" s="135"/>
      <c r="D286" s="137" t="s">
        <v>436</v>
      </c>
      <c r="E286" s="196">
        <f>SUM(E278:E285)</f>
        <v>48</v>
      </c>
      <c r="F286" s="296"/>
    </row>
    <row r="287" spans="1:6" ht="15.75" x14ac:dyDescent="0.2">
      <c r="A287" s="155"/>
      <c r="B287" s="138"/>
      <c r="C287" s="135"/>
      <c r="D287" s="141"/>
      <c r="E287" s="201"/>
      <c r="F287" s="142"/>
    </row>
    <row r="288" spans="1:6" ht="15.75" x14ac:dyDescent="0.2">
      <c r="A288" s="297">
        <v>10</v>
      </c>
      <c r="B288" s="291" t="s">
        <v>719</v>
      </c>
      <c r="C288" s="135">
        <v>1</v>
      </c>
      <c r="D288" s="136" t="s">
        <v>434</v>
      </c>
      <c r="E288" s="163">
        <v>17</v>
      </c>
      <c r="F288" s="284">
        <v>69</v>
      </c>
    </row>
    <row r="289" spans="1:6" ht="15.75" x14ac:dyDescent="0.2">
      <c r="A289" s="297"/>
      <c r="B289" s="292"/>
      <c r="C289" s="135">
        <v>2</v>
      </c>
      <c r="D289" s="136" t="s">
        <v>118</v>
      </c>
      <c r="E289" s="163">
        <v>2</v>
      </c>
      <c r="F289" s="284"/>
    </row>
    <row r="290" spans="1:6" ht="15.75" x14ac:dyDescent="0.2">
      <c r="A290" s="297"/>
      <c r="B290" s="292"/>
      <c r="C290" s="135">
        <v>3</v>
      </c>
      <c r="D290" s="130" t="s">
        <v>368</v>
      </c>
      <c r="E290" s="163">
        <v>17</v>
      </c>
      <c r="F290" s="284"/>
    </row>
    <row r="291" spans="1:6" ht="15.75" x14ac:dyDescent="0.2">
      <c r="A291" s="297"/>
      <c r="B291" s="292"/>
      <c r="C291" s="135">
        <v>4</v>
      </c>
      <c r="D291" s="136" t="s">
        <v>105</v>
      </c>
      <c r="E291" s="163">
        <v>6</v>
      </c>
      <c r="F291" s="284"/>
    </row>
    <row r="292" spans="1:6" ht="15.75" x14ac:dyDescent="0.2">
      <c r="A292" s="297"/>
      <c r="B292" s="292"/>
      <c r="C292" s="135">
        <v>5</v>
      </c>
      <c r="D292" s="130" t="s">
        <v>378</v>
      </c>
      <c r="E292" s="163">
        <v>2</v>
      </c>
      <c r="F292" s="284"/>
    </row>
    <row r="293" spans="1:6" ht="15.75" x14ac:dyDescent="0.2">
      <c r="A293" s="297"/>
      <c r="B293" s="292"/>
      <c r="C293" s="135">
        <v>6</v>
      </c>
      <c r="D293" s="136" t="s">
        <v>107</v>
      </c>
      <c r="E293" s="163">
        <v>1</v>
      </c>
      <c r="F293" s="284"/>
    </row>
    <row r="294" spans="1:6" ht="31.5" x14ac:dyDescent="0.2">
      <c r="A294" s="297"/>
      <c r="B294" s="292"/>
      <c r="C294" s="135">
        <v>7</v>
      </c>
      <c r="D294" s="136" t="s">
        <v>695</v>
      </c>
      <c r="E294" s="163">
        <v>2</v>
      </c>
      <c r="F294" s="284"/>
    </row>
    <row r="295" spans="1:6" ht="15.75" x14ac:dyDescent="0.2">
      <c r="A295" s="297"/>
      <c r="B295" s="292"/>
      <c r="C295" s="135">
        <v>8</v>
      </c>
      <c r="D295" s="136" t="s">
        <v>428</v>
      </c>
      <c r="E295" s="163">
        <v>1</v>
      </c>
      <c r="F295" s="284"/>
    </row>
    <row r="296" spans="1:6" ht="15.75" x14ac:dyDescent="0.2">
      <c r="A296" s="297"/>
      <c r="B296" s="292"/>
      <c r="C296" s="135">
        <v>9</v>
      </c>
      <c r="D296" s="130" t="s">
        <v>108</v>
      </c>
      <c r="E296" s="163">
        <v>19</v>
      </c>
      <c r="F296" s="284"/>
    </row>
    <row r="297" spans="1:6" ht="15.75" x14ac:dyDescent="0.2">
      <c r="A297" s="297"/>
      <c r="B297" s="292"/>
      <c r="C297" s="135">
        <v>10</v>
      </c>
      <c r="D297" s="136" t="s">
        <v>109</v>
      </c>
      <c r="E297" s="163">
        <v>19</v>
      </c>
      <c r="F297" s="284"/>
    </row>
    <row r="298" spans="1:6" ht="15.75" x14ac:dyDescent="0.2">
      <c r="A298" s="297"/>
      <c r="B298" s="292"/>
      <c r="C298" s="135">
        <v>11</v>
      </c>
      <c r="D298" s="136" t="s">
        <v>110</v>
      </c>
      <c r="E298" s="163">
        <v>7</v>
      </c>
      <c r="F298" s="284"/>
    </row>
    <row r="299" spans="1:6" ht="15.75" x14ac:dyDescent="0.2">
      <c r="A299" s="297"/>
      <c r="B299" s="292"/>
      <c r="C299" s="135">
        <v>12</v>
      </c>
      <c r="D299" s="136" t="s">
        <v>112</v>
      </c>
      <c r="E299" s="163">
        <v>12</v>
      </c>
      <c r="F299" s="284"/>
    </row>
    <row r="300" spans="1:6" ht="15.75" x14ac:dyDescent="0.2">
      <c r="A300" s="297"/>
      <c r="B300" s="292"/>
      <c r="C300" s="135">
        <v>13</v>
      </c>
      <c r="D300" s="130" t="s">
        <v>113</v>
      </c>
      <c r="E300" s="163">
        <v>8</v>
      </c>
      <c r="F300" s="284"/>
    </row>
    <row r="301" spans="1:6" ht="15.75" x14ac:dyDescent="0.2">
      <c r="A301" s="297"/>
      <c r="B301" s="292"/>
      <c r="C301" s="135">
        <v>14</v>
      </c>
      <c r="D301" s="136" t="s">
        <v>114</v>
      </c>
      <c r="E301" s="163">
        <v>1</v>
      </c>
      <c r="F301" s="284"/>
    </row>
    <row r="302" spans="1:6" ht="15.75" x14ac:dyDescent="0.25">
      <c r="A302" s="297"/>
      <c r="B302" s="293"/>
      <c r="C302" s="135"/>
      <c r="D302" s="137" t="s">
        <v>436</v>
      </c>
      <c r="E302" s="196">
        <f>SUM(E288:E301)</f>
        <v>114</v>
      </c>
      <c r="F302" s="284"/>
    </row>
    <row r="303" spans="1:6" ht="15.75" x14ac:dyDescent="0.2">
      <c r="A303" s="155"/>
      <c r="B303" s="156"/>
      <c r="C303" s="135"/>
      <c r="D303" s="141"/>
      <c r="E303" s="201"/>
      <c r="F303" s="142"/>
    </row>
    <row r="304" spans="1:6" ht="15.75" x14ac:dyDescent="0.2">
      <c r="A304" s="288">
        <v>11</v>
      </c>
      <c r="B304" s="291" t="s">
        <v>694</v>
      </c>
      <c r="C304" s="135">
        <v>1</v>
      </c>
      <c r="D304" s="136" t="s">
        <v>120</v>
      </c>
      <c r="E304" s="163">
        <v>9</v>
      </c>
      <c r="F304" s="305">
        <v>30</v>
      </c>
    </row>
    <row r="305" spans="1:6" ht="15.75" x14ac:dyDescent="0.2">
      <c r="A305" s="289"/>
      <c r="B305" s="292"/>
      <c r="C305" s="135">
        <v>2</v>
      </c>
      <c r="D305" s="136" t="s">
        <v>121</v>
      </c>
      <c r="E305" s="163">
        <v>1</v>
      </c>
      <c r="F305" s="306"/>
    </row>
    <row r="306" spans="1:6" ht="15.75" x14ac:dyDescent="0.2">
      <c r="A306" s="289"/>
      <c r="B306" s="292"/>
      <c r="C306" s="135">
        <v>3</v>
      </c>
      <c r="D306" s="136" t="s">
        <v>399</v>
      </c>
      <c r="E306" s="163">
        <v>19</v>
      </c>
      <c r="F306" s="306"/>
    </row>
    <row r="307" spans="1:6" ht="15.75" x14ac:dyDescent="0.2">
      <c r="A307" s="289"/>
      <c r="B307" s="292"/>
      <c r="C307" s="135">
        <v>4</v>
      </c>
      <c r="D307" s="136" t="s">
        <v>105</v>
      </c>
      <c r="E307" s="163">
        <v>6</v>
      </c>
      <c r="F307" s="306"/>
    </row>
    <row r="308" spans="1:6" ht="15.75" x14ac:dyDescent="0.2">
      <c r="A308" s="289"/>
      <c r="B308" s="292"/>
      <c r="C308" s="135">
        <v>5</v>
      </c>
      <c r="D308" s="136" t="s">
        <v>106</v>
      </c>
      <c r="E308" s="163">
        <v>2</v>
      </c>
      <c r="F308" s="306"/>
    </row>
    <row r="309" spans="1:6" ht="15.75" x14ac:dyDescent="0.2">
      <c r="A309" s="289"/>
      <c r="B309" s="292"/>
      <c r="C309" s="135">
        <v>6</v>
      </c>
      <c r="D309" s="136" t="s">
        <v>107</v>
      </c>
      <c r="E309" s="163">
        <v>1</v>
      </c>
      <c r="F309" s="306"/>
    </row>
    <row r="310" spans="1:6" ht="15.75" x14ac:dyDescent="0.2">
      <c r="A310" s="289"/>
      <c r="B310" s="292"/>
      <c r="C310" s="135">
        <v>7</v>
      </c>
      <c r="D310" s="136" t="s">
        <v>427</v>
      </c>
      <c r="E310" s="163">
        <v>2</v>
      </c>
      <c r="F310" s="306"/>
    </row>
    <row r="311" spans="1:6" ht="15.75" x14ac:dyDescent="0.2">
      <c r="A311" s="289"/>
      <c r="B311" s="292"/>
      <c r="C311" s="135">
        <v>8</v>
      </c>
      <c r="D311" s="136" t="s">
        <v>428</v>
      </c>
      <c r="E311" s="163">
        <v>1</v>
      </c>
      <c r="F311" s="306"/>
    </row>
    <row r="312" spans="1:6" ht="15.75" x14ac:dyDescent="0.25">
      <c r="A312" s="290"/>
      <c r="B312" s="293"/>
      <c r="C312" s="135"/>
      <c r="D312" s="137" t="s">
        <v>436</v>
      </c>
      <c r="E312" s="196">
        <f>SUM(E304:E311)</f>
        <v>41</v>
      </c>
      <c r="F312" s="307"/>
    </row>
    <row r="313" spans="1:6" ht="15.75" x14ac:dyDescent="0.2">
      <c r="A313" s="135"/>
      <c r="B313" s="138"/>
      <c r="C313" s="135"/>
      <c r="D313" s="157"/>
      <c r="E313" s="202"/>
      <c r="F313" s="158"/>
    </row>
    <row r="314" spans="1:6" ht="15.75" x14ac:dyDescent="0.2">
      <c r="A314" s="288">
        <v>12</v>
      </c>
      <c r="B314" s="291" t="s">
        <v>729</v>
      </c>
      <c r="C314" s="135">
        <v>1</v>
      </c>
      <c r="D314" s="136" t="s">
        <v>120</v>
      </c>
      <c r="E314" s="163">
        <v>9</v>
      </c>
      <c r="F314" s="294">
        <v>30</v>
      </c>
    </row>
    <row r="315" spans="1:6" ht="15.75" x14ac:dyDescent="0.2">
      <c r="A315" s="289"/>
      <c r="B315" s="292"/>
      <c r="C315" s="135">
        <v>2</v>
      </c>
      <c r="D315" s="136" t="s">
        <v>121</v>
      </c>
      <c r="E315" s="163">
        <v>1</v>
      </c>
      <c r="F315" s="295"/>
    </row>
    <row r="316" spans="1:6" ht="15.75" x14ac:dyDescent="0.2">
      <c r="A316" s="289"/>
      <c r="B316" s="292"/>
      <c r="C316" s="135">
        <v>3</v>
      </c>
      <c r="D316" s="136" t="s">
        <v>731</v>
      </c>
      <c r="E316" s="163">
        <v>19</v>
      </c>
      <c r="F316" s="295"/>
    </row>
    <row r="317" spans="1:6" ht="15.75" x14ac:dyDescent="0.2">
      <c r="A317" s="289"/>
      <c r="B317" s="292"/>
      <c r="C317" s="135">
        <v>4</v>
      </c>
      <c r="D317" s="136" t="s">
        <v>105</v>
      </c>
      <c r="E317" s="163">
        <v>5</v>
      </c>
      <c r="F317" s="295"/>
    </row>
    <row r="318" spans="1:6" ht="15.75" x14ac:dyDescent="0.2">
      <c r="A318" s="289"/>
      <c r="B318" s="292"/>
      <c r="C318" s="135">
        <v>5</v>
      </c>
      <c r="D318" s="136" t="s">
        <v>106</v>
      </c>
      <c r="E318" s="163">
        <v>2</v>
      </c>
      <c r="F318" s="295"/>
    </row>
    <row r="319" spans="1:6" ht="15.75" x14ac:dyDescent="0.2">
      <c r="A319" s="289"/>
      <c r="B319" s="292"/>
      <c r="C319" s="135">
        <v>6</v>
      </c>
      <c r="D319" s="136" t="s">
        <v>107</v>
      </c>
      <c r="E319" s="163">
        <v>1</v>
      </c>
      <c r="F319" s="295"/>
    </row>
    <row r="320" spans="1:6" ht="15.75" x14ac:dyDescent="0.2">
      <c r="A320" s="289"/>
      <c r="B320" s="292"/>
      <c r="C320" s="135">
        <v>7</v>
      </c>
      <c r="D320" s="136" t="s">
        <v>427</v>
      </c>
      <c r="E320" s="163">
        <v>2</v>
      </c>
      <c r="F320" s="295"/>
    </row>
    <row r="321" spans="1:6" ht="15.75" x14ac:dyDescent="0.2">
      <c r="A321" s="289"/>
      <c r="B321" s="292"/>
      <c r="C321" s="135">
        <v>8</v>
      </c>
      <c r="D321" s="136" t="s">
        <v>428</v>
      </c>
      <c r="E321" s="163">
        <v>1</v>
      </c>
      <c r="F321" s="295"/>
    </row>
    <row r="322" spans="1:6" ht="15.75" x14ac:dyDescent="0.2">
      <c r="A322" s="289"/>
      <c r="B322" s="292"/>
      <c r="C322" s="135">
        <v>9</v>
      </c>
      <c r="D322" s="136" t="s">
        <v>735</v>
      </c>
      <c r="E322" s="163">
        <v>19</v>
      </c>
      <c r="F322" s="295"/>
    </row>
    <row r="323" spans="1:6" ht="15.75" x14ac:dyDescent="0.25">
      <c r="A323" s="290"/>
      <c r="B323" s="293"/>
      <c r="C323" s="135"/>
      <c r="D323" s="137" t="s">
        <v>436</v>
      </c>
      <c r="E323" s="196">
        <f>SUM(E314:E322)</f>
        <v>59</v>
      </c>
      <c r="F323" s="296"/>
    </row>
    <row r="324" spans="1:6" ht="15.75" x14ac:dyDescent="0.2">
      <c r="A324" s="135"/>
      <c r="B324" s="138"/>
      <c r="C324" s="135"/>
      <c r="D324" s="141"/>
      <c r="E324" s="201"/>
      <c r="F324" s="142" t="s">
        <v>737</v>
      </c>
    </row>
    <row r="325" spans="1:6" ht="15.75" x14ac:dyDescent="0.2">
      <c r="A325" s="288" t="s">
        <v>863</v>
      </c>
      <c r="B325" s="291" t="s">
        <v>732</v>
      </c>
      <c r="C325" s="135">
        <v>1</v>
      </c>
      <c r="D325" s="136" t="s">
        <v>120</v>
      </c>
      <c r="E325" s="163">
        <v>9</v>
      </c>
      <c r="F325" s="294">
        <v>30</v>
      </c>
    </row>
    <row r="326" spans="1:6" ht="15.75" x14ac:dyDescent="0.2">
      <c r="A326" s="289"/>
      <c r="B326" s="292"/>
      <c r="C326" s="135">
        <v>2</v>
      </c>
      <c r="D326" s="136" t="s">
        <v>121</v>
      </c>
      <c r="E326" s="163">
        <v>1</v>
      </c>
      <c r="F326" s="295"/>
    </row>
    <row r="327" spans="1:6" ht="15.75" x14ac:dyDescent="0.2">
      <c r="A327" s="289"/>
      <c r="B327" s="292"/>
      <c r="C327" s="135">
        <v>3</v>
      </c>
      <c r="D327" s="136" t="s">
        <v>731</v>
      </c>
      <c r="E327" s="163">
        <v>19</v>
      </c>
      <c r="F327" s="295"/>
    </row>
    <row r="328" spans="1:6" ht="15.75" x14ac:dyDescent="0.2">
      <c r="A328" s="289"/>
      <c r="B328" s="292"/>
      <c r="C328" s="135">
        <v>4</v>
      </c>
      <c r="D328" s="136" t="s">
        <v>105</v>
      </c>
      <c r="E328" s="163">
        <v>6</v>
      </c>
      <c r="F328" s="295"/>
    </row>
    <row r="329" spans="1:6" ht="15.75" x14ac:dyDescent="0.2">
      <c r="A329" s="289"/>
      <c r="B329" s="292"/>
      <c r="C329" s="135">
        <v>5</v>
      </c>
      <c r="D329" s="136" t="s">
        <v>106</v>
      </c>
      <c r="E329" s="163">
        <v>2</v>
      </c>
      <c r="F329" s="295"/>
    </row>
    <row r="330" spans="1:6" ht="15.75" x14ac:dyDescent="0.2">
      <c r="A330" s="289"/>
      <c r="B330" s="292"/>
      <c r="C330" s="135">
        <v>6</v>
      </c>
      <c r="D330" s="136" t="s">
        <v>107</v>
      </c>
      <c r="E330" s="163">
        <v>1</v>
      </c>
      <c r="F330" s="295"/>
    </row>
    <row r="331" spans="1:6" ht="15.75" x14ac:dyDescent="0.2">
      <c r="A331" s="289"/>
      <c r="B331" s="292"/>
      <c r="C331" s="135">
        <v>7</v>
      </c>
      <c r="D331" s="136" t="s">
        <v>427</v>
      </c>
      <c r="E331" s="163">
        <v>2</v>
      </c>
      <c r="F331" s="295"/>
    </row>
    <row r="332" spans="1:6" ht="15.75" x14ac:dyDescent="0.2">
      <c r="A332" s="289"/>
      <c r="B332" s="292"/>
      <c r="C332" s="135">
        <v>8</v>
      </c>
      <c r="D332" s="136" t="s">
        <v>428</v>
      </c>
      <c r="E332" s="163">
        <v>1</v>
      </c>
      <c r="F332" s="295"/>
    </row>
    <row r="333" spans="1:6" ht="15.75" x14ac:dyDescent="0.2">
      <c r="A333" s="289"/>
      <c r="B333" s="292"/>
      <c r="C333" s="135">
        <v>9</v>
      </c>
      <c r="D333" s="136" t="s">
        <v>434</v>
      </c>
      <c r="E333" s="163">
        <v>17</v>
      </c>
      <c r="F333" s="295"/>
    </row>
    <row r="334" spans="1:6" ht="15.75" x14ac:dyDescent="0.25">
      <c r="A334" s="290"/>
      <c r="B334" s="293"/>
      <c r="C334" s="135"/>
      <c r="D334" s="137" t="s">
        <v>436</v>
      </c>
      <c r="E334" s="196">
        <f>SUM(E325:E333)</f>
        <v>58</v>
      </c>
      <c r="F334" s="296"/>
    </row>
    <row r="335" spans="1:6" ht="15.75" x14ac:dyDescent="0.2">
      <c r="A335" s="144"/>
      <c r="B335" s="145"/>
      <c r="C335" s="135"/>
      <c r="D335" s="141"/>
      <c r="E335" s="201"/>
      <c r="F335" s="146"/>
    </row>
    <row r="336" spans="1:6" ht="15.75" x14ac:dyDescent="0.2">
      <c r="A336" s="288" t="s">
        <v>864</v>
      </c>
      <c r="B336" s="291" t="s">
        <v>733</v>
      </c>
      <c r="C336" s="135">
        <v>1</v>
      </c>
      <c r="D336" s="136" t="s">
        <v>120</v>
      </c>
      <c r="E336" s="163">
        <v>9</v>
      </c>
      <c r="F336" s="294">
        <v>30</v>
      </c>
    </row>
    <row r="337" spans="1:6" ht="15.75" x14ac:dyDescent="0.2">
      <c r="A337" s="289"/>
      <c r="B337" s="292"/>
      <c r="C337" s="135">
        <v>2</v>
      </c>
      <c r="D337" s="136" t="s">
        <v>121</v>
      </c>
      <c r="E337" s="163">
        <v>1</v>
      </c>
      <c r="F337" s="295"/>
    </row>
    <row r="338" spans="1:6" ht="15.75" x14ac:dyDescent="0.2">
      <c r="A338" s="289"/>
      <c r="B338" s="292"/>
      <c r="C338" s="135">
        <v>3</v>
      </c>
      <c r="D338" s="136" t="s">
        <v>731</v>
      </c>
      <c r="E338" s="163">
        <v>19</v>
      </c>
      <c r="F338" s="295"/>
    </row>
    <row r="339" spans="1:6" ht="15.75" x14ac:dyDescent="0.2">
      <c r="A339" s="289"/>
      <c r="B339" s="292"/>
      <c r="C339" s="135">
        <v>4</v>
      </c>
      <c r="D339" s="136" t="s">
        <v>105</v>
      </c>
      <c r="E339" s="163">
        <v>6</v>
      </c>
      <c r="F339" s="295"/>
    </row>
    <row r="340" spans="1:6" ht="15.75" x14ac:dyDescent="0.2">
      <c r="A340" s="289"/>
      <c r="B340" s="292"/>
      <c r="C340" s="135">
        <v>5</v>
      </c>
      <c r="D340" s="136" t="s">
        <v>106</v>
      </c>
      <c r="E340" s="163">
        <v>2</v>
      </c>
      <c r="F340" s="295"/>
    </row>
    <row r="341" spans="1:6" ht="15.75" x14ac:dyDescent="0.2">
      <c r="A341" s="289"/>
      <c r="B341" s="292"/>
      <c r="C341" s="135">
        <v>6</v>
      </c>
      <c r="D341" s="136" t="s">
        <v>107</v>
      </c>
      <c r="E341" s="163">
        <v>1</v>
      </c>
      <c r="F341" s="295"/>
    </row>
    <row r="342" spans="1:6" ht="15.75" x14ac:dyDescent="0.2">
      <c r="A342" s="289"/>
      <c r="B342" s="292"/>
      <c r="C342" s="135">
        <v>7</v>
      </c>
      <c r="D342" s="136" t="s">
        <v>427</v>
      </c>
      <c r="E342" s="163">
        <v>2</v>
      </c>
      <c r="F342" s="295"/>
    </row>
    <row r="343" spans="1:6" ht="15.75" x14ac:dyDescent="0.2">
      <c r="A343" s="289"/>
      <c r="B343" s="292"/>
      <c r="C343" s="135">
        <v>8</v>
      </c>
      <c r="D343" s="136" t="s">
        <v>428</v>
      </c>
      <c r="E343" s="163">
        <v>1</v>
      </c>
      <c r="F343" s="295"/>
    </row>
    <row r="344" spans="1:6" ht="15.75" x14ac:dyDescent="0.2">
      <c r="A344" s="289"/>
      <c r="B344" s="292"/>
      <c r="C344" s="135">
        <v>9</v>
      </c>
      <c r="D344" s="136" t="s">
        <v>736</v>
      </c>
      <c r="E344" s="163">
        <v>19</v>
      </c>
      <c r="F344" s="295"/>
    </row>
    <row r="345" spans="1:6" ht="15.75" x14ac:dyDescent="0.25">
      <c r="A345" s="290"/>
      <c r="B345" s="293"/>
      <c r="C345" s="135"/>
      <c r="D345" s="137" t="s">
        <v>436</v>
      </c>
      <c r="E345" s="196">
        <f>SUM(E336:E344)</f>
        <v>60</v>
      </c>
      <c r="F345" s="296"/>
    </row>
    <row r="346" spans="1:6" ht="15.75" x14ac:dyDescent="0.2">
      <c r="A346" s="144"/>
      <c r="B346" s="145"/>
      <c r="C346" s="135"/>
      <c r="D346" s="141"/>
      <c r="E346" s="201"/>
      <c r="F346" s="146"/>
    </row>
    <row r="347" spans="1:6" ht="15.75" x14ac:dyDescent="0.2">
      <c r="A347" s="288" t="s">
        <v>865</v>
      </c>
      <c r="B347" s="291" t="s">
        <v>734</v>
      </c>
      <c r="C347" s="135">
        <v>1</v>
      </c>
      <c r="D347" s="136" t="s">
        <v>120</v>
      </c>
      <c r="E347" s="163">
        <v>9</v>
      </c>
      <c r="F347" s="294">
        <v>30</v>
      </c>
    </row>
    <row r="348" spans="1:6" ht="15.75" x14ac:dyDescent="0.2">
      <c r="A348" s="289"/>
      <c r="B348" s="292"/>
      <c r="C348" s="135">
        <v>2</v>
      </c>
      <c r="D348" s="136" t="s">
        <v>121</v>
      </c>
      <c r="E348" s="163">
        <v>1</v>
      </c>
      <c r="F348" s="295"/>
    </row>
    <row r="349" spans="1:6" ht="15.75" x14ac:dyDescent="0.2">
      <c r="A349" s="289"/>
      <c r="B349" s="292"/>
      <c r="C349" s="135">
        <v>3</v>
      </c>
      <c r="D349" s="136" t="s">
        <v>731</v>
      </c>
      <c r="E349" s="163">
        <v>19</v>
      </c>
      <c r="F349" s="295"/>
    </row>
    <row r="350" spans="1:6" ht="15.75" x14ac:dyDescent="0.2">
      <c r="A350" s="289"/>
      <c r="B350" s="292"/>
      <c r="C350" s="135">
        <v>4</v>
      </c>
      <c r="D350" s="136" t="s">
        <v>105</v>
      </c>
      <c r="E350" s="163">
        <v>6</v>
      </c>
      <c r="F350" s="295"/>
    </row>
    <row r="351" spans="1:6" ht="15.75" x14ac:dyDescent="0.2">
      <c r="A351" s="289"/>
      <c r="B351" s="292"/>
      <c r="C351" s="135">
        <v>5</v>
      </c>
      <c r="D351" s="136" t="s">
        <v>106</v>
      </c>
      <c r="E351" s="163">
        <v>2</v>
      </c>
      <c r="F351" s="295"/>
    </row>
    <row r="352" spans="1:6" ht="15.75" x14ac:dyDescent="0.2">
      <c r="A352" s="289"/>
      <c r="B352" s="292"/>
      <c r="C352" s="135">
        <v>6</v>
      </c>
      <c r="D352" s="136" t="s">
        <v>107</v>
      </c>
      <c r="E352" s="163">
        <v>1</v>
      </c>
      <c r="F352" s="295"/>
    </row>
    <row r="353" spans="1:6" ht="15.75" x14ac:dyDescent="0.2">
      <c r="A353" s="289"/>
      <c r="B353" s="292"/>
      <c r="C353" s="135">
        <v>7</v>
      </c>
      <c r="D353" s="136" t="s">
        <v>427</v>
      </c>
      <c r="E353" s="163">
        <v>2</v>
      </c>
      <c r="F353" s="295"/>
    </row>
    <row r="354" spans="1:6" ht="15.75" x14ac:dyDescent="0.2">
      <c r="A354" s="289"/>
      <c r="B354" s="292"/>
      <c r="C354" s="135">
        <v>8</v>
      </c>
      <c r="D354" s="136" t="s">
        <v>428</v>
      </c>
      <c r="E354" s="163">
        <v>1</v>
      </c>
      <c r="F354" s="295"/>
    </row>
    <row r="355" spans="1:6" ht="15.75" x14ac:dyDescent="0.2">
      <c r="A355" s="289"/>
      <c r="B355" s="292"/>
      <c r="C355" s="135">
        <v>9</v>
      </c>
      <c r="D355" s="136" t="s">
        <v>115</v>
      </c>
      <c r="E355" s="163">
        <v>9</v>
      </c>
      <c r="F355" s="295"/>
    </row>
    <row r="356" spans="1:6" ht="15.75" x14ac:dyDescent="0.25">
      <c r="A356" s="290"/>
      <c r="B356" s="293"/>
      <c r="C356" s="135"/>
      <c r="D356" s="137" t="s">
        <v>436</v>
      </c>
      <c r="E356" s="196">
        <f>SUM(E347:E355)</f>
        <v>50</v>
      </c>
      <c r="F356" s="296"/>
    </row>
    <row r="357" spans="1:6" ht="15.75" x14ac:dyDescent="0.2">
      <c r="A357" s="144"/>
      <c r="B357" s="145"/>
      <c r="C357" s="135"/>
      <c r="D357" s="141"/>
      <c r="E357" s="201"/>
      <c r="F357" s="146"/>
    </row>
    <row r="358" spans="1:6" ht="15.75" x14ac:dyDescent="0.2">
      <c r="A358" s="144"/>
      <c r="B358" s="145"/>
      <c r="C358" s="135"/>
      <c r="D358" s="141"/>
      <c r="E358" s="201"/>
      <c r="F358" s="146"/>
    </row>
    <row r="359" spans="1:6" ht="15.75" x14ac:dyDescent="0.2">
      <c r="A359" s="288">
        <v>13</v>
      </c>
      <c r="B359" s="291" t="s">
        <v>738</v>
      </c>
      <c r="C359" s="135">
        <v>1</v>
      </c>
      <c r="D359" s="136" t="s">
        <v>120</v>
      </c>
      <c r="E359" s="163">
        <v>9</v>
      </c>
      <c r="F359" s="294">
        <v>30</v>
      </c>
    </row>
    <row r="360" spans="1:6" ht="15.75" x14ac:dyDescent="0.2">
      <c r="A360" s="289"/>
      <c r="B360" s="292"/>
      <c r="C360" s="135">
        <v>2</v>
      </c>
      <c r="D360" s="136" t="s">
        <v>121</v>
      </c>
      <c r="E360" s="163">
        <v>1</v>
      </c>
      <c r="F360" s="295"/>
    </row>
    <row r="361" spans="1:6" ht="15.75" x14ac:dyDescent="0.2">
      <c r="A361" s="289"/>
      <c r="B361" s="292"/>
      <c r="C361" s="135">
        <v>3</v>
      </c>
      <c r="D361" s="136" t="s">
        <v>739</v>
      </c>
      <c r="E361" s="163">
        <v>19</v>
      </c>
      <c r="F361" s="295"/>
    </row>
    <row r="362" spans="1:6" ht="15.75" x14ac:dyDescent="0.2">
      <c r="A362" s="289"/>
      <c r="B362" s="292"/>
      <c r="C362" s="135">
        <v>4</v>
      </c>
      <c r="D362" s="136" t="s">
        <v>105</v>
      </c>
      <c r="E362" s="163">
        <v>6</v>
      </c>
      <c r="F362" s="295"/>
    </row>
    <row r="363" spans="1:6" ht="15.75" x14ac:dyDescent="0.2">
      <c r="A363" s="289"/>
      <c r="B363" s="292"/>
      <c r="C363" s="135">
        <v>5</v>
      </c>
      <c r="D363" s="136" t="s">
        <v>106</v>
      </c>
      <c r="E363" s="163">
        <v>2</v>
      </c>
      <c r="F363" s="295"/>
    </row>
    <row r="364" spans="1:6" ht="15.75" x14ac:dyDescent="0.2">
      <c r="A364" s="289"/>
      <c r="B364" s="292"/>
      <c r="C364" s="135">
        <v>6</v>
      </c>
      <c r="D364" s="136" t="s">
        <v>107</v>
      </c>
      <c r="E364" s="163">
        <v>1</v>
      </c>
      <c r="F364" s="295"/>
    </row>
    <row r="365" spans="1:6" ht="15.75" x14ac:dyDescent="0.2">
      <c r="A365" s="289"/>
      <c r="B365" s="292"/>
      <c r="C365" s="135">
        <v>7</v>
      </c>
      <c r="D365" s="136" t="s">
        <v>427</v>
      </c>
      <c r="E365" s="163">
        <v>2</v>
      </c>
      <c r="F365" s="295"/>
    </row>
    <row r="366" spans="1:6" ht="15.75" x14ac:dyDescent="0.2">
      <c r="A366" s="289"/>
      <c r="B366" s="292"/>
      <c r="C366" s="135">
        <v>8</v>
      </c>
      <c r="D366" s="136" t="s">
        <v>428</v>
      </c>
      <c r="E366" s="163">
        <v>1</v>
      </c>
      <c r="F366" s="295"/>
    </row>
    <row r="367" spans="1:6" ht="15.75" x14ac:dyDescent="0.2">
      <c r="A367" s="289"/>
      <c r="B367" s="292"/>
      <c r="C367" s="135">
        <v>9</v>
      </c>
      <c r="D367" s="136" t="s">
        <v>108</v>
      </c>
      <c r="E367" s="163">
        <v>19</v>
      </c>
      <c r="F367" s="295"/>
    </row>
    <row r="368" spans="1:6" ht="15.75" x14ac:dyDescent="0.25">
      <c r="A368" s="290"/>
      <c r="B368" s="293"/>
      <c r="C368" s="135"/>
      <c r="D368" s="137" t="s">
        <v>436</v>
      </c>
      <c r="E368" s="196">
        <f>SUM(E359:E367)</f>
        <v>60</v>
      </c>
      <c r="F368" s="296"/>
    </row>
    <row r="369" spans="1:6" ht="15.75" x14ac:dyDescent="0.2">
      <c r="A369" s="144"/>
      <c r="B369" s="145"/>
      <c r="C369" s="135"/>
      <c r="D369" s="141"/>
      <c r="E369" s="201"/>
      <c r="F369" s="146"/>
    </row>
    <row r="370" spans="1:6" ht="15.75" x14ac:dyDescent="0.2">
      <c r="A370" s="144"/>
      <c r="B370" s="145"/>
      <c r="C370" s="135"/>
      <c r="D370" s="141"/>
      <c r="E370" s="201"/>
      <c r="F370" s="146"/>
    </row>
    <row r="371" spans="1:6" ht="15.75" x14ac:dyDescent="0.2">
      <c r="A371" s="288">
        <v>14</v>
      </c>
      <c r="B371" s="291" t="s">
        <v>730</v>
      </c>
      <c r="C371" s="135">
        <v>1</v>
      </c>
      <c r="D371" s="136" t="s">
        <v>120</v>
      </c>
      <c r="E371" s="163">
        <v>9</v>
      </c>
      <c r="F371" s="294">
        <v>69</v>
      </c>
    </row>
    <row r="372" spans="1:6" ht="15.75" x14ac:dyDescent="0.2">
      <c r="A372" s="289"/>
      <c r="B372" s="292"/>
      <c r="C372" s="135">
        <v>2</v>
      </c>
      <c r="D372" s="136" t="s">
        <v>121</v>
      </c>
      <c r="E372" s="163">
        <v>1</v>
      </c>
      <c r="F372" s="295"/>
    </row>
    <row r="373" spans="1:6" ht="15.75" x14ac:dyDescent="0.2">
      <c r="A373" s="289"/>
      <c r="B373" s="292"/>
      <c r="C373" s="135">
        <v>3</v>
      </c>
      <c r="D373" s="136" t="s">
        <v>125</v>
      </c>
      <c r="E373" s="163">
        <v>19</v>
      </c>
      <c r="F373" s="295"/>
    </row>
    <row r="374" spans="1:6" ht="15.75" x14ac:dyDescent="0.2">
      <c r="A374" s="289"/>
      <c r="B374" s="292"/>
      <c r="C374" s="135">
        <v>4</v>
      </c>
      <c r="D374" s="136" t="s">
        <v>105</v>
      </c>
      <c r="E374" s="163">
        <v>6</v>
      </c>
      <c r="F374" s="295"/>
    </row>
    <row r="375" spans="1:6" ht="15.75" x14ac:dyDescent="0.2">
      <c r="A375" s="289"/>
      <c r="B375" s="292"/>
      <c r="C375" s="135">
        <v>5</v>
      </c>
      <c r="D375" s="136" t="s">
        <v>106</v>
      </c>
      <c r="E375" s="163">
        <v>2</v>
      </c>
      <c r="F375" s="295"/>
    </row>
    <row r="376" spans="1:6" ht="15.75" x14ac:dyDescent="0.2">
      <c r="A376" s="289"/>
      <c r="B376" s="292"/>
      <c r="C376" s="135">
        <v>6</v>
      </c>
      <c r="D376" s="136" t="s">
        <v>107</v>
      </c>
      <c r="E376" s="163">
        <v>1</v>
      </c>
      <c r="F376" s="295"/>
    </row>
    <row r="377" spans="1:6" ht="15.75" x14ac:dyDescent="0.2">
      <c r="A377" s="289"/>
      <c r="B377" s="292"/>
      <c r="C377" s="135">
        <v>7</v>
      </c>
      <c r="D377" s="136" t="s">
        <v>427</v>
      </c>
      <c r="E377" s="163">
        <v>2</v>
      </c>
      <c r="F377" s="295"/>
    </row>
    <row r="378" spans="1:6" ht="15.75" x14ac:dyDescent="0.2">
      <c r="A378" s="289"/>
      <c r="B378" s="292"/>
      <c r="C378" s="135">
        <v>8</v>
      </c>
      <c r="D378" s="136" t="s">
        <v>428</v>
      </c>
      <c r="E378" s="163">
        <v>1</v>
      </c>
      <c r="F378" s="295"/>
    </row>
    <row r="379" spans="1:6" ht="15.75" x14ac:dyDescent="0.2">
      <c r="A379" s="289"/>
      <c r="B379" s="292"/>
      <c r="C379" s="135">
        <v>9</v>
      </c>
      <c r="D379" s="136" t="s">
        <v>108</v>
      </c>
      <c r="E379" s="163">
        <v>19</v>
      </c>
      <c r="F379" s="295"/>
    </row>
    <row r="380" spans="1:6" ht="15.75" x14ac:dyDescent="0.2">
      <c r="A380" s="289"/>
      <c r="B380" s="292"/>
      <c r="C380" s="135">
        <v>10</v>
      </c>
      <c r="D380" s="136" t="s">
        <v>109</v>
      </c>
      <c r="E380" s="163">
        <v>19</v>
      </c>
      <c r="F380" s="295"/>
    </row>
    <row r="381" spans="1:6" ht="15.75" x14ac:dyDescent="0.2">
      <c r="A381" s="289"/>
      <c r="B381" s="292"/>
      <c r="C381" s="135">
        <v>11</v>
      </c>
      <c r="D381" s="136" t="s">
        <v>110</v>
      </c>
      <c r="E381" s="163">
        <v>7</v>
      </c>
      <c r="F381" s="295"/>
    </row>
    <row r="382" spans="1:6" ht="15.75" x14ac:dyDescent="0.2">
      <c r="A382" s="289"/>
      <c r="B382" s="292"/>
      <c r="C382" s="135">
        <v>12</v>
      </c>
      <c r="D382" s="136" t="s">
        <v>112</v>
      </c>
      <c r="E382" s="163">
        <v>12</v>
      </c>
      <c r="F382" s="295"/>
    </row>
    <row r="383" spans="1:6" ht="15.75" x14ac:dyDescent="0.2">
      <c r="A383" s="289"/>
      <c r="B383" s="292"/>
      <c r="C383" s="135">
        <v>13</v>
      </c>
      <c r="D383" s="136" t="s">
        <v>113</v>
      </c>
      <c r="E383" s="163">
        <v>8</v>
      </c>
      <c r="F383" s="295"/>
    </row>
    <row r="384" spans="1:6" ht="15.75" x14ac:dyDescent="0.2">
      <c r="A384" s="289"/>
      <c r="B384" s="292"/>
      <c r="C384" s="135">
        <v>14</v>
      </c>
      <c r="D384" s="136" t="s">
        <v>114</v>
      </c>
      <c r="E384" s="163">
        <v>1</v>
      </c>
      <c r="F384" s="295"/>
    </row>
    <row r="385" spans="1:6" ht="15.75" x14ac:dyDescent="0.25">
      <c r="A385" s="290"/>
      <c r="B385" s="293"/>
      <c r="C385" s="135"/>
      <c r="D385" s="137" t="s">
        <v>436</v>
      </c>
      <c r="E385" s="196">
        <f>SUM(E371:E384)</f>
        <v>107</v>
      </c>
      <c r="F385" s="296"/>
    </row>
    <row r="386" spans="1:6" ht="15.75" x14ac:dyDescent="0.2">
      <c r="A386" s="144"/>
      <c r="B386" s="145"/>
      <c r="C386" s="135"/>
      <c r="D386" s="141"/>
      <c r="E386" s="201"/>
      <c r="F386" s="146"/>
    </row>
    <row r="387" spans="1:6" ht="15.75" x14ac:dyDescent="0.2">
      <c r="A387" s="144"/>
      <c r="B387" s="145"/>
      <c r="C387" s="135"/>
      <c r="D387" s="141"/>
      <c r="E387" s="201"/>
      <c r="F387" s="146"/>
    </row>
    <row r="388" spans="1:6" ht="15.75" x14ac:dyDescent="0.2">
      <c r="A388" s="288">
        <v>15</v>
      </c>
      <c r="B388" s="291" t="s">
        <v>740</v>
      </c>
      <c r="C388" s="135">
        <v>1</v>
      </c>
      <c r="D388" s="136" t="s">
        <v>122</v>
      </c>
      <c r="E388" s="163">
        <v>19</v>
      </c>
      <c r="F388" s="294">
        <v>39</v>
      </c>
    </row>
    <row r="389" spans="1:6" ht="15.75" x14ac:dyDescent="0.2">
      <c r="A389" s="289"/>
      <c r="B389" s="292"/>
      <c r="C389" s="135">
        <v>2</v>
      </c>
      <c r="D389" s="136" t="s">
        <v>123</v>
      </c>
      <c r="E389" s="163">
        <v>5</v>
      </c>
      <c r="F389" s="295"/>
    </row>
    <row r="390" spans="1:6" ht="15.75" x14ac:dyDescent="0.2">
      <c r="A390" s="289"/>
      <c r="B390" s="292"/>
      <c r="C390" s="135">
        <v>3</v>
      </c>
      <c r="D390" s="136" t="s">
        <v>124</v>
      </c>
      <c r="E390" s="163">
        <v>15</v>
      </c>
      <c r="F390" s="295"/>
    </row>
    <row r="391" spans="1:6" ht="15.75" x14ac:dyDescent="0.2">
      <c r="A391" s="289"/>
      <c r="B391" s="292"/>
      <c r="C391" s="135">
        <v>4</v>
      </c>
      <c r="D391" s="136" t="s">
        <v>108</v>
      </c>
      <c r="E391" s="163">
        <v>19</v>
      </c>
      <c r="F391" s="295"/>
    </row>
    <row r="392" spans="1:6" ht="15.75" x14ac:dyDescent="0.2">
      <c r="A392" s="289"/>
      <c r="B392" s="292"/>
      <c r="C392" s="135">
        <v>5</v>
      </c>
      <c r="D392" s="136" t="s">
        <v>105</v>
      </c>
      <c r="E392" s="163">
        <v>6</v>
      </c>
      <c r="F392" s="295"/>
    </row>
    <row r="393" spans="1:6" ht="15.75" x14ac:dyDescent="0.2">
      <c r="A393" s="289"/>
      <c r="B393" s="292"/>
      <c r="C393" s="135">
        <v>6</v>
      </c>
      <c r="D393" s="136" t="s">
        <v>106</v>
      </c>
      <c r="E393" s="163">
        <v>2</v>
      </c>
      <c r="F393" s="295"/>
    </row>
    <row r="394" spans="1:6" ht="15.75" x14ac:dyDescent="0.2">
      <c r="A394" s="289"/>
      <c r="B394" s="292"/>
      <c r="C394" s="135">
        <v>7</v>
      </c>
      <c r="D394" s="136" t="s">
        <v>107</v>
      </c>
      <c r="E394" s="163">
        <v>1</v>
      </c>
      <c r="F394" s="295"/>
    </row>
    <row r="395" spans="1:6" ht="15.75" x14ac:dyDescent="0.2">
      <c r="A395" s="289"/>
      <c r="B395" s="292"/>
      <c r="C395" s="135">
        <v>8</v>
      </c>
      <c r="D395" s="136" t="s">
        <v>427</v>
      </c>
      <c r="E395" s="163">
        <v>2</v>
      </c>
      <c r="F395" s="295"/>
    </row>
    <row r="396" spans="1:6" ht="15.75" x14ac:dyDescent="0.2">
      <c r="A396" s="289"/>
      <c r="B396" s="292"/>
      <c r="C396" s="135">
        <v>9</v>
      </c>
      <c r="D396" s="136" t="s">
        <v>428</v>
      </c>
      <c r="E396" s="163">
        <v>1</v>
      </c>
      <c r="F396" s="295"/>
    </row>
    <row r="397" spans="1:6" ht="15.75" x14ac:dyDescent="0.25">
      <c r="A397" s="290"/>
      <c r="B397" s="293"/>
      <c r="C397" s="135"/>
      <c r="D397" s="137" t="s">
        <v>436</v>
      </c>
      <c r="E397" s="196">
        <f>SUM(E388:E396)</f>
        <v>70</v>
      </c>
      <c r="F397" s="296"/>
    </row>
    <row r="398" spans="1:6" ht="15.75" x14ac:dyDescent="0.2">
      <c r="A398" s="135"/>
      <c r="B398" s="138"/>
      <c r="C398" s="135"/>
      <c r="D398" s="141"/>
      <c r="E398" s="201"/>
      <c r="F398" s="142"/>
    </row>
    <row r="399" spans="1:6" ht="15.75" x14ac:dyDescent="0.2">
      <c r="A399" s="288">
        <v>16</v>
      </c>
      <c r="B399" s="291" t="s">
        <v>741</v>
      </c>
      <c r="C399" s="135">
        <v>1</v>
      </c>
      <c r="D399" s="136" t="s">
        <v>122</v>
      </c>
      <c r="E399" s="163">
        <v>19</v>
      </c>
      <c r="F399" s="294">
        <v>69</v>
      </c>
    </row>
    <row r="400" spans="1:6" ht="15.75" x14ac:dyDescent="0.2">
      <c r="A400" s="289"/>
      <c r="B400" s="292"/>
      <c r="C400" s="135">
        <v>2</v>
      </c>
      <c r="D400" s="136" t="s">
        <v>123</v>
      </c>
      <c r="E400" s="163">
        <v>5</v>
      </c>
      <c r="F400" s="295"/>
    </row>
    <row r="401" spans="1:6" ht="15.75" x14ac:dyDescent="0.2">
      <c r="A401" s="289"/>
      <c r="B401" s="292"/>
      <c r="C401" s="135">
        <v>3</v>
      </c>
      <c r="D401" s="136" t="s">
        <v>124</v>
      </c>
      <c r="E401" s="163">
        <v>15</v>
      </c>
      <c r="F401" s="295"/>
    </row>
    <row r="402" spans="1:6" ht="15.75" x14ac:dyDescent="0.2">
      <c r="A402" s="289"/>
      <c r="B402" s="292"/>
      <c r="C402" s="135">
        <v>4</v>
      </c>
      <c r="D402" s="136" t="s">
        <v>108</v>
      </c>
      <c r="E402" s="163">
        <v>19</v>
      </c>
      <c r="F402" s="295"/>
    </row>
    <row r="403" spans="1:6" ht="15.75" x14ac:dyDescent="0.2">
      <c r="A403" s="289"/>
      <c r="B403" s="292"/>
      <c r="C403" s="135">
        <v>5</v>
      </c>
      <c r="D403" s="136" t="s">
        <v>105</v>
      </c>
      <c r="E403" s="163">
        <v>6</v>
      </c>
      <c r="F403" s="295"/>
    </row>
    <row r="404" spans="1:6" ht="15.75" x14ac:dyDescent="0.2">
      <c r="A404" s="289"/>
      <c r="B404" s="292"/>
      <c r="C404" s="135">
        <v>6</v>
      </c>
      <c r="D404" s="136" t="s">
        <v>106</v>
      </c>
      <c r="E404" s="163">
        <v>2</v>
      </c>
      <c r="F404" s="295"/>
    </row>
    <row r="405" spans="1:6" ht="15.75" x14ac:dyDescent="0.2">
      <c r="A405" s="289"/>
      <c r="B405" s="292"/>
      <c r="C405" s="135">
        <v>7</v>
      </c>
      <c r="D405" s="136" t="s">
        <v>107</v>
      </c>
      <c r="E405" s="163">
        <v>1</v>
      </c>
      <c r="F405" s="295"/>
    </row>
    <row r="406" spans="1:6" ht="15.75" x14ac:dyDescent="0.2">
      <c r="A406" s="289"/>
      <c r="B406" s="292"/>
      <c r="C406" s="135">
        <v>8</v>
      </c>
      <c r="D406" s="136" t="s">
        <v>427</v>
      </c>
      <c r="E406" s="163">
        <v>2</v>
      </c>
      <c r="F406" s="295"/>
    </row>
    <row r="407" spans="1:6" ht="15.75" x14ac:dyDescent="0.2">
      <c r="A407" s="289"/>
      <c r="B407" s="292"/>
      <c r="C407" s="135">
        <v>9</v>
      </c>
      <c r="D407" s="136" t="s">
        <v>428</v>
      </c>
      <c r="E407" s="163">
        <v>1</v>
      </c>
      <c r="F407" s="295"/>
    </row>
    <row r="408" spans="1:6" ht="15.75" x14ac:dyDescent="0.2">
      <c r="A408" s="289"/>
      <c r="B408" s="292"/>
      <c r="C408" s="135">
        <v>10</v>
      </c>
      <c r="D408" s="136" t="s">
        <v>109</v>
      </c>
      <c r="E408" s="163">
        <v>19</v>
      </c>
      <c r="F408" s="295"/>
    </row>
    <row r="409" spans="1:6" ht="15.75" x14ac:dyDescent="0.2">
      <c r="A409" s="289"/>
      <c r="B409" s="292"/>
      <c r="C409" s="135">
        <v>11</v>
      </c>
      <c r="D409" s="136" t="s">
        <v>110</v>
      </c>
      <c r="E409" s="163">
        <v>7</v>
      </c>
      <c r="F409" s="295"/>
    </row>
    <row r="410" spans="1:6" ht="15.75" x14ac:dyDescent="0.2">
      <c r="A410" s="289"/>
      <c r="B410" s="292"/>
      <c r="C410" s="135">
        <v>12</v>
      </c>
      <c r="D410" s="136" t="s">
        <v>112</v>
      </c>
      <c r="E410" s="163">
        <v>12</v>
      </c>
      <c r="F410" s="295"/>
    </row>
    <row r="411" spans="1:6" ht="15.75" x14ac:dyDescent="0.2">
      <c r="A411" s="289"/>
      <c r="B411" s="292"/>
      <c r="C411" s="135">
        <v>13</v>
      </c>
      <c r="D411" s="136" t="s">
        <v>113</v>
      </c>
      <c r="E411" s="163">
        <v>8</v>
      </c>
      <c r="F411" s="295"/>
    </row>
    <row r="412" spans="1:6" ht="15.75" x14ac:dyDescent="0.2">
      <c r="A412" s="289"/>
      <c r="B412" s="292"/>
      <c r="C412" s="135">
        <v>14</v>
      </c>
      <c r="D412" s="136" t="s">
        <v>114</v>
      </c>
      <c r="E412" s="163">
        <v>1</v>
      </c>
      <c r="F412" s="295"/>
    </row>
    <row r="413" spans="1:6" ht="15.75" x14ac:dyDescent="0.25">
      <c r="A413" s="290"/>
      <c r="B413" s="293"/>
      <c r="C413" s="135"/>
      <c r="D413" s="137" t="s">
        <v>436</v>
      </c>
      <c r="E413" s="196">
        <f>SUM(E399:E412)</f>
        <v>117</v>
      </c>
      <c r="F413" s="296"/>
    </row>
    <row r="414" spans="1:6" ht="15.75" x14ac:dyDescent="0.2">
      <c r="A414" s="135"/>
      <c r="B414" s="138"/>
      <c r="C414" s="135"/>
      <c r="D414" s="157"/>
      <c r="E414" s="202"/>
      <c r="F414" s="158"/>
    </row>
    <row r="415" spans="1:6" ht="15.75" x14ac:dyDescent="0.2">
      <c r="A415" s="288">
        <v>17</v>
      </c>
      <c r="B415" s="291" t="s">
        <v>744</v>
      </c>
      <c r="C415" s="135">
        <v>1</v>
      </c>
      <c r="D415" s="136" t="s">
        <v>392</v>
      </c>
      <c r="E415" s="163">
        <v>19</v>
      </c>
      <c r="F415" s="294">
        <v>39</v>
      </c>
    </row>
    <row r="416" spans="1:6" ht="15.75" x14ac:dyDescent="0.2">
      <c r="A416" s="289"/>
      <c r="B416" s="292"/>
      <c r="C416" s="135">
        <v>2</v>
      </c>
      <c r="D416" s="136" t="s">
        <v>390</v>
      </c>
      <c r="E416" s="163">
        <v>10</v>
      </c>
      <c r="F416" s="295"/>
    </row>
    <row r="417" spans="1:6" ht="15.75" x14ac:dyDescent="0.2">
      <c r="A417" s="289"/>
      <c r="B417" s="292"/>
      <c r="C417" s="135">
        <v>3</v>
      </c>
      <c r="D417" s="136" t="s">
        <v>388</v>
      </c>
      <c r="E417" s="163">
        <v>2</v>
      </c>
      <c r="F417" s="295"/>
    </row>
    <row r="418" spans="1:6" ht="15.75" x14ac:dyDescent="0.2">
      <c r="A418" s="289"/>
      <c r="B418" s="292"/>
      <c r="C418" s="135">
        <v>4</v>
      </c>
      <c r="D418" s="136" t="s">
        <v>391</v>
      </c>
      <c r="E418" s="163">
        <v>1</v>
      </c>
      <c r="F418" s="295"/>
    </row>
    <row r="419" spans="1:6" ht="15.75" x14ac:dyDescent="0.2">
      <c r="A419" s="289"/>
      <c r="B419" s="292"/>
      <c r="C419" s="135">
        <v>5</v>
      </c>
      <c r="D419" s="136" t="s">
        <v>398</v>
      </c>
      <c r="E419" s="163">
        <v>19</v>
      </c>
      <c r="F419" s="295"/>
    </row>
    <row r="420" spans="1:6" ht="15.75" x14ac:dyDescent="0.2">
      <c r="A420" s="289"/>
      <c r="B420" s="292"/>
      <c r="C420" s="135">
        <v>6</v>
      </c>
      <c r="D420" s="136" t="s">
        <v>105</v>
      </c>
      <c r="E420" s="163">
        <v>6</v>
      </c>
      <c r="F420" s="295"/>
    </row>
    <row r="421" spans="1:6" ht="15.75" x14ac:dyDescent="0.2">
      <c r="A421" s="289"/>
      <c r="B421" s="292"/>
      <c r="C421" s="135">
        <v>7</v>
      </c>
      <c r="D421" s="136" t="s">
        <v>106</v>
      </c>
      <c r="E421" s="163">
        <v>2</v>
      </c>
      <c r="F421" s="295"/>
    </row>
    <row r="422" spans="1:6" ht="15.75" x14ac:dyDescent="0.2">
      <c r="A422" s="289"/>
      <c r="B422" s="292"/>
      <c r="C422" s="135">
        <v>8</v>
      </c>
      <c r="D422" s="136" t="s">
        <v>107</v>
      </c>
      <c r="E422" s="163">
        <v>1</v>
      </c>
      <c r="F422" s="295"/>
    </row>
    <row r="423" spans="1:6" ht="31.5" x14ac:dyDescent="0.2">
      <c r="A423" s="289"/>
      <c r="B423" s="292"/>
      <c r="C423" s="135">
        <v>9</v>
      </c>
      <c r="D423" s="136" t="s">
        <v>696</v>
      </c>
      <c r="E423" s="163">
        <v>2</v>
      </c>
      <c r="F423" s="295"/>
    </row>
    <row r="424" spans="1:6" ht="15.75" x14ac:dyDescent="0.2">
      <c r="A424" s="289"/>
      <c r="B424" s="292"/>
      <c r="C424" s="135">
        <v>10</v>
      </c>
      <c r="D424" s="136" t="s">
        <v>428</v>
      </c>
      <c r="E424" s="163">
        <v>1</v>
      </c>
      <c r="F424" s="295"/>
    </row>
    <row r="425" spans="1:6" ht="15.75" x14ac:dyDescent="0.25">
      <c r="A425" s="290"/>
      <c r="B425" s="293"/>
      <c r="C425" s="135"/>
      <c r="D425" s="137" t="s">
        <v>436</v>
      </c>
      <c r="E425" s="196">
        <f>SUM(E415:E424)</f>
        <v>63</v>
      </c>
      <c r="F425" s="296"/>
    </row>
    <row r="426" spans="1:6" ht="15.75" x14ac:dyDescent="0.2">
      <c r="A426" s="135"/>
      <c r="B426" s="138"/>
      <c r="C426" s="135"/>
      <c r="D426" s="141"/>
      <c r="E426" s="199"/>
      <c r="F426" s="142"/>
    </row>
    <row r="427" spans="1:6" ht="15.75" x14ac:dyDescent="0.2">
      <c r="A427" s="288">
        <v>18</v>
      </c>
      <c r="B427" s="291" t="s">
        <v>745</v>
      </c>
      <c r="C427" s="135">
        <v>1</v>
      </c>
      <c r="D427" s="136" t="s">
        <v>392</v>
      </c>
      <c r="E427" s="163">
        <v>19</v>
      </c>
      <c r="F427" s="294">
        <v>69</v>
      </c>
    </row>
    <row r="428" spans="1:6" ht="15.75" x14ac:dyDescent="0.2">
      <c r="A428" s="289"/>
      <c r="B428" s="292"/>
      <c r="C428" s="135">
        <v>2</v>
      </c>
      <c r="D428" s="136" t="s">
        <v>390</v>
      </c>
      <c r="E428" s="163">
        <v>10</v>
      </c>
      <c r="F428" s="295"/>
    </row>
    <row r="429" spans="1:6" ht="15.75" x14ac:dyDescent="0.2">
      <c r="A429" s="289"/>
      <c r="B429" s="292"/>
      <c r="C429" s="135">
        <v>3</v>
      </c>
      <c r="D429" s="136" t="s">
        <v>389</v>
      </c>
      <c r="E429" s="163">
        <v>2</v>
      </c>
      <c r="F429" s="295"/>
    </row>
    <row r="430" spans="1:6" ht="15.75" x14ac:dyDescent="0.2">
      <c r="A430" s="289"/>
      <c r="B430" s="292"/>
      <c r="C430" s="135">
        <v>4</v>
      </c>
      <c r="D430" s="136" t="s">
        <v>391</v>
      </c>
      <c r="E430" s="163">
        <v>1</v>
      </c>
      <c r="F430" s="295"/>
    </row>
    <row r="431" spans="1:6" ht="15.75" x14ac:dyDescent="0.2">
      <c r="A431" s="289"/>
      <c r="B431" s="292"/>
      <c r="C431" s="135">
        <v>5</v>
      </c>
      <c r="D431" s="136" t="s">
        <v>398</v>
      </c>
      <c r="E431" s="163">
        <v>19</v>
      </c>
      <c r="F431" s="295"/>
    </row>
    <row r="432" spans="1:6" ht="15.75" x14ac:dyDescent="0.2">
      <c r="A432" s="289"/>
      <c r="B432" s="292"/>
      <c r="C432" s="135">
        <v>6</v>
      </c>
      <c r="D432" s="136" t="s">
        <v>105</v>
      </c>
      <c r="E432" s="163">
        <v>6</v>
      </c>
      <c r="F432" s="295"/>
    </row>
    <row r="433" spans="1:6" ht="15.75" x14ac:dyDescent="0.2">
      <c r="A433" s="289"/>
      <c r="B433" s="292"/>
      <c r="C433" s="135">
        <v>7</v>
      </c>
      <c r="D433" s="136" t="s">
        <v>106</v>
      </c>
      <c r="E433" s="163">
        <v>2</v>
      </c>
      <c r="F433" s="295"/>
    </row>
    <row r="434" spans="1:6" ht="15.75" x14ac:dyDescent="0.2">
      <c r="A434" s="289"/>
      <c r="B434" s="292"/>
      <c r="C434" s="135">
        <v>8</v>
      </c>
      <c r="D434" s="136" t="s">
        <v>107</v>
      </c>
      <c r="E434" s="163">
        <v>1</v>
      </c>
      <c r="F434" s="295"/>
    </row>
    <row r="435" spans="1:6" ht="31.5" x14ac:dyDescent="0.2">
      <c r="A435" s="289"/>
      <c r="B435" s="292"/>
      <c r="C435" s="135">
        <v>9</v>
      </c>
      <c r="D435" s="136" t="s">
        <v>696</v>
      </c>
      <c r="E435" s="163">
        <v>2</v>
      </c>
      <c r="F435" s="295"/>
    </row>
    <row r="436" spans="1:6" ht="15.75" x14ac:dyDescent="0.2">
      <c r="A436" s="289"/>
      <c r="B436" s="292"/>
      <c r="C436" s="135">
        <v>10</v>
      </c>
      <c r="D436" s="136" t="s">
        <v>428</v>
      </c>
      <c r="E436" s="163">
        <v>1</v>
      </c>
      <c r="F436" s="295"/>
    </row>
    <row r="437" spans="1:6" ht="15.75" x14ac:dyDescent="0.2">
      <c r="A437" s="289"/>
      <c r="B437" s="292"/>
      <c r="C437" s="135">
        <v>11</v>
      </c>
      <c r="D437" s="136" t="s">
        <v>108</v>
      </c>
      <c r="E437" s="163">
        <v>19</v>
      </c>
      <c r="F437" s="295"/>
    </row>
    <row r="438" spans="1:6" ht="15.75" x14ac:dyDescent="0.2">
      <c r="A438" s="289"/>
      <c r="B438" s="292"/>
      <c r="C438" s="135">
        <v>12</v>
      </c>
      <c r="D438" s="136" t="s">
        <v>109</v>
      </c>
      <c r="E438" s="163">
        <v>19</v>
      </c>
      <c r="F438" s="295"/>
    </row>
    <row r="439" spans="1:6" ht="15.75" x14ac:dyDescent="0.2">
      <c r="A439" s="289"/>
      <c r="B439" s="292"/>
      <c r="C439" s="135">
        <v>13</v>
      </c>
      <c r="D439" s="130" t="s">
        <v>379</v>
      </c>
      <c r="E439" s="163">
        <v>7</v>
      </c>
      <c r="F439" s="295"/>
    </row>
    <row r="440" spans="1:6" ht="15.75" x14ac:dyDescent="0.2">
      <c r="A440" s="289"/>
      <c r="B440" s="292"/>
      <c r="C440" s="135">
        <v>14</v>
      </c>
      <c r="D440" s="136" t="s">
        <v>112</v>
      </c>
      <c r="E440" s="163">
        <v>12</v>
      </c>
      <c r="F440" s="295"/>
    </row>
    <row r="441" spans="1:6" ht="15.75" x14ac:dyDescent="0.2">
      <c r="A441" s="289"/>
      <c r="B441" s="292"/>
      <c r="C441" s="135">
        <v>15</v>
      </c>
      <c r="D441" s="136" t="s">
        <v>113</v>
      </c>
      <c r="E441" s="163">
        <v>8</v>
      </c>
      <c r="F441" s="295"/>
    </row>
    <row r="442" spans="1:6" ht="15.75" x14ac:dyDescent="0.2">
      <c r="A442" s="289"/>
      <c r="B442" s="292"/>
      <c r="C442" s="135">
        <v>16</v>
      </c>
      <c r="D442" s="136" t="s">
        <v>114</v>
      </c>
      <c r="E442" s="163">
        <v>1</v>
      </c>
      <c r="F442" s="295"/>
    </row>
    <row r="443" spans="1:6" ht="15.75" x14ac:dyDescent="0.25">
      <c r="A443" s="290"/>
      <c r="B443" s="293"/>
      <c r="C443" s="135"/>
      <c r="D443" s="137" t="s">
        <v>436</v>
      </c>
      <c r="E443" s="196">
        <f>SUM(E427:E442)</f>
        <v>129</v>
      </c>
      <c r="F443" s="296"/>
    </row>
    <row r="444" spans="1:6" ht="15.75" x14ac:dyDescent="0.25">
      <c r="A444" s="135"/>
      <c r="B444" s="138"/>
      <c r="C444" s="135"/>
      <c r="D444" s="159"/>
      <c r="E444" s="203"/>
      <c r="F444" s="160"/>
    </row>
    <row r="445" spans="1:6" ht="15.75" x14ac:dyDescent="0.2">
      <c r="A445" s="288">
        <v>19</v>
      </c>
      <c r="B445" s="291" t="s">
        <v>866</v>
      </c>
      <c r="C445" s="135">
        <v>1</v>
      </c>
      <c r="D445" s="136" t="s">
        <v>100</v>
      </c>
      <c r="E445" s="163">
        <v>19</v>
      </c>
      <c r="F445" s="294">
        <v>59</v>
      </c>
    </row>
    <row r="446" spans="1:6" ht="15.75" x14ac:dyDescent="0.2">
      <c r="A446" s="289"/>
      <c r="B446" s="292"/>
      <c r="C446" s="135">
        <v>2</v>
      </c>
      <c r="D446" s="136" t="s">
        <v>101</v>
      </c>
      <c r="E446" s="163">
        <v>10</v>
      </c>
      <c r="F446" s="295"/>
    </row>
    <row r="447" spans="1:6" ht="15.75" x14ac:dyDescent="0.2">
      <c r="A447" s="289"/>
      <c r="B447" s="292"/>
      <c r="C447" s="135">
        <v>3</v>
      </c>
      <c r="D447" s="136" t="s">
        <v>102</v>
      </c>
      <c r="E447" s="163">
        <v>1</v>
      </c>
      <c r="F447" s="295"/>
    </row>
    <row r="448" spans="1:6" ht="15.75" x14ac:dyDescent="0.2">
      <c r="A448" s="289"/>
      <c r="B448" s="292"/>
      <c r="C448" s="135">
        <v>4</v>
      </c>
      <c r="D448" s="136" t="s">
        <v>103</v>
      </c>
      <c r="E448" s="163">
        <v>8</v>
      </c>
      <c r="F448" s="295"/>
    </row>
    <row r="449" spans="1:6" ht="15.75" x14ac:dyDescent="0.2">
      <c r="A449" s="289"/>
      <c r="B449" s="292"/>
      <c r="C449" s="135">
        <v>5</v>
      </c>
      <c r="D449" s="130" t="s">
        <v>129</v>
      </c>
      <c r="E449" s="163">
        <v>1</v>
      </c>
      <c r="F449" s="295"/>
    </row>
    <row r="450" spans="1:6" ht="15.75" x14ac:dyDescent="0.2">
      <c r="A450" s="289"/>
      <c r="B450" s="292"/>
      <c r="C450" s="135">
        <v>6</v>
      </c>
      <c r="D450" s="136" t="s">
        <v>104</v>
      </c>
      <c r="E450" s="163">
        <v>1</v>
      </c>
      <c r="F450" s="295"/>
    </row>
    <row r="451" spans="1:6" ht="15.75" x14ac:dyDescent="0.2">
      <c r="A451" s="289"/>
      <c r="B451" s="292"/>
      <c r="C451" s="135">
        <v>7</v>
      </c>
      <c r="D451" s="136" t="s">
        <v>928</v>
      </c>
      <c r="E451" s="163">
        <v>19</v>
      </c>
      <c r="F451" s="295"/>
    </row>
    <row r="452" spans="1:6" ht="15.75" x14ac:dyDescent="0.2">
      <c r="A452" s="289"/>
      <c r="B452" s="292"/>
      <c r="C452" s="135">
        <v>8</v>
      </c>
      <c r="D452" s="136" t="s">
        <v>105</v>
      </c>
      <c r="E452" s="163">
        <v>6</v>
      </c>
      <c r="F452" s="295"/>
    </row>
    <row r="453" spans="1:6" ht="15.75" x14ac:dyDescent="0.2">
      <c r="A453" s="289"/>
      <c r="B453" s="292"/>
      <c r="C453" s="135">
        <v>9</v>
      </c>
      <c r="D453" s="136" t="s">
        <v>106</v>
      </c>
      <c r="E453" s="163">
        <v>2</v>
      </c>
      <c r="F453" s="295"/>
    </row>
    <row r="454" spans="1:6" ht="15.75" x14ac:dyDescent="0.2">
      <c r="A454" s="289"/>
      <c r="B454" s="292"/>
      <c r="C454" s="135">
        <v>10</v>
      </c>
      <c r="D454" s="136" t="s">
        <v>107</v>
      </c>
      <c r="E454" s="163">
        <v>1</v>
      </c>
      <c r="F454" s="295"/>
    </row>
    <row r="455" spans="1:6" ht="15.75" x14ac:dyDescent="0.2">
      <c r="A455" s="289"/>
      <c r="B455" s="292"/>
      <c r="C455" s="135">
        <v>11</v>
      </c>
      <c r="D455" s="136" t="s">
        <v>427</v>
      </c>
      <c r="E455" s="163">
        <v>2</v>
      </c>
      <c r="F455" s="295"/>
    </row>
    <row r="456" spans="1:6" ht="15.75" x14ac:dyDescent="0.2">
      <c r="A456" s="289"/>
      <c r="B456" s="292"/>
      <c r="C456" s="135">
        <v>12</v>
      </c>
      <c r="D456" s="136" t="s">
        <v>428</v>
      </c>
      <c r="E456" s="163">
        <v>1</v>
      </c>
      <c r="F456" s="295"/>
    </row>
    <row r="457" spans="1:6" ht="15.75" x14ac:dyDescent="0.2">
      <c r="A457" s="289"/>
      <c r="B457" s="292"/>
      <c r="C457" s="135">
        <v>13</v>
      </c>
      <c r="D457" s="136" t="s">
        <v>122</v>
      </c>
      <c r="E457" s="163">
        <v>19</v>
      </c>
      <c r="F457" s="295"/>
    </row>
    <row r="458" spans="1:6" ht="15.75" x14ac:dyDescent="0.2">
      <c r="A458" s="289"/>
      <c r="B458" s="292"/>
      <c r="C458" s="135">
        <v>14</v>
      </c>
      <c r="D458" s="136" t="s">
        <v>124</v>
      </c>
      <c r="E458" s="163">
        <v>15</v>
      </c>
      <c r="F458" s="295"/>
    </row>
    <row r="459" spans="1:6" ht="15.75" x14ac:dyDescent="0.2">
      <c r="A459" s="289"/>
      <c r="B459" s="292"/>
      <c r="C459" s="135">
        <v>15</v>
      </c>
      <c r="D459" s="136" t="s">
        <v>699</v>
      </c>
      <c r="E459" s="163">
        <v>2</v>
      </c>
      <c r="F459" s="295"/>
    </row>
    <row r="460" spans="1:6" ht="15.75" x14ac:dyDescent="0.2">
      <c r="A460" s="289"/>
      <c r="B460" s="292"/>
      <c r="C460" s="135">
        <v>16</v>
      </c>
      <c r="D460" s="136" t="s">
        <v>19</v>
      </c>
      <c r="E460" s="163">
        <v>2</v>
      </c>
      <c r="F460" s="295"/>
    </row>
    <row r="461" spans="1:6" ht="15.75" x14ac:dyDescent="0.2">
      <c r="A461" s="289"/>
      <c r="B461" s="292"/>
      <c r="C461" s="135">
        <v>17</v>
      </c>
      <c r="D461" s="136" t="s">
        <v>346</v>
      </c>
      <c r="E461" s="163">
        <v>0.1</v>
      </c>
      <c r="F461" s="295"/>
    </row>
    <row r="462" spans="1:6" ht="15.75" x14ac:dyDescent="0.2">
      <c r="A462" s="289"/>
      <c r="B462" s="292"/>
      <c r="C462" s="135">
        <v>18</v>
      </c>
      <c r="D462" s="136" t="s">
        <v>123</v>
      </c>
      <c r="E462" s="163">
        <v>5</v>
      </c>
      <c r="F462" s="295"/>
    </row>
    <row r="463" spans="1:6" ht="15.75" x14ac:dyDescent="0.25">
      <c r="A463" s="290"/>
      <c r="B463" s="293"/>
      <c r="C463" s="135"/>
      <c r="D463" s="137" t="s">
        <v>436</v>
      </c>
      <c r="E463" s="196">
        <f>SUM(E445:E462)</f>
        <v>114.1</v>
      </c>
      <c r="F463" s="296"/>
    </row>
    <row r="464" spans="1:6" ht="15.75" x14ac:dyDescent="0.25">
      <c r="A464" s="144"/>
      <c r="B464" s="145"/>
      <c r="C464" s="135"/>
      <c r="D464" s="159"/>
      <c r="E464" s="203"/>
      <c r="F464" s="161"/>
    </row>
    <row r="465" spans="1:6" ht="15.75" x14ac:dyDescent="0.2">
      <c r="A465" s="288">
        <v>20</v>
      </c>
      <c r="B465" s="291" t="s">
        <v>751</v>
      </c>
      <c r="C465" s="135">
        <v>1</v>
      </c>
      <c r="D465" s="136" t="s">
        <v>100</v>
      </c>
      <c r="E465" s="163">
        <v>19</v>
      </c>
      <c r="F465" s="294">
        <v>95</v>
      </c>
    </row>
    <row r="466" spans="1:6" ht="15.75" x14ac:dyDescent="0.2">
      <c r="A466" s="289"/>
      <c r="B466" s="292"/>
      <c r="C466" s="135">
        <v>2</v>
      </c>
      <c r="D466" s="136" t="s">
        <v>101</v>
      </c>
      <c r="E466" s="163">
        <v>10</v>
      </c>
      <c r="F466" s="295"/>
    </row>
    <row r="467" spans="1:6" ht="15.75" x14ac:dyDescent="0.2">
      <c r="A467" s="289"/>
      <c r="B467" s="292"/>
      <c r="C467" s="135">
        <v>3</v>
      </c>
      <c r="D467" s="136" t="s">
        <v>102</v>
      </c>
      <c r="E467" s="163">
        <v>1</v>
      </c>
      <c r="F467" s="295"/>
    </row>
    <row r="468" spans="1:6" ht="15.75" x14ac:dyDescent="0.2">
      <c r="A468" s="289"/>
      <c r="B468" s="292"/>
      <c r="C468" s="135">
        <v>4</v>
      </c>
      <c r="D468" s="136" t="s">
        <v>103</v>
      </c>
      <c r="E468" s="163">
        <v>8</v>
      </c>
      <c r="F468" s="295"/>
    </row>
    <row r="469" spans="1:6" ht="15.75" x14ac:dyDescent="0.2">
      <c r="A469" s="289"/>
      <c r="B469" s="292"/>
      <c r="C469" s="135">
        <v>5</v>
      </c>
      <c r="D469" s="130" t="s">
        <v>129</v>
      </c>
      <c r="E469" s="163">
        <v>1</v>
      </c>
      <c r="F469" s="295"/>
    </row>
    <row r="470" spans="1:6" ht="15.75" x14ac:dyDescent="0.2">
      <c r="A470" s="289"/>
      <c r="B470" s="292"/>
      <c r="C470" s="135">
        <v>6</v>
      </c>
      <c r="D470" s="136" t="s">
        <v>104</v>
      </c>
      <c r="E470" s="163">
        <v>1</v>
      </c>
      <c r="F470" s="295"/>
    </row>
    <row r="471" spans="1:6" ht="21.75" customHeight="1" x14ac:dyDescent="0.2">
      <c r="A471" s="289"/>
      <c r="B471" s="292"/>
      <c r="C471" s="135">
        <v>7</v>
      </c>
      <c r="D471" s="136" t="s">
        <v>677</v>
      </c>
      <c r="E471" s="163">
        <v>19</v>
      </c>
      <c r="F471" s="295"/>
    </row>
    <row r="472" spans="1:6" ht="15.75" x14ac:dyDescent="0.2">
      <c r="A472" s="289"/>
      <c r="B472" s="292"/>
      <c r="C472" s="135">
        <v>8</v>
      </c>
      <c r="D472" s="136" t="s">
        <v>105</v>
      </c>
      <c r="E472" s="163">
        <v>6</v>
      </c>
      <c r="F472" s="295"/>
    </row>
    <row r="473" spans="1:6" ht="15.75" x14ac:dyDescent="0.2">
      <c r="A473" s="289"/>
      <c r="B473" s="292"/>
      <c r="C473" s="135">
        <v>9</v>
      </c>
      <c r="D473" s="136" t="s">
        <v>106</v>
      </c>
      <c r="E473" s="163">
        <v>2</v>
      </c>
      <c r="F473" s="295"/>
    </row>
    <row r="474" spans="1:6" ht="15.75" x14ac:dyDescent="0.2">
      <c r="A474" s="289"/>
      <c r="B474" s="292"/>
      <c r="C474" s="135">
        <v>10</v>
      </c>
      <c r="D474" s="136" t="s">
        <v>107</v>
      </c>
      <c r="E474" s="163">
        <v>1</v>
      </c>
      <c r="F474" s="295"/>
    </row>
    <row r="475" spans="1:6" ht="15.75" x14ac:dyDescent="0.2">
      <c r="A475" s="289"/>
      <c r="B475" s="292"/>
      <c r="C475" s="135">
        <v>11</v>
      </c>
      <c r="D475" s="136" t="s">
        <v>427</v>
      </c>
      <c r="E475" s="163">
        <v>2</v>
      </c>
      <c r="F475" s="295"/>
    </row>
    <row r="476" spans="1:6" ht="15.75" x14ac:dyDescent="0.2">
      <c r="A476" s="289"/>
      <c r="B476" s="292"/>
      <c r="C476" s="135">
        <v>12</v>
      </c>
      <c r="D476" s="136" t="s">
        <v>428</v>
      </c>
      <c r="E476" s="163">
        <v>1</v>
      </c>
      <c r="F476" s="295"/>
    </row>
    <row r="477" spans="1:6" ht="15.75" x14ac:dyDescent="0.2">
      <c r="A477" s="289"/>
      <c r="B477" s="292"/>
      <c r="C477" s="135">
        <v>13</v>
      </c>
      <c r="D477" s="136" t="s">
        <v>108</v>
      </c>
      <c r="E477" s="163">
        <v>19</v>
      </c>
      <c r="F477" s="295"/>
    </row>
    <row r="478" spans="1:6" ht="15.75" x14ac:dyDescent="0.2">
      <c r="A478" s="289"/>
      <c r="B478" s="292"/>
      <c r="C478" s="135">
        <v>14</v>
      </c>
      <c r="D478" s="136" t="s">
        <v>109</v>
      </c>
      <c r="E478" s="163">
        <v>19</v>
      </c>
      <c r="F478" s="295"/>
    </row>
    <row r="479" spans="1:6" ht="15.75" x14ac:dyDescent="0.2">
      <c r="A479" s="289"/>
      <c r="B479" s="292"/>
      <c r="C479" s="135">
        <v>15</v>
      </c>
      <c r="D479" s="136" t="s">
        <v>110</v>
      </c>
      <c r="E479" s="163">
        <v>7</v>
      </c>
      <c r="F479" s="295"/>
    </row>
    <row r="480" spans="1:6" ht="15.75" x14ac:dyDescent="0.2">
      <c r="A480" s="289"/>
      <c r="B480" s="292"/>
      <c r="C480" s="135">
        <v>16</v>
      </c>
      <c r="D480" s="136" t="s">
        <v>111</v>
      </c>
      <c r="E480" s="163">
        <v>7</v>
      </c>
      <c r="F480" s="295"/>
    </row>
    <row r="481" spans="1:6" ht="15.75" x14ac:dyDescent="0.2">
      <c r="A481" s="289"/>
      <c r="B481" s="292"/>
      <c r="C481" s="135">
        <v>17</v>
      </c>
      <c r="D481" s="136" t="s">
        <v>112</v>
      </c>
      <c r="E481" s="163">
        <v>12</v>
      </c>
      <c r="F481" s="295"/>
    </row>
    <row r="482" spans="1:6" ht="15.75" x14ac:dyDescent="0.2">
      <c r="A482" s="289"/>
      <c r="B482" s="292"/>
      <c r="C482" s="135">
        <v>18</v>
      </c>
      <c r="D482" s="136" t="s">
        <v>113</v>
      </c>
      <c r="E482" s="163">
        <v>8</v>
      </c>
      <c r="F482" s="295"/>
    </row>
    <row r="483" spans="1:6" ht="15.75" x14ac:dyDescent="0.2">
      <c r="A483" s="289"/>
      <c r="B483" s="292"/>
      <c r="C483" s="135">
        <v>19</v>
      </c>
      <c r="D483" s="136" t="s">
        <v>114</v>
      </c>
      <c r="E483" s="163">
        <v>1</v>
      </c>
      <c r="F483" s="295"/>
    </row>
    <row r="484" spans="1:6" ht="15.75" x14ac:dyDescent="0.2">
      <c r="A484" s="289"/>
      <c r="B484" s="292"/>
      <c r="C484" s="135">
        <v>20</v>
      </c>
      <c r="D484" s="136" t="s">
        <v>122</v>
      </c>
      <c r="E484" s="163">
        <v>19</v>
      </c>
      <c r="F484" s="295"/>
    </row>
    <row r="485" spans="1:6" ht="15.75" x14ac:dyDescent="0.2">
      <c r="A485" s="289"/>
      <c r="B485" s="292"/>
      <c r="C485" s="135">
        <v>21</v>
      </c>
      <c r="D485" s="136" t="s">
        <v>124</v>
      </c>
      <c r="E485" s="163">
        <v>15</v>
      </c>
      <c r="F485" s="295"/>
    </row>
    <row r="486" spans="1:6" ht="15.75" x14ac:dyDescent="0.2">
      <c r="A486" s="289"/>
      <c r="B486" s="292"/>
      <c r="C486" s="135">
        <v>22</v>
      </c>
      <c r="D486" s="136" t="s">
        <v>699</v>
      </c>
      <c r="E486" s="163">
        <v>2</v>
      </c>
      <c r="F486" s="295"/>
    </row>
    <row r="487" spans="1:6" ht="15.75" x14ac:dyDescent="0.2">
      <c r="A487" s="289"/>
      <c r="B487" s="292"/>
      <c r="C487" s="135">
        <v>23</v>
      </c>
      <c r="D487" s="136" t="s">
        <v>19</v>
      </c>
      <c r="E487" s="163">
        <v>2</v>
      </c>
      <c r="F487" s="295"/>
    </row>
    <row r="488" spans="1:6" ht="15.75" x14ac:dyDescent="0.2">
      <c r="A488" s="289"/>
      <c r="B488" s="292"/>
      <c r="C488" s="135">
        <v>24</v>
      </c>
      <c r="D488" s="136" t="s">
        <v>346</v>
      </c>
      <c r="E488" s="163">
        <v>0.1</v>
      </c>
      <c r="F488" s="295"/>
    </row>
    <row r="489" spans="1:6" ht="15.75" x14ac:dyDescent="0.2">
      <c r="A489" s="289"/>
      <c r="B489" s="292"/>
      <c r="C489" s="135">
        <v>25</v>
      </c>
      <c r="D489" s="136" t="s">
        <v>123</v>
      </c>
      <c r="E489" s="163">
        <v>5</v>
      </c>
      <c r="F489" s="295"/>
    </row>
    <row r="490" spans="1:6" ht="15.75" x14ac:dyDescent="0.25">
      <c r="A490" s="290"/>
      <c r="B490" s="293"/>
      <c r="C490" s="135"/>
      <c r="D490" s="137" t="s">
        <v>436</v>
      </c>
      <c r="E490" s="196">
        <f>SUM(E465:E489)</f>
        <v>187.1</v>
      </c>
      <c r="F490" s="296"/>
    </row>
    <row r="491" spans="1:6" ht="15.75" x14ac:dyDescent="0.25">
      <c r="A491" s="144"/>
      <c r="B491" s="145"/>
      <c r="C491" s="135"/>
      <c r="D491" s="159"/>
      <c r="E491" s="203"/>
      <c r="F491" s="161"/>
    </row>
    <row r="492" spans="1:6" ht="15.75" x14ac:dyDescent="0.2">
      <c r="A492" s="288">
        <v>21</v>
      </c>
      <c r="B492" s="291" t="s">
        <v>867</v>
      </c>
      <c r="C492" s="135">
        <v>1</v>
      </c>
      <c r="D492" s="136" t="s">
        <v>100</v>
      </c>
      <c r="E492" s="163">
        <v>19</v>
      </c>
      <c r="F492" s="294">
        <v>49</v>
      </c>
    </row>
    <row r="493" spans="1:6" ht="15.75" x14ac:dyDescent="0.2">
      <c r="A493" s="289"/>
      <c r="B493" s="292"/>
      <c r="C493" s="135">
        <v>2</v>
      </c>
      <c r="D493" s="136" t="s">
        <v>101</v>
      </c>
      <c r="E493" s="163">
        <v>10</v>
      </c>
      <c r="F493" s="295"/>
    </row>
    <row r="494" spans="1:6" ht="15.75" x14ac:dyDescent="0.2">
      <c r="A494" s="289"/>
      <c r="B494" s="292"/>
      <c r="C494" s="135">
        <v>3</v>
      </c>
      <c r="D494" s="136" t="s">
        <v>102</v>
      </c>
      <c r="E494" s="163">
        <v>1</v>
      </c>
      <c r="F494" s="295"/>
    </row>
    <row r="495" spans="1:6" ht="15.75" x14ac:dyDescent="0.2">
      <c r="A495" s="289"/>
      <c r="B495" s="292"/>
      <c r="C495" s="135">
        <v>4</v>
      </c>
      <c r="D495" s="136" t="s">
        <v>103</v>
      </c>
      <c r="E495" s="163">
        <v>8</v>
      </c>
      <c r="F495" s="295"/>
    </row>
    <row r="496" spans="1:6" ht="15.75" x14ac:dyDescent="0.2">
      <c r="A496" s="289"/>
      <c r="B496" s="292"/>
      <c r="C496" s="135">
        <v>5</v>
      </c>
      <c r="D496" s="130" t="s">
        <v>129</v>
      </c>
      <c r="E496" s="163">
        <v>1</v>
      </c>
      <c r="F496" s="295"/>
    </row>
    <row r="497" spans="1:8" ht="15.75" x14ac:dyDescent="0.2">
      <c r="A497" s="289"/>
      <c r="B497" s="292"/>
      <c r="C497" s="135">
        <v>6</v>
      </c>
      <c r="D497" s="136" t="s">
        <v>104</v>
      </c>
      <c r="E497" s="163">
        <v>1</v>
      </c>
      <c r="F497" s="295"/>
    </row>
    <row r="498" spans="1:8" ht="15.75" x14ac:dyDescent="0.2">
      <c r="A498" s="289"/>
      <c r="B498" s="292"/>
      <c r="C498" s="135">
        <v>7</v>
      </c>
      <c r="D498" s="136" t="s">
        <v>929</v>
      </c>
      <c r="E498" s="163">
        <v>19</v>
      </c>
      <c r="F498" s="295"/>
      <c r="H498" s="162"/>
    </row>
    <row r="499" spans="1:8" ht="15.75" x14ac:dyDescent="0.2">
      <c r="A499" s="289"/>
      <c r="B499" s="292"/>
      <c r="C499" s="135">
        <v>8</v>
      </c>
      <c r="D499" s="136" t="s">
        <v>105</v>
      </c>
      <c r="E499" s="163">
        <v>6</v>
      </c>
      <c r="F499" s="295"/>
    </row>
    <row r="500" spans="1:8" ht="15.75" x14ac:dyDescent="0.2">
      <c r="A500" s="289"/>
      <c r="B500" s="292"/>
      <c r="C500" s="135">
        <v>9</v>
      </c>
      <c r="D500" s="136" t="s">
        <v>106</v>
      </c>
      <c r="E500" s="163">
        <v>2</v>
      </c>
      <c r="F500" s="295"/>
    </row>
    <row r="501" spans="1:8" ht="15.75" x14ac:dyDescent="0.2">
      <c r="A501" s="289"/>
      <c r="B501" s="292"/>
      <c r="C501" s="135">
        <v>10</v>
      </c>
      <c r="D501" s="136" t="s">
        <v>107</v>
      </c>
      <c r="E501" s="163">
        <v>1</v>
      </c>
      <c r="F501" s="295"/>
    </row>
    <row r="502" spans="1:8" ht="15.75" x14ac:dyDescent="0.2">
      <c r="A502" s="289"/>
      <c r="B502" s="292"/>
      <c r="C502" s="135">
        <v>11</v>
      </c>
      <c r="D502" s="136" t="s">
        <v>427</v>
      </c>
      <c r="E502" s="163">
        <v>2</v>
      </c>
      <c r="F502" s="295"/>
      <c r="H502" s="162"/>
    </row>
    <row r="503" spans="1:8" ht="15.75" x14ac:dyDescent="0.2">
      <c r="A503" s="289"/>
      <c r="B503" s="292"/>
      <c r="C503" s="135">
        <v>12</v>
      </c>
      <c r="D503" s="136" t="s">
        <v>428</v>
      </c>
      <c r="E503" s="163">
        <v>1</v>
      </c>
      <c r="F503" s="295"/>
    </row>
    <row r="504" spans="1:8" ht="15.75" x14ac:dyDescent="0.2">
      <c r="A504" s="289"/>
      <c r="B504" s="292"/>
      <c r="C504" s="135">
        <v>13</v>
      </c>
      <c r="D504" s="136" t="s">
        <v>699</v>
      </c>
      <c r="E504" s="163">
        <v>2</v>
      </c>
      <c r="F504" s="295"/>
    </row>
    <row r="505" spans="1:8" ht="15.75" x14ac:dyDescent="0.2">
      <c r="A505" s="289"/>
      <c r="B505" s="292"/>
      <c r="C505" s="135">
        <v>14</v>
      </c>
      <c r="D505" s="136" t="s">
        <v>19</v>
      </c>
      <c r="E505" s="163">
        <v>2</v>
      </c>
      <c r="F505" s="295"/>
    </row>
    <row r="506" spans="1:8" ht="15.75" x14ac:dyDescent="0.2">
      <c r="A506" s="289"/>
      <c r="B506" s="292"/>
      <c r="C506" s="135">
        <v>15</v>
      </c>
      <c r="D506" s="136" t="s">
        <v>346</v>
      </c>
      <c r="E506" s="163">
        <v>0.1</v>
      </c>
      <c r="F506" s="295"/>
    </row>
    <row r="507" spans="1:8" ht="15.75" x14ac:dyDescent="0.2">
      <c r="A507" s="289"/>
      <c r="B507" s="292"/>
      <c r="C507" s="135">
        <v>16</v>
      </c>
      <c r="D507" s="136" t="s">
        <v>120</v>
      </c>
      <c r="E507" s="163">
        <v>9</v>
      </c>
      <c r="F507" s="295"/>
    </row>
    <row r="508" spans="1:8" ht="15.75" x14ac:dyDescent="0.2">
      <c r="A508" s="289"/>
      <c r="B508" s="292"/>
      <c r="C508" s="135">
        <v>17</v>
      </c>
      <c r="D508" s="136" t="s">
        <v>121</v>
      </c>
      <c r="E508" s="163">
        <v>1</v>
      </c>
      <c r="F508" s="295"/>
    </row>
    <row r="509" spans="1:8" ht="15.75" x14ac:dyDescent="0.25">
      <c r="A509" s="290"/>
      <c r="B509" s="293"/>
      <c r="C509" s="135"/>
      <c r="D509" s="137" t="s">
        <v>436</v>
      </c>
      <c r="E509" s="196">
        <f>SUM(E492:E508)</f>
        <v>85.1</v>
      </c>
      <c r="F509" s="296"/>
    </row>
    <row r="510" spans="1:8" ht="15.75" x14ac:dyDescent="0.25">
      <c r="A510" s="135"/>
      <c r="B510" s="138"/>
      <c r="C510" s="135"/>
      <c r="D510" s="159"/>
      <c r="E510" s="203"/>
      <c r="F510" s="160"/>
    </row>
    <row r="511" spans="1:8" ht="15.75" x14ac:dyDescent="0.2">
      <c r="A511" s="288">
        <v>22</v>
      </c>
      <c r="B511" s="291" t="s">
        <v>754</v>
      </c>
      <c r="C511" s="135">
        <v>1</v>
      </c>
      <c r="D511" s="136" t="s">
        <v>100</v>
      </c>
      <c r="E511" s="163">
        <v>19</v>
      </c>
      <c r="F511" s="294">
        <v>95</v>
      </c>
    </row>
    <row r="512" spans="1:8" ht="15.75" x14ac:dyDescent="0.2">
      <c r="A512" s="289"/>
      <c r="B512" s="292"/>
      <c r="C512" s="135">
        <v>2</v>
      </c>
      <c r="D512" s="136" t="s">
        <v>101</v>
      </c>
      <c r="E512" s="163">
        <v>10</v>
      </c>
      <c r="F512" s="295"/>
    </row>
    <row r="513" spans="1:6" ht="15.75" x14ac:dyDescent="0.2">
      <c r="A513" s="289"/>
      <c r="B513" s="292"/>
      <c r="C513" s="135">
        <v>3</v>
      </c>
      <c r="D513" s="136" t="s">
        <v>102</v>
      </c>
      <c r="E513" s="163">
        <v>1</v>
      </c>
      <c r="F513" s="295"/>
    </row>
    <row r="514" spans="1:6" ht="15.75" x14ac:dyDescent="0.2">
      <c r="A514" s="289"/>
      <c r="B514" s="292"/>
      <c r="C514" s="135">
        <v>4</v>
      </c>
      <c r="D514" s="136" t="s">
        <v>103</v>
      </c>
      <c r="E514" s="163">
        <v>8</v>
      </c>
      <c r="F514" s="295"/>
    </row>
    <row r="515" spans="1:6" ht="15.75" x14ac:dyDescent="0.2">
      <c r="A515" s="289"/>
      <c r="B515" s="292"/>
      <c r="C515" s="135">
        <v>5</v>
      </c>
      <c r="D515" s="130" t="s">
        <v>129</v>
      </c>
      <c r="E515" s="163">
        <v>1</v>
      </c>
      <c r="F515" s="295"/>
    </row>
    <row r="516" spans="1:6" ht="15.75" x14ac:dyDescent="0.2">
      <c r="A516" s="289"/>
      <c r="B516" s="292"/>
      <c r="C516" s="135">
        <v>6</v>
      </c>
      <c r="D516" s="136" t="s">
        <v>104</v>
      </c>
      <c r="E516" s="163">
        <v>1</v>
      </c>
      <c r="F516" s="295"/>
    </row>
    <row r="517" spans="1:6" ht="15.75" x14ac:dyDescent="0.2">
      <c r="A517" s="289"/>
      <c r="B517" s="292"/>
      <c r="C517" s="135">
        <v>7</v>
      </c>
      <c r="D517" s="136" t="s">
        <v>929</v>
      </c>
      <c r="E517" s="163">
        <v>19</v>
      </c>
      <c r="F517" s="295"/>
    </row>
    <row r="518" spans="1:6" ht="15.75" x14ac:dyDescent="0.2">
      <c r="A518" s="289"/>
      <c r="B518" s="292"/>
      <c r="C518" s="135">
        <v>8</v>
      </c>
      <c r="D518" s="136" t="s">
        <v>105</v>
      </c>
      <c r="E518" s="163">
        <v>6</v>
      </c>
      <c r="F518" s="295"/>
    </row>
    <row r="519" spans="1:6" ht="15.75" x14ac:dyDescent="0.2">
      <c r="A519" s="289"/>
      <c r="B519" s="292"/>
      <c r="C519" s="135">
        <v>9</v>
      </c>
      <c r="D519" s="136" t="s">
        <v>106</v>
      </c>
      <c r="E519" s="163">
        <v>2</v>
      </c>
      <c r="F519" s="295"/>
    </row>
    <row r="520" spans="1:6" ht="15.75" x14ac:dyDescent="0.2">
      <c r="A520" s="289"/>
      <c r="B520" s="292"/>
      <c r="C520" s="135">
        <v>10</v>
      </c>
      <c r="D520" s="136" t="s">
        <v>107</v>
      </c>
      <c r="E520" s="163">
        <v>1</v>
      </c>
      <c r="F520" s="295"/>
    </row>
    <row r="521" spans="1:6" ht="15.75" x14ac:dyDescent="0.2">
      <c r="A521" s="289"/>
      <c r="B521" s="292"/>
      <c r="C521" s="135">
        <v>11</v>
      </c>
      <c r="D521" s="136" t="s">
        <v>427</v>
      </c>
      <c r="E521" s="163">
        <v>2</v>
      </c>
      <c r="F521" s="295"/>
    </row>
    <row r="522" spans="1:6" ht="15.75" x14ac:dyDescent="0.2">
      <c r="A522" s="289"/>
      <c r="B522" s="292"/>
      <c r="C522" s="135">
        <v>12</v>
      </c>
      <c r="D522" s="136" t="s">
        <v>428</v>
      </c>
      <c r="E522" s="163">
        <v>1</v>
      </c>
      <c r="F522" s="295"/>
    </row>
    <row r="523" spans="1:6" ht="15.75" x14ac:dyDescent="0.2">
      <c r="A523" s="289"/>
      <c r="B523" s="292"/>
      <c r="C523" s="135">
        <v>13</v>
      </c>
      <c r="D523" s="136" t="s">
        <v>108</v>
      </c>
      <c r="E523" s="163">
        <v>19</v>
      </c>
      <c r="F523" s="295"/>
    </row>
    <row r="524" spans="1:6" ht="15.75" x14ac:dyDescent="0.2">
      <c r="A524" s="289"/>
      <c r="B524" s="292"/>
      <c r="C524" s="135">
        <v>14</v>
      </c>
      <c r="D524" s="136" t="s">
        <v>109</v>
      </c>
      <c r="E524" s="163">
        <v>19</v>
      </c>
      <c r="F524" s="295"/>
    </row>
    <row r="525" spans="1:6" ht="15.75" x14ac:dyDescent="0.2">
      <c r="A525" s="289"/>
      <c r="B525" s="292"/>
      <c r="C525" s="135">
        <v>15</v>
      </c>
      <c r="D525" s="136" t="s">
        <v>110</v>
      </c>
      <c r="E525" s="163">
        <v>7</v>
      </c>
      <c r="F525" s="295"/>
    </row>
    <row r="526" spans="1:6" ht="15.75" x14ac:dyDescent="0.2">
      <c r="A526" s="289"/>
      <c r="B526" s="292"/>
      <c r="C526" s="135">
        <v>16</v>
      </c>
      <c r="D526" s="136" t="s">
        <v>111</v>
      </c>
      <c r="E526" s="163">
        <v>7</v>
      </c>
      <c r="F526" s="295"/>
    </row>
    <row r="527" spans="1:6" ht="15.75" x14ac:dyDescent="0.2">
      <c r="A527" s="289"/>
      <c r="B527" s="292"/>
      <c r="C527" s="135">
        <v>17</v>
      </c>
      <c r="D527" s="136" t="s">
        <v>112</v>
      </c>
      <c r="E527" s="163">
        <v>12</v>
      </c>
      <c r="F527" s="295"/>
    </row>
    <row r="528" spans="1:6" ht="15.75" x14ac:dyDescent="0.2">
      <c r="A528" s="289"/>
      <c r="B528" s="292"/>
      <c r="C528" s="135">
        <v>18</v>
      </c>
      <c r="D528" s="136" t="s">
        <v>113</v>
      </c>
      <c r="E528" s="163">
        <v>8</v>
      </c>
      <c r="F528" s="295"/>
    </row>
    <row r="529" spans="1:6" ht="15.75" x14ac:dyDescent="0.2">
      <c r="A529" s="289"/>
      <c r="B529" s="292"/>
      <c r="C529" s="135">
        <v>19</v>
      </c>
      <c r="D529" s="136" t="s">
        <v>114</v>
      </c>
      <c r="E529" s="163">
        <v>1</v>
      </c>
      <c r="F529" s="295"/>
    </row>
    <row r="530" spans="1:6" ht="15.75" x14ac:dyDescent="0.2">
      <c r="A530" s="289"/>
      <c r="B530" s="292"/>
      <c r="C530" s="135">
        <v>20</v>
      </c>
      <c r="D530" s="136" t="s">
        <v>699</v>
      </c>
      <c r="E530" s="163">
        <v>2</v>
      </c>
      <c r="F530" s="295"/>
    </row>
    <row r="531" spans="1:6" ht="15.75" x14ac:dyDescent="0.2">
      <c r="A531" s="289"/>
      <c r="B531" s="292"/>
      <c r="C531" s="135">
        <v>21</v>
      </c>
      <c r="D531" s="136" t="s">
        <v>19</v>
      </c>
      <c r="E531" s="163">
        <v>2</v>
      </c>
      <c r="F531" s="295"/>
    </row>
    <row r="532" spans="1:6" ht="15.75" x14ac:dyDescent="0.2">
      <c r="A532" s="289"/>
      <c r="B532" s="292"/>
      <c r="C532" s="135">
        <v>22</v>
      </c>
      <c r="D532" s="136" t="s">
        <v>346</v>
      </c>
      <c r="E532" s="163">
        <v>0.1</v>
      </c>
      <c r="F532" s="295"/>
    </row>
    <row r="533" spans="1:6" ht="15.75" x14ac:dyDescent="0.2">
      <c r="A533" s="289"/>
      <c r="B533" s="292"/>
      <c r="C533" s="135">
        <v>23</v>
      </c>
      <c r="D533" s="136" t="s">
        <v>120</v>
      </c>
      <c r="E533" s="163">
        <v>9</v>
      </c>
      <c r="F533" s="295"/>
    </row>
    <row r="534" spans="1:6" ht="15.75" x14ac:dyDescent="0.2">
      <c r="A534" s="289"/>
      <c r="B534" s="292"/>
      <c r="C534" s="135">
        <v>24</v>
      </c>
      <c r="D534" s="136" t="s">
        <v>121</v>
      </c>
      <c r="E534" s="163">
        <v>1</v>
      </c>
      <c r="F534" s="295"/>
    </row>
    <row r="535" spans="1:6" ht="15.75" x14ac:dyDescent="0.25">
      <c r="A535" s="290"/>
      <c r="B535" s="293"/>
      <c r="C535" s="135"/>
      <c r="D535" s="137" t="s">
        <v>436</v>
      </c>
      <c r="E535" s="196">
        <f>SUM(E511:E534)</f>
        <v>158.1</v>
      </c>
      <c r="F535" s="296"/>
    </row>
    <row r="536" spans="1:6" ht="15.75" x14ac:dyDescent="0.2">
      <c r="A536" s="135"/>
      <c r="B536" s="138"/>
      <c r="C536" s="135"/>
      <c r="D536" s="139"/>
      <c r="E536" s="167"/>
      <c r="F536" s="140"/>
    </row>
    <row r="537" spans="1:6" ht="15.75" x14ac:dyDescent="0.2">
      <c r="A537" s="297">
        <v>23</v>
      </c>
      <c r="B537" s="291" t="s">
        <v>756</v>
      </c>
      <c r="C537" s="135">
        <v>1</v>
      </c>
      <c r="D537" s="136" t="s">
        <v>100</v>
      </c>
      <c r="E537" s="163">
        <v>19</v>
      </c>
      <c r="F537" s="284">
        <v>55</v>
      </c>
    </row>
    <row r="538" spans="1:6" ht="15.75" x14ac:dyDescent="0.2">
      <c r="A538" s="297"/>
      <c r="B538" s="292"/>
      <c r="C538" s="135">
        <v>2</v>
      </c>
      <c r="D538" s="136" t="s">
        <v>101</v>
      </c>
      <c r="E538" s="163">
        <v>10</v>
      </c>
      <c r="F538" s="284"/>
    </row>
    <row r="539" spans="1:6" ht="15.75" x14ac:dyDescent="0.2">
      <c r="A539" s="297"/>
      <c r="B539" s="292"/>
      <c r="C539" s="135">
        <v>3</v>
      </c>
      <c r="D539" s="136" t="s">
        <v>102</v>
      </c>
      <c r="E539" s="163">
        <v>1</v>
      </c>
      <c r="F539" s="284"/>
    </row>
    <row r="540" spans="1:6" ht="15.75" x14ac:dyDescent="0.2">
      <c r="A540" s="297"/>
      <c r="B540" s="292"/>
      <c r="C540" s="135">
        <v>4</v>
      </c>
      <c r="D540" s="136" t="s">
        <v>103</v>
      </c>
      <c r="E540" s="163">
        <v>8</v>
      </c>
      <c r="F540" s="284"/>
    </row>
    <row r="541" spans="1:6" ht="15.75" x14ac:dyDescent="0.2">
      <c r="A541" s="297"/>
      <c r="B541" s="292"/>
      <c r="C541" s="135">
        <v>5</v>
      </c>
      <c r="D541" s="130" t="s">
        <v>129</v>
      </c>
      <c r="E541" s="163">
        <v>1</v>
      </c>
      <c r="F541" s="284"/>
    </row>
    <row r="542" spans="1:6" ht="19.7" customHeight="1" x14ac:dyDescent="0.2">
      <c r="A542" s="297"/>
      <c r="B542" s="292"/>
      <c r="C542" s="135">
        <v>6</v>
      </c>
      <c r="D542" s="136" t="s">
        <v>104</v>
      </c>
      <c r="E542" s="163">
        <v>1</v>
      </c>
      <c r="F542" s="284"/>
    </row>
    <row r="543" spans="1:6" ht="29.85" customHeight="1" x14ac:dyDescent="0.2">
      <c r="A543" s="297"/>
      <c r="B543" s="292"/>
      <c r="C543" s="135">
        <v>7</v>
      </c>
      <c r="D543" s="136" t="s">
        <v>930</v>
      </c>
      <c r="E543" s="163">
        <v>19</v>
      </c>
      <c r="F543" s="284"/>
    </row>
    <row r="544" spans="1:6" ht="23.1" customHeight="1" x14ac:dyDescent="0.2">
      <c r="A544" s="297"/>
      <c r="B544" s="292"/>
      <c r="C544" s="135">
        <v>8</v>
      </c>
      <c r="D544" s="136" t="s">
        <v>105</v>
      </c>
      <c r="E544" s="163">
        <v>6</v>
      </c>
      <c r="F544" s="284"/>
    </row>
    <row r="545" spans="1:6" ht="15.75" x14ac:dyDescent="0.2">
      <c r="A545" s="297"/>
      <c r="B545" s="292"/>
      <c r="C545" s="135">
        <v>9</v>
      </c>
      <c r="D545" s="136" t="s">
        <v>106</v>
      </c>
      <c r="E545" s="163">
        <v>2</v>
      </c>
      <c r="F545" s="284"/>
    </row>
    <row r="546" spans="1:6" ht="15.75" x14ac:dyDescent="0.2">
      <c r="A546" s="297"/>
      <c r="B546" s="292"/>
      <c r="C546" s="135">
        <v>10</v>
      </c>
      <c r="D546" s="136" t="s">
        <v>107</v>
      </c>
      <c r="E546" s="163">
        <v>1</v>
      </c>
      <c r="F546" s="284"/>
    </row>
    <row r="547" spans="1:6" ht="31.5" x14ac:dyDescent="0.2">
      <c r="A547" s="297"/>
      <c r="B547" s="292"/>
      <c r="C547" s="135">
        <v>11</v>
      </c>
      <c r="D547" s="136" t="s">
        <v>696</v>
      </c>
      <c r="E547" s="163">
        <v>2</v>
      </c>
      <c r="F547" s="284"/>
    </row>
    <row r="548" spans="1:6" ht="15.75" x14ac:dyDescent="0.2">
      <c r="A548" s="297"/>
      <c r="B548" s="292"/>
      <c r="C548" s="135">
        <v>12</v>
      </c>
      <c r="D548" s="136" t="s">
        <v>428</v>
      </c>
      <c r="E548" s="163">
        <v>1</v>
      </c>
      <c r="F548" s="284"/>
    </row>
    <row r="549" spans="1:6" ht="15.75" x14ac:dyDescent="0.2">
      <c r="A549" s="297"/>
      <c r="B549" s="292"/>
      <c r="C549" s="135">
        <v>13</v>
      </c>
      <c r="D549" s="136" t="s">
        <v>392</v>
      </c>
      <c r="E549" s="163">
        <v>19</v>
      </c>
      <c r="F549" s="284"/>
    </row>
    <row r="550" spans="1:6" ht="15.75" x14ac:dyDescent="0.2">
      <c r="A550" s="297"/>
      <c r="B550" s="292"/>
      <c r="C550" s="135">
        <v>14</v>
      </c>
      <c r="D550" s="136" t="s">
        <v>699</v>
      </c>
      <c r="E550" s="163">
        <v>2</v>
      </c>
      <c r="F550" s="284"/>
    </row>
    <row r="551" spans="1:6" ht="15.75" x14ac:dyDescent="0.2">
      <c r="A551" s="297"/>
      <c r="B551" s="292"/>
      <c r="C551" s="135">
        <v>15</v>
      </c>
      <c r="D551" s="136" t="s">
        <v>19</v>
      </c>
      <c r="E551" s="163">
        <v>2</v>
      </c>
      <c r="F551" s="284"/>
    </row>
    <row r="552" spans="1:6" ht="15.75" x14ac:dyDescent="0.2">
      <c r="A552" s="297"/>
      <c r="B552" s="292"/>
      <c r="C552" s="135">
        <v>16</v>
      </c>
      <c r="D552" s="136" t="s">
        <v>346</v>
      </c>
      <c r="E552" s="163">
        <v>0.1</v>
      </c>
      <c r="F552" s="284"/>
    </row>
    <row r="553" spans="1:6" ht="15.75" x14ac:dyDescent="0.2">
      <c r="A553" s="297"/>
      <c r="B553" s="292"/>
      <c r="C553" s="135">
        <v>17</v>
      </c>
      <c r="D553" s="136" t="s">
        <v>390</v>
      </c>
      <c r="E553" s="163">
        <v>10</v>
      </c>
      <c r="F553" s="284"/>
    </row>
    <row r="554" spans="1:6" ht="15.75" x14ac:dyDescent="0.2">
      <c r="A554" s="297"/>
      <c r="B554" s="292"/>
      <c r="C554" s="135">
        <v>18</v>
      </c>
      <c r="D554" s="136" t="s">
        <v>388</v>
      </c>
      <c r="E554" s="163">
        <v>2</v>
      </c>
      <c r="F554" s="284"/>
    </row>
    <row r="555" spans="1:6" ht="15.75" x14ac:dyDescent="0.2">
      <c r="A555" s="297"/>
      <c r="B555" s="292"/>
      <c r="C555" s="135">
        <v>19</v>
      </c>
      <c r="D555" s="136" t="s">
        <v>391</v>
      </c>
      <c r="E555" s="163">
        <v>1</v>
      </c>
      <c r="F555" s="284"/>
    </row>
    <row r="556" spans="1:6" ht="15.75" x14ac:dyDescent="0.25">
      <c r="A556" s="297"/>
      <c r="B556" s="293"/>
      <c r="C556" s="135"/>
      <c r="D556" s="137" t="s">
        <v>436</v>
      </c>
      <c r="E556" s="196">
        <f>SUM(E537:E555)</f>
        <v>107.1</v>
      </c>
      <c r="F556" s="284"/>
    </row>
    <row r="557" spans="1:6" ht="15.75" x14ac:dyDescent="0.2">
      <c r="A557" s="135"/>
      <c r="B557" s="138"/>
      <c r="C557" s="135"/>
      <c r="D557" s="139"/>
      <c r="E557" s="167"/>
      <c r="F557" s="140"/>
    </row>
    <row r="558" spans="1:6" ht="15.75" x14ac:dyDescent="0.2">
      <c r="A558" s="288">
        <v>24</v>
      </c>
      <c r="B558" s="291" t="s">
        <v>757</v>
      </c>
      <c r="C558" s="135">
        <v>1</v>
      </c>
      <c r="D558" s="136" t="s">
        <v>100</v>
      </c>
      <c r="E558" s="163">
        <v>19</v>
      </c>
      <c r="F558" s="294">
        <v>95</v>
      </c>
    </row>
    <row r="559" spans="1:6" ht="15.75" x14ac:dyDescent="0.2">
      <c r="A559" s="289"/>
      <c r="B559" s="292"/>
      <c r="C559" s="135">
        <v>2</v>
      </c>
      <c r="D559" s="136" t="s">
        <v>101</v>
      </c>
      <c r="E559" s="163">
        <v>10</v>
      </c>
      <c r="F559" s="295"/>
    </row>
    <row r="560" spans="1:6" ht="15.75" x14ac:dyDescent="0.2">
      <c r="A560" s="289"/>
      <c r="B560" s="292"/>
      <c r="C560" s="135">
        <v>3</v>
      </c>
      <c r="D560" s="136" t="s">
        <v>102</v>
      </c>
      <c r="E560" s="163">
        <v>1</v>
      </c>
      <c r="F560" s="295"/>
    </row>
    <row r="561" spans="1:6" ht="15.75" x14ac:dyDescent="0.2">
      <c r="A561" s="289"/>
      <c r="B561" s="292"/>
      <c r="C561" s="135">
        <v>4</v>
      </c>
      <c r="D561" s="136" t="s">
        <v>103</v>
      </c>
      <c r="E561" s="163">
        <v>8</v>
      </c>
      <c r="F561" s="295"/>
    </row>
    <row r="562" spans="1:6" ht="15.75" x14ac:dyDescent="0.2">
      <c r="A562" s="289"/>
      <c r="B562" s="292"/>
      <c r="C562" s="135">
        <v>5</v>
      </c>
      <c r="D562" s="130" t="s">
        <v>129</v>
      </c>
      <c r="E562" s="163">
        <v>1</v>
      </c>
      <c r="F562" s="295"/>
    </row>
    <row r="563" spans="1:6" ht="15.75" x14ac:dyDescent="0.2">
      <c r="A563" s="289"/>
      <c r="B563" s="292"/>
      <c r="C563" s="135">
        <v>6</v>
      </c>
      <c r="D563" s="136" t="s">
        <v>104</v>
      </c>
      <c r="E563" s="163">
        <v>1</v>
      </c>
      <c r="F563" s="295"/>
    </row>
    <row r="564" spans="1:6" ht="15.75" x14ac:dyDescent="0.2">
      <c r="A564" s="289"/>
      <c r="B564" s="292"/>
      <c r="C564" s="135">
        <v>7</v>
      </c>
      <c r="D564" s="136" t="s">
        <v>930</v>
      </c>
      <c r="E564" s="163">
        <v>19</v>
      </c>
      <c r="F564" s="295"/>
    </row>
    <row r="565" spans="1:6" ht="15.75" x14ac:dyDescent="0.2">
      <c r="A565" s="289"/>
      <c r="B565" s="292"/>
      <c r="C565" s="135">
        <v>8</v>
      </c>
      <c r="D565" s="136" t="s">
        <v>105</v>
      </c>
      <c r="E565" s="163">
        <v>6</v>
      </c>
      <c r="F565" s="295"/>
    </row>
    <row r="566" spans="1:6" ht="15.75" x14ac:dyDescent="0.2">
      <c r="A566" s="289"/>
      <c r="B566" s="292"/>
      <c r="C566" s="135">
        <v>9</v>
      </c>
      <c r="D566" s="136" t="s">
        <v>106</v>
      </c>
      <c r="E566" s="163">
        <v>2</v>
      </c>
      <c r="F566" s="295"/>
    </row>
    <row r="567" spans="1:6" ht="15.75" x14ac:dyDescent="0.2">
      <c r="A567" s="289"/>
      <c r="B567" s="292"/>
      <c r="C567" s="135">
        <v>10</v>
      </c>
      <c r="D567" s="136" t="s">
        <v>107</v>
      </c>
      <c r="E567" s="163">
        <v>1</v>
      </c>
      <c r="F567" s="295"/>
    </row>
    <row r="568" spans="1:6" ht="31.5" x14ac:dyDescent="0.2">
      <c r="A568" s="289"/>
      <c r="B568" s="292"/>
      <c r="C568" s="135">
        <v>11</v>
      </c>
      <c r="D568" s="136" t="s">
        <v>696</v>
      </c>
      <c r="E568" s="163">
        <v>2</v>
      </c>
      <c r="F568" s="295"/>
    </row>
    <row r="569" spans="1:6" ht="15.75" x14ac:dyDescent="0.2">
      <c r="A569" s="289"/>
      <c r="B569" s="292"/>
      <c r="C569" s="135">
        <v>12</v>
      </c>
      <c r="D569" s="136" t="s">
        <v>428</v>
      </c>
      <c r="E569" s="163">
        <v>1</v>
      </c>
      <c r="F569" s="295"/>
    </row>
    <row r="570" spans="1:6" ht="15.75" x14ac:dyDescent="0.2">
      <c r="A570" s="289"/>
      <c r="B570" s="292"/>
      <c r="C570" s="135">
        <v>13</v>
      </c>
      <c r="D570" s="136" t="s">
        <v>108</v>
      </c>
      <c r="E570" s="163">
        <v>19</v>
      </c>
      <c r="F570" s="295"/>
    </row>
    <row r="571" spans="1:6" ht="15.75" x14ac:dyDescent="0.2">
      <c r="A571" s="289"/>
      <c r="B571" s="292"/>
      <c r="C571" s="135">
        <v>14</v>
      </c>
      <c r="D571" s="136" t="s">
        <v>109</v>
      </c>
      <c r="E571" s="163">
        <v>19</v>
      </c>
      <c r="F571" s="295"/>
    </row>
    <row r="572" spans="1:6" ht="15.75" x14ac:dyDescent="0.2">
      <c r="A572" s="289"/>
      <c r="B572" s="292"/>
      <c r="C572" s="135">
        <v>15</v>
      </c>
      <c r="D572" s="136" t="s">
        <v>110</v>
      </c>
      <c r="E572" s="163">
        <v>7</v>
      </c>
      <c r="F572" s="295"/>
    </row>
    <row r="573" spans="1:6" ht="15.75" x14ac:dyDescent="0.2">
      <c r="A573" s="289"/>
      <c r="B573" s="292"/>
      <c r="C573" s="135">
        <v>16</v>
      </c>
      <c r="D573" s="136" t="s">
        <v>111</v>
      </c>
      <c r="E573" s="163">
        <v>7</v>
      </c>
      <c r="F573" s="295"/>
    </row>
    <row r="574" spans="1:6" ht="15.75" x14ac:dyDescent="0.2">
      <c r="A574" s="289"/>
      <c r="B574" s="292"/>
      <c r="C574" s="135">
        <v>17</v>
      </c>
      <c r="D574" s="136" t="s">
        <v>112</v>
      </c>
      <c r="E574" s="163">
        <v>12</v>
      </c>
      <c r="F574" s="295"/>
    </row>
    <row r="575" spans="1:6" ht="15.75" x14ac:dyDescent="0.2">
      <c r="A575" s="289"/>
      <c r="B575" s="292"/>
      <c r="C575" s="135">
        <v>18</v>
      </c>
      <c r="D575" s="136" t="s">
        <v>113</v>
      </c>
      <c r="E575" s="163">
        <v>8</v>
      </c>
      <c r="F575" s="295"/>
    </row>
    <row r="576" spans="1:6" ht="15.75" x14ac:dyDescent="0.2">
      <c r="A576" s="289"/>
      <c r="B576" s="292"/>
      <c r="C576" s="135">
        <v>19</v>
      </c>
      <c r="D576" s="136" t="s">
        <v>114</v>
      </c>
      <c r="E576" s="163">
        <v>1</v>
      </c>
      <c r="F576" s="295"/>
    </row>
    <row r="577" spans="1:6" ht="15.75" x14ac:dyDescent="0.2">
      <c r="A577" s="289"/>
      <c r="B577" s="292"/>
      <c r="C577" s="135">
        <v>20</v>
      </c>
      <c r="D577" s="136" t="s">
        <v>392</v>
      </c>
      <c r="E577" s="163">
        <v>19</v>
      </c>
      <c r="F577" s="295"/>
    </row>
    <row r="578" spans="1:6" ht="15.75" x14ac:dyDescent="0.2">
      <c r="A578" s="289"/>
      <c r="B578" s="292"/>
      <c r="C578" s="135">
        <v>21</v>
      </c>
      <c r="D578" s="136" t="s">
        <v>699</v>
      </c>
      <c r="E578" s="163">
        <v>2</v>
      </c>
      <c r="F578" s="295"/>
    </row>
    <row r="579" spans="1:6" ht="15.75" x14ac:dyDescent="0.2">
      <c r="A579" s="289"/>
      <c r="B579" s="292"/>
      <c r="C579" s="135">
        <v>22</v>
      </c>
      <c r="D579" s="136" t="s">
        <v>19</v>
      </c>
      <c r="E579" s="163">
        <v>2</v>
      </c>
      <c r="F579" s="295"/>
    </row>
    <row r="580" spans="1:6" ht="15.75" x14ac:dyDescent="0.2">
      <c r="A580" s="289"/>
      <c r="B580" s="292"/>
      <c r="C580" s="135">
        <v>23</v>
      </c>
      <c r="D580" s="136" t="s">
        <v>346</v>
      </c>
      <c r="E580" s="163">
        <v>0.1</v>
      </c>
      <c r="F580" s="295"/>
    </row>
    <row r="581" spans="1:6" ht="15.75" x14ac:dyDescent="0.2">
      <c r="A581" s="289"/>
      <c r="B581" s="292"/>
      <c r="C581" s="135">
        <v>24</v>
      </c>
      <c r="D581" s="136" t="s">
        <v>390</v>
      </c>
      <c r="E581" s="163">
        <v>10</v>
      </c>
      <c r="F581" s="295"/>
    </row>
    <row r="582" spans="1:6" ht="15.75" x14ac:dyDescent="0.2">
      <c r="A582" s="289"/>
      <c r="B582" s="292"/>
      <c r="C582" s="135">
        <v>25</v>
      </c>
      <c r="D582" s="136" t="s">
        <v>388</v>
      </c>
      <c r="E582" s="163">
        <v>2</v>
      </c>
      <c r="F582" s="295"/>
    </row>
    <row r="583" spans="1:6" ht="15.75" x14ac:dyDescent="0.2">
      <c r="A583" s="289"/>
      <c r="B583" s="292"/>
      <c r="C583" s="135">
        <v>26</v>
      </c>
      <c r="D583" s="136" t="s">
        <v>391</v>
      </c>
      <c r="E583" s="163">
        <v>1</v>
      </c>
      <c r="F583" s="295"/>
    </row>
    <row r="584" spans="1:6" ht="15.75" x14ac:dyDescent="0.25">
      <c r="A584" s="290"/>
      <c r="B584" s="293"/>
      <c r="C584" s="135"/>
      <c r="D584" s="137" t="s">
        <v>436</v>
      </c>
      <c r="E584" s="196">
        <f>SUM(E558:E583)</f>
        <v>180.1</v>
      </c>
      <c r="F584" s="296"/>
    </row>
    <row r="585" spans="1:6" ht="15.75" x14ac:dyDescent="0.2">
      <c r="A585" s="135"/>
      <c r="B585" s="138"/>
      <c r="C585" s="135"/>
      <c r="D585" s="139"/>
      <c r="E585" s="167"/>
      <c r="F585" s="140"/>
    </row>
    <row r="586" spans="1:6" ht="15.75" x14ac:dyDescent="0.2">
      <c r="A586" s="297">
        <v>25</v>
      </c>
      <c r="B586" s="291" t="s">
        <v>762</v>
      </c>
      <c r="C586" s="135">
        <v>1</v>
      </c>
      <c r="D586" s="136" t="s">
        <v>100</v>
      </c>
      <c r="E586" s="163">
        <v>19</v>
      </c>
      <c r="F586" s="284">
        <v>55</v>
      </c>
    </row>
    <row r="587" spans="1:6" ht="15.75" x14ac:dyDescent="0.2">
      <c r="A587" s="297"/>
      <c r="B587" s="292"/>
      <c r="C587" s="135">
        <v>2</v>
      </c>
      <c r="D587" s="136" t="s">
        <v>101</v>
      </c>
      <c r="E587" s="163">
        <v>10</v>
      </c>
      <c r="F587" s="284"/>
    </row>
    <row r="588" spans="1:6" ht="15.75" x14ac:dyDescent="0.2">
      <c r="A588" s="297"/>
      <c r="B588" s="292"/>
      <c r="C588" s="135">
        <v>3</v>
      </c>
      <c r="D588" s="136" t="s">
        <v>102</v>
      </c>
      <c r="E588" s="163">
        <v>1</v>
      </c>
      <c r="F588" s="284"/>
    </row>
    <row r="589" spans="1:6" ht="15.75" x14ac:dyDescent="0.2">
      <c r="A589" s="297"/>
      <c r="B589" s="292"/>
      <c r="C589" s="135">
        <v>4</v>
      </c>
      <c r="D589" s="136" t="s">
        <v>103</v>
      </c>
      <c r="E589" s="163">
        <v>8</v>
      </c>
      <c r="F589" s="284"/>
    </row>
    <row r="590" spans="1:6" ht="15.75" x14ac:dyDescent="0.2">
      <c r="A590" s="297"/>
      <c r="B590" s="292"/>
      <c r="C590" s="135">
        <v>5</v>
      </c>
      <c r="D590" s="130" t="s">
        <v>129</v>
      </c>
      <c r="E590" s="163">
        <v>1</v>
      </c>
      <c r="F590" s="284"/>
    </row>
    <row r="591" spans="1:6" ht="15.75" x14ac:dyDescent="0.2">
      <c r="A591" s="297"/>
      <c r="B591" s="292"/>
      <c r="C591" s="135">
        <v>6</v>
      </c>
      <c r="D591" s="136" t="s">
        <v>104</v>
      </c>
      <c r="E591" s="163">
        <v>1</v>
      </c>
      <c r="F591" s="284"/>
    </row>
    <row r="592" spans="1:6" ht="15" customHeight="1" x14ac:dyDescent="0.2">
      <c r="A592" s="297"/>
      <c r="B592" s="292"/>
      <c r="C592" s="135">
        <v>7</v>
      </c>
      <c r="D592" s="136" t="s">
        <v>765</v>
      </c>
      <c r="E592" s="163">
        <v>19</v>
      </c>
      <c r="F592" s="284"/>
    </row>
    <row r="593" spans="1:6" ht="15.75" x14ac:dyDescent="0.2">
      <c r="A593" s="297"/>
      <c r="B593" s="292"/>
      <c r="C593" s="135">
        <v>8</v>
      </c>
      <c r="D593" s="136" t="s">
        <v>105</v>
      </c>
      <c r="E593" s="163">
        <v>6</v>
      </c>
      <c r="F593" s="284"/>
    </row>
    <row r="594" spans="1:6" ht="15.75" x14ac:dyDescent="0.2">
      <c r="A594" s="297"/>
      <c r="B594" s="292"/>
      <c r="C594" s="135">
        <v>9</v>
      </c>
      <c r="D594" s="136" t="s">
        <v>106</v>
      </c>
      <c r="E594" s="163">
        <v>2</v>
      </c>
      <c r="F594" s="284"/>
    </row>
    <row r="595" spans="1:6" ht="15.75" x14ac:dyDescent="0.2">
      <c r="A595" s="297"/>
      <c r="B595" s="292"/>
      <c r="C595" s="135">
        <v>10</v>
      </c>
      <c r="D595" s="136" t="s">
        <v>107</v>
      </c>
      <c r="E595" s="163">
        <v>1</v>
      </c>
      <c r="F595" s="284"/>
    </row>
    <row r="596" spans="1:6" ht="31.5" x14ac:dyDescent="0.2">
      <c r="A596" s="297"/>
      <c r="B596" s="292"/>
      <c r="C596" s="135">
        <v>11</v>
      </c>
      <c r="D596" s="136" t="s">
        <v>695</v>
      </c>
      <c r="E596" s="163">
        <v>2</v>
      </c>
      <c r="F596" s="284"/>
    </row>
    <row r="597" spans="1:6" ht="15.75" x14ac:dyDescent="0.2">
      <c r="A597" s="297"/>
      <c r="B597" s="292"/>
      <c r="C597" s="135">
        <v>12</v>
      </c>
      <c r="D597" s="136" t="s">
        <v>428</v>
      </c>
      <c r="E597" s="163">
        <v>1</v>
      </c>
      <c r="F597" s="284"/>
    </row>
    <row r="598" spans="1:6" ht="15.75" x14ac:dyDescent="0.2">
      <c r="A598" s="297"/>
      <c r="B598" s="292"/>
      <c r="C598" s="135">
        <v>13</v>
      </c>
      <c r="D598" s="136" t="s">
        <v>699</v>
      </c>
      <c r="E598" s="163">
        <v>2</v>
      </c>
      <c r="F598" s="284"/>
    </row>
    <row r="599" spans="1:6" ht="15.75" x14ac:dyDescent="0.2">
      <c r="A599" s="297"/>
      <c r="B599" s="292"/>
      <c r="C599" s="135">
        <v>14</v>
      </c>
      <c r="D599" s="136" t="s">
        <v>19</v>
      </c>
      <c r="E599" s="163">
        <v>2</v>
      </c>
      <c r="F599" s="284"/>
    </row>
    <row r="600" spans="1:6" ht="15.75" x14ac:dyDescent="0.2">
      <c r="A600" s="297"/>
      <c r="B600" s="292"/>
      <c r="C600" s="135">
        <v>15</v>
      </c>
      <c r="D600" s="136" t="s">
        <v>346</v>
      </c>
      <c r="E600" s="163">
        <v>0.1</v>
      </c>
      <c r="F600" s="284"/>
    </row>
    <row r="601" spans="1:6" ht="15.75" x14ac:dyDescent="0.2">
      <c r="A601" s="297"/>
      <c r="B601" s="292"/>
      <c r="C601" s="135">
        <v>16</v>
      </c>
      <c r="D601" s="136" t="s">
        <v>434</v>
      </c>
      <c r="E601" s="163">
        <v>17</v>
      </c>
      <c r="F601" s="284"/>
    </row>
    <row r="602" spans="1:6" ht="15.75" x14ac:dyDescent="0.2">
      <c r="A602" s="297"/>
      <c r="B602" s="292"/>
      <c r="C602" s="135">
        <v>17</v>
      </c>
      <c r="D602" s="136" t="s">
        <v>118</v>
      </c>
      <c r="E602" s="163">
        <v>2</v>
      </c>
      <c r="F602" s="284"/>
    </row>
    <row r="603" spans="1:6" ht="15.75" x14ac:dyDescent="0.25">
      <c r="A603" s="297"/>
      <c r="B603" s="293"/>
      <c r="C603" s="135"/>
      <c r="D603" s="137" t="s">
        <v>436</v>
      </c>
      <c r="E603" s="196">
        <f>SUM(E586:E602)</f>
        <v>94.1</v>
      </c>
      <c r="F603" s="284"/>
    </row>
    <row r="604" spans="1:6" ht="15.75" x14ac:dyDescent="0.2">
      <c r="A604" s="135"/>
      <c r="B604" s="138"/>
      <c r="C604" s="135"/>
      <c r="D604" s="139"/>
      <c r="E604" s="167"/>
      <c r="F604" s="140"/>
    </row>
    <row r="605" spans="1:6" ht="15.75" x14ac:dyDescent="0.2">
      <c r="A605" s="297" t="s">
        <v>868</v>
      </c>
      <c r="B605" s="291" t="s">
        <v>764</v>
      </c>
      <c r="C605" s="135">
        <v>1</v>
      </c>
      <c r="D605" s="136" t="s">
        <v>100</v>
      </c>
      <c r="E605" s="163">
        <v>19</v>
      </c>
      <c r="F605" s="284">
        <v>55</v>
      </c>
    </row>
    <row r="606" spans="1:6" ht="15.75" x14ac:dyDescent="0.2">
      <c r="A606" s="297"/>
      <c r="B606" s="292"/>
      <c r="C606" s="135">
        <v>2</v>
      </c>
      <c r="D606" s="136" t="s">
        <v>101</v>
      </c>
      <c r="E606" s="163">
        <v>10</v>
      </c>
      <c r="F606" s="284"/>
    </row>
    <row r="607" spans="1:6" ht="15.75" x14ac:dyDescent="0.2">
      <c r="A607" s="297"/>
      <c r="B607" s="292"/>
      <c r="C607" s="135">
        <v>3</v>
      </c>
      <c r="D607" s="136" t="s">
        <v>102</v>
      </c>
      <c r="E607" s="163">
        <v>1</v>
      </c>
      <c r="F607" s="284"/>
    </row>
    <row r="608" spans="1:6" ht="15.75" x14ac:dyDescent="0.2">
      <c r="A608" s="297"/>
      <c r="B608" s="292"/>
      <c r="C608" s="135">
        <v>4</v>
      </c>
      <c r="D608" s="136" t="s">
        <v>103</v>
      </c>
      <c r="E608" s="163">
        <v>8</v>
      </c>
      <c r="F608" s="284"/>
    </row>
    <row r="609" spans="1:6" ht="15.75" x14ac:dyDescent="0.2">
      <c r="A609" s="297"/>
      <c r="B609" s="292"/>
      <c r="C609" s="135">
        <v>5</v>
      </c>
      <c r="D609" s="130" t="s">
        <v>129</v>
      </c>
      <c r="E609" s="163">
        <v>1</v>
      </c>
      <c r="F609" s="284"/>
    </row>
    <row r="610" spans="1:6" ht="15.75" x14ac:dyDescent="0.2">
      <c r="A610" s="297"/>
      <c r="B610" s="292"/>
      <c r="C610" s="135">
        <v>6</v>
      </c>
      <c r="D610" s="136" t="s">
        <v>104</v>
      </c>
      <c r="E610" s="163">
        <v>1</v>
      </c>
      <c r="F610" s="284"/>
    </row>
    <row r="611" spans="1:6" ht="15.75" x14ac:dyDescent="0.2">
      <c r="A611" s="297"/>
      <c r="B611" s="292"/>
      <c r="C611" s="135">
        <v>7</v>
      </c>
      <c r="D611" s="136" t="s">
        <v>119</v>
      </c>
      <c r="E611" s="163">
        <v>17</v>
      </c>
      <c r="F611" s="284"/>
    </row>
    <row r="612" spans="1:6" ht="15.75" x14ac:dyDescent="0.2">
      <c r="A612" s="297"/>
      <c r="B612" s="292"/>
      <c r="C612" s="135">
        <v>8</v>
      </c>
      <c r="D612" s="136" t="s">
        <v>105</v>
      </c>
      <c r="E612" s="163">
        <v>6</v>
      </c>
      <c r="F612" s="284"/>
    </row>
    <row r="613" spans="1:6" ht="15.75" x14ac:dyDescent="0.2">
      <c r="A613" s="297"/>
      <c r="B613" s="292"/>
      <c r="C613" s="135">
        <v>9</v>
      </c>
      <c r="D613" s="136" t="s">
        <v>106</v>
      </c>
      <c r="E613" s="163">
        <v>2</v>
      </c>
      <c r="F613" s="284"/>
    </row>
    <row r="614" spans="1:6" ht="15.75" x14ac:dyDescent="0.2">
      <c r="A614" s="297"/>
      <c r="B614" s="292"/>
      <c r="C614" s="135">
        <v>10</v>
      </c>
      <c r="D614" s="136" t="s">
        <v>107</v>
      </c>
      <c r="E614" s="163">
        <v>1</v>
      </c>
      <c r="F614" s="284"/>
    </row>
    <row r="615" spans="1:6" ht="31.5" x14ac:dyDescent="0.2">
      <c r="A615" s="297"/>
      <c r="B615" s="292"/>
      <c r="C615" s="135">
        <v>11</v>
      </c>
      <c r="D615" s="136" t="s">
        <v>695</v>
      </c>
      <c r="E615" s="163">
        <v>2</v>
      </c>
      <c r="F615" s="284"/>
    </row>
    <row r="616" spans="1:6" ht="15.75" x14ac:dyDescent="0.2">
      <c r="A616" s="297"/>
      <c r="B616" s="292"/>
      <c r="C616" s="135">
        <v>12</v>
      </c>
      <c r="D616" s="136" t="s">
        <v>428</v>
      </c>
      <c r="E616" s="163">
        <v>1</v>
      </c>
      <c r="F616" s="284"/>
    </row>
    <row r="617" spans="1:6" ht="15.75" x14ac:dyDescent="0.2">
      <c r="A617" s="297"/>
      <c r="B617" s="292"/>
      <c r="C617" s="135">
        <v>13</v>
      </c>
      <c r="D617" s="136" t="s">
        <v>699</v>
      </c>
      <c r="E617" s="163">
        <v>2</v>
      </c>
      <c r="F617" s="284"/>
    </row>
    <row r="618" spans="1:6" ht="15.75" x14ac:dyDescent="0.2">
      <c r="A618" s="297"/>
      <c r="B618" s="292"/>
      <c r="C618" s="135">
        <v>14</v>
      </c>
      <c r="D618" s="136" t="s">
        <v>19</v>
      </c>
      <c r="E618" s="163">
        <v>2</v>
      </c>
      <c r="F618" s="284"/>
    </row>
    <row r="619" spans="1:6" ht="15.75" x14ac:dyDescent="0.2">
      <c r="A619" s="297"/>
      <c r="B619" s="292"/>
      <c r="C619" s="135">
        <v>15</v>
      </c>
      <c r="D619" s="136" t="s">
        <v>346</v>
      </c>
      <c r="E619" s="163">
        <v>0.1</v>
      </c>
      <c r="F619" s="284"/>
    </row>
    <row r="620" spans="1:6" ht="15.75" x14ac:dyDescent="0.2">
      <c r="A620" s="297"/>
      <c r="B620" s="292"/>
      <c r="C620" s="135">
        <v>16</v>
      </c>
      <c r="D620" s="136" t="s">
        <v>434</v>
      </c>
      <c r="E620" s="163">
        <v>17</v>
      </c>
      <c r="F620" s="284"/>
    </row>
    <row r="621" spans="1:6" ht="15.75" x14ac:dyDescent="0.2">
      <c r="A621" s="297"/>
      <c r="B621" s="292"/>
      <c r="C621" s="135">
        <v>17</v>
      </c>
      <c r="D621" s="136" t="s">
        <v>118</v>
      </c>
      <c r="E621" s="163">
        <v>2</v>
      </c>
      <c r="F621" s="284"/>
    </row>
    <row r="622" spans="1:6" ht="15.75" x14ac:dyDescent="0.25">
      <c r="A622" s="297"/>
      <c r="B622" s="293"/>
      <c r="C622" s="135"/>
      <c r="D622" s="137" t="s">
        <v>436</v>
      </c>
      <c r="E622" s="196">
        <f>SUM(E605:E621)</f>
        <v>92.1</v>
      </c>
      <c r="F622" s="284"/>
    </row>
    <row r="623" spans="1:6" ht="15.75" x14ac:dyDescent="0.2">
      <c r="A623" s="144"/>
      <c r="B623" s="145"/>
      <c r="C623" s="135"/>
      <c r="D623" s="139"/>
      <c r="E623" s="167"/>
      <c r="F623" s="164"/>
    </row>
    <row r="624" spans="1:6" ht="15.75" x14ac:dyDescent="0.2">
      <c r="A624" s="144"/>
      <c r="B624" s="145"/>
      <c r="C624" s="135"/>
      <c r="D624" s="139"/>
      <c r="E624" s="167"/>
      <c r="F624" s="164"/>
    </row>
    <row r="625" spans="1:6" ht="15.75" x14ac:dyDescent="0.2">
      <c r="A625" s="288">
        <v>26</v>
      </c>
      <c r="B625" s="291" t="s">
        <v>763</v>
      </c>
      <c r="C625" s="135">
        <v>1</v>
      </c>
      <c r="D625" s="136" t="s">
        <v>100</v>
      </c>
      <c r="E625" s="163">
        <v>19</v>
      </c>
      <c r="F625" s="294">
        <v>95</v>
      </c>
    </row>
    <row r="626" spans="1:6" ht="15.75" x14ac:dyDescent="0.2">
      <c r="A626" s="289"/>
      <c r="B626" s="292"/>
      <c r="C626" s="135">
        <v>2</v>
      </c>
      <c r="D626" s="136" t="s">
        <v>101</v>
      </c>
      <c r="E626" s="163">
        <v>10</v>
      </c>
      <c r="F626" s="295"/>
    </row>
    <row r="627" spans="1:6" ht="15.75" x14ac:dyDescent="0.2">
      <c r="A627" s="289"/>
      <c r="B627" s="292"/>
      <c r="C627" s="135">
        <v>3</v>
      </c>
      <c r="D627" s="136" t="s">
        <v>102</v>
      </c>
      <c r="E627" s="163">
        <v>1</v>
      </c>
      <c r="F627" s="295"/>
    </row>
    <row r="628" spans="1:6" ht="15.75" x14ac:dyDescent="0.2">
      <c r="A628" s="289"/>
      <c r="B628" s="292"/>
      <c r="C628" s="135">
        <v>4</v>
      </c>
      <c r="D628" s="136" t="s">
        <v>103</v>
      </c>
      <c r="E628" s="163">
        <v>8</v>
      </c>
      <c r="F628" s="295"/>
    </row>
    <row r="629" spans="1:6" ht="15.75" x14ac:dyDescent="0.2">
      <c r="A629" s="289"/>
      <c r="B629" s="292"/>
      <c r="C629" s="135">
        <v>5</v>
      </c>
      <c r="D629" s="130" t="s">
        <v>129</v>
      </c>
      <c r="E629" s="163">
        <v>1</v>
      </c>
      <c r="F629" s="295"/>
    </row>
    <row r="630" spans="1:6" ht="15.75" x14ac:dyDescent="0.2">
      <c r="A630" s="289"/>
      <c r="B630" s="292"/>
      <c r="C630" s="135">
        <v>6</v>
      </c>
      <c r="D630" s="136" t="s">
        <v>104</v>
      </c>
      <c r="E630" s="163">
        <v>1</v>
      </c>
      <c r="F630" s="295"/>
    </row>
    <row r="631" spans="1:6" ht="18.399999999999999" customHeight="1" x14ac:dyDescent="0.2">
      <c r="A631" s="289"/>
      <c r="B631" s="292"/>
      <c r="C631" s="165">
        <v>7</v>
      </c>
      <c r="D631" s="136" t="s">
        <v>765</v>
      </c>
      <c r="E631" s="166" t="s">
        <v>449</v>
      </c>
      <c r="F631" s="295"/>
    </row>
    <row r="632" spans="1:6" ht="15.75" x14ac:dyDescent="0.2">
      <c r="A632" s="289"/>
      <c r="B632" s="292"/>
      <c r="C632" s="135">
        <v>8</v>
      </c>
      <c r="D632" s="136" t="s">
        <v>105</v>
      </c>
      <c r="E632" s="163">
        <v>6</v>
      </c>
      <c r="F632" s="295"/>
    </row>
    <row r="633" spans="1:6" ht="15.75" x14ac:dyDescent="0.2">
      <c r="A633" s="289"/>
      <c r="B633" s="292"/>
      <c r="C633" s="135">
        <v>9</v>
      </c>
      <c r="D633" s="136" t="s">
        <v>106</v>
      </c>
      <c r="E633" s="163">
        <v>2</v>
      </c>
      <c r="F633" s="295"/>
    </row>
    <row r="634" spans="1:6" ht="15.75" x14ac:dyDescent="0.2">
      <c r="A634" s="289"/>
      <c r="B634" s="292"/>
      <c r="C634" s="135">
        <v>10</v>
      </c>
      <c r="D634" s="136" t="s">
        <v>107</v>
      </c>
      <c r="E634" s="163">
        <v>1</v>
      </c>
      <c r="F634" s="295"/>
    </row>
    <row r="635" spans="1:6" ht="31.5" x14ac:dyDescent="0.2">
      <c r="A635" s="289"/>
      <c r="B635" s="292"/>
      <c r="C635" s="135">
        <v>11</v>
      </c>
      <c r="D635" s="136" t="s">
        <v>695</v>
      </c>
      <c r="E635" s="163">
        <v>2</v>
      </c>
      <c r="F635" s="295"/>
    </row>
    <row r="636" spans="1:6" ht="15.75" x14ac:dyDescent="0.2">
      <c r="A636" s="289"/>
      <c r="B636" s="292"/>
      <c r="C636" s="135">
        <v>12</v>
      </c>
      <c r="D636" s="136" t="s">
        <v>428</v>
      </c>
      <c r="E636" s="163">
        <v>1</v>
      </c>
      <c r="F636" s="295"/>
    </row>
    <row r="637" spans="1:6" ht="15.75" x14ac:dyDescent="0.2">
      <c r="A637" s="289"/>
      <c r="B637" s="292"/>
      <c r="C637" s="135">
        <v>13</v>
      </c>
      <c r="D637" s="136" t="s">
        <v>108</v>
      </c>
      <c r="E637" s="163">
        <v>19</v>
      </c>
      <c r="F637" s="295"/>
    </row>
    <row r="638" spans="1:6" ht="15.75" x14ac:dyDescent="0.2">
      <c r="A638" s="289"/>
      <c r="B638" s="292"/>
      <c r="C638" s="135">
        <v>14</v>
      </c>
      <c r="D638" s="136" t="s">
        <v>109</v>
      </c>
      <c r="E638" s="163">
        <v>19</v>
      </c>
      <c r="F638" s="295"/>
    </row>
    <row r="639" spans="1:6" ht="15.75" x14ac:dyDescent="0.2">
      <c r="A639" s="289"/>
      <c r="B639" s="292"/>
      <c r="C639" s="135">
        <v>15</v>
      </c>
      <c r="D639" s="136" t="s">
        <v>110</v>
      </c>
      <c r="E639" s="163">
        <v>7</v>
      </c>
      <c r="F639" s="295"/>
    </row>
    <row r="640" spans="1:6" ht="15.75" x14ac:dyDescent="0.2">
      <c r="A640" s="289"/>
      <c r="B640" s="292"/>
      <c r="C640" s="135">
        <v>16</v>
      </c>
      <c r="D640" s="136" t="s">
        <v>111</v>
      </c>
      <c r="E640" s="163">
        <v>7</v>
      </c>
      <c r="F640" s="295"/>
    </row>
    <row r="641" spans="1:6" ht="15.75" x14ac:dyDescent="0.2">
      <c r="A641" s="289"/>
      <c r="B641" s="292"/>
      <c r="C641" s="135">
        <v>17</v>
      </c>
      <c r="D641" s="136" t="s">
        <v>112</v>
      </c>
      <c r="E641" s="163">
        <v>12</v>
      </c>
      <c r="F641" s="295"/>
    </row>
    <row r="642" spans="1:6" ht="15.75" x14ac:dyDescent="0.2">
      <c r="A642" s="289"/>
      <c r="B642" s="292"/>
      <c r="C642" s="135">
        <v>18</v>
      </c>
      <c r="D642" s="136" t="s">
        <v>113</v>
      </c>
      <c r="E642" s="163">
        <v>8</v>
      </c>
      <c r="F642" s="295"/>
    </row>
    <row r="643" spans="1:6" ht="15.75" x14ac:dyDescent="0.2">
      <c r="A643" s="289"/>
      <c r="B643" s="292"/>
      <c r="C643" s="135">
        <v>19</v>
      </c>
      <c r="D643" s="136" t="s">
        <v>699</v>
      </c>
      <c r="E643" s="163">
        <v>2</v>
      </c>
      <c r="F643" s="295"/>
    </row>
    <row r="644" spans="1:6" ht="15.75" x14ac:dyDescent="0.2">
      <c r="A644" s="289"/>
      <c r="B644" s="292"/>
      <c r="C644" s="135">
        <v>20</v>
      </c>
      <c r="D644" s="136" t="s">
        <v>19</v>
      </c>
      <c r="E644" s="163">
        <v>2</v>
      </c>
      <c r="F644" s="295"/>
    </row>
    <row r="645" spans="1:6" ht="15.75" x14ac:dyDescent="0.2">
      <c r="A645" s="289"/>
      <c r="B645" s="292"/>
      <c r="C645" s="135">
        <v>21</v>
      </c>
      <c r="D645" s="136" t="s">
        <v>346</v>
      </c>
      <c r="E645" s="163">
        <v>0.1</v>
      </c>
      <c r="F645" s="295"/>
    </row>
    <row r="646" spans="1:6" ht="15.75" x14ac:dyDescent="0.2">
      <c r="A646" s="289"/>
      <c r="B646" s="292"/>
      <c r="C646" s="135">
        <v>22</v>
      </c>
      <c r="D646" s="136" t="s">
        <v>114</v>
      </c>
      <c r="E646" s="163">
        <v>1</v>
      </c>
      <c r="F646" s="295"/>
    </row>
    <row r="647" spans="1:6" ht="15.75" x14ac:dyDescent="0.2">
      <c r="A647" s="289"/>
      <c r="B647" s="292"/>
      <c r="C647" s="135">
        <v>23</v>
      </c>
      <c r="D647" s="136" t="s">
        <v>434</v>
      </c>
      <c r="E647" s="163">
        <v>17</v>
      </c>
      <c r="F647" s="295"/>
    </row>
    <row r="648" spans="1:6" ht="15.75" x14ac:dyDescent="0.2">
      <c r="A648" s="289"/>
      <c r="B648" s="292"/>
      <c r="C648" s="135">
        <v>24</v>
      </c>
      <c r="D648" s="136" t="s">
        <v>118</v>
      </c>
      <c r="E648" s="163">
        <v>2</v>
      </c>
      <c r="F648" s="295"/>
    </row>
    <row r="649" spans="1:6" ht="15.75" x14ac:dyDescent="0.25">
      <c r="A649" s="290"/>
      <c r="B649" s="293"/>
      <c r="C649" s="135"/>
      <c r="D649" s="137" t="s">
        <v>436</v>
      </c>
      <c r="E649" s="196">
        <f>SUM(E625:E648)</f>
        <v>148.1</v>
      </c>
      <c r="F649" s="296"/>
    </row>
    <row r="650" spans="1:6" ht="15.75" x14ac:dyDescent="0.2">
      <c r="A650" s="135"/>
      <c r="B650" s="138"/>
      <c r="C650" s="135"/>
      <c r="D650" s="139"/>
      <c r="E650" s="167"/>
      <c r="F650" s="140"/>
    </row>
    <row r="651" spans="1:6" ht="15.75" x14ac:dyDescent="0.2">
      <c r="A651" s="144"/>
      <c r="B651" s="145"/>
      <c r="C651" s="135"/>
      <c r="D651" s="139"/>
      <c r="E651" s="167"/>
      <c r="F651" s="164"/>
    </row>
    <row r="652" spans="1:6" ht="15.75" x14ac:dyDescent="0.2">
      <c r="A652" s="288" t="s">
        <v>869</v>
      </c>
      <c r="B652" s="291" t="s">
        <v>766</v>
      </c>
      <c r="C652" s="135">
        <v>1</v>
      </c>
      <c r="D652" s="136" t="s">
        <v>100</v>
      </c>
      <c r="E652" s="163">
        <v>19</v>
      </c>
      <c r="F652" s="294">
        <v>95</v>
      </c>
    </row>
    <row r="653" spans="1:6" ht="15.75" x14ac:dyDescent="0.2">
      <c r="A653" s="289"/>
      <c r="B653" s="292"/>
      <c r="C653" s="135">
        <v>2</v>
      </c>
      <c r="D653" s="136" t="s">
        <v>101</v>
      </c>
      <c r="E653" s="163">
        <v>10</v>
      </c>
      <c r="F653" s="295"/>
    </row>
    <row r="654" spans="1:6" ht="15.75" x14ac:dyDescent="0.2">
      <c r="A654" s="289"/>
      <c r="B654" s="292"/>
      <c r="C654" s="135">
        <v>3</v>
      </c>
      <c r="D654" s="136" t="s">
        <v>102</v>
      </c>
      <c r="E654" s="163">
        <v>1</v>
      </c>
      <c r="F654" s="295"/>
    </row>
    <row r="655" spans="1:6" ht="15.75" x14ac:dyDescent="0.2">
      <c r="A655" s="289"/>
      <c r="B655" s="292"/>
      <c r="C655" s="135">
        <v>4</v>
      </c>
      <c r="D655" s="136" t="s">
        <v>103</v>
      </c>
      <c r="E655" s="163">
        <v>8</v>
      </c>
      <c r="F655" s="295"/>
    </row>
    <row r="656" spans="1:6" ht="15.75" x14ac:dyDescent="0.2">
      <c r="A656" s="289"/>
      <c r="B656" s="292"/>
      <c r="C656" s="135">
        <v>5</v>
      </c>
      <c r="D656" s="130" t="s">
        <v>129</v>
      </c>
      <c r="E656" s="163">
        <v>1</v>
      </c>
      <c r="F656" s="295"/>
    </row>
    <row r="657" spans="1:6" ht="19.7" customHeight="1" x14ac:dyDescent="0.2">
      <c r="A657" s="289"/>
      <c r="B657" s="292"/>
      <c r="C657" s="135">
        <v>6</v>
      </c>
      <c r="D657" s="136" t="s">
        <v>104</v>
      </c>
      <c r="E657" s="163">
        <v>1</v>
      </c>
      <c r="F657" s="295"/>
    </row>
    <row r="658" spans="1:6" ht="20.45" customHeight="1" x14ac:dyDescent="0.2">
      <c r="A658" s="289"/>
      <c r="B658" s="292"/>
      <c r="C658" s="165">
        <v>7</v>
      </c>
      <c r="D658" s="136" t="s">
        <v>119</v>
      </c>
      <c r="E658" s="163">
        <v>17</v>
      </c>
      <c r="F658" s="295"/>
    </row>
    <row r="659" spans="1:6" ht="15.75" x14ac:dyDescent="0.2">
      <c r="A659" s="289"/>
      <c r="B659" s="292"/>
      <c r="C659" s="135">
        <v>8</v>
      </c>
      <c r="D659" s="136" t="s">
        <v>105</v>
      </c>
      <c r="E659" s="163">
        <v>6</v>
      </c>
      <c r="F659" s="295"/>
    </row>
    <row r="660" spans="1:6" ht="15.75" x14ac:dyDescent="0.2">
      <c r="A660" s="289"/>
      <c r="B660" s="292"/>
      <c r="C660" s="135">
        <v>9</v>
      </c>
      <c r="D660" s="136" t="s">
        <v>106</v>
      </c>
      <c r="E660" s="163">
        <v>2</v>
      </c>
      <c r="F660" s="295"/>
    </row>
    <row r="661" spans="1:6" ht="15.75" x14ac:dyDescent="0.2">
      <c r="A661" s="289"/>
      <c r="B661" s="292"/>
      <c r="C661" s="135">
        <v>10</v>
      </c>
      <c r="D661" s="136" t="s">
        <v>107</v>
      </c>
      <c r="E661" s="163">
        <v>1</v>
      </c>
      <c r="F661" s="295"/>
    </row>
    <row r="662" spans="1:6" ht="31.5" x14ac:dyDescent="0.2">
      <c r="A662" s="289"/>
      <c r="B662" s="292"/>
      <c r="C662" s="135">
        <v>11</v>
      </c>
      <c r="D662" s="136" t="s">
        <v>695</v>
      </c>
      <c r="E662" s="163">
        <v>2</v>
      </c>
      <c r="F662" s="295"/>
    </row>
    <row r="663" spans="1:6" ht="15.75" x14ac:dyDescent="0.2">
      <c r="A663" s="289"/>
      <c r="B663" s="292"/>
      <c r="C663" s="135">
        <v>12</v>
      </c>
      <c r="D663" s="136" t="s">
        <v>428</v>
      </c>
      <c r="E663" s="163">
        <v>1</v>
      </c>
      <c r="F663" s="295"/>
    </row>
    <row r="664" spans="1:6" ht="15.75" x14ac:dyDescent="0.2">
      <c r="A664" s="289"/>
      <c r="B664" s="292"/>
      <c r="C664" s="135">
        <v>13</v>
      </c>
      <c r="D664" s="136" t="s">
        <v>108</v>
      </c>
      <c r="E664" s="163">
        <v>19</v>
      </c>
      <c r="F664" s="295"/>
    </row>
    <row r="665" spans="1:6" ht="15.75" x14ac:dyDescent="0.2">
      <c r="A665" s="289"/>
      <c r="B665" s="292"/>
      <c r="C665" s="135">
        <v>14</v>
      </c>
      <c r="D665" s="136" t="s">
        <v>109</v>
      </c>
      <c r="E665" s="163">
        <v>19</v>
      </c>
      <c r="F665" s="295"/>
    </row>
    <row r="666" spans="1:6" ht="15.75" x14ac:dyDescent="0.2">
      <c r="A666" s="289"/>
      <c r="B666" s="292"/>
      <c r="C666" s="135">
        <v>15</v>
      </c>
      <c r="D666" s="136" t="s">
        <v>110</v>
      </c>
      <c r="E666" s="163">
        <v>7</v>
      </c>
      <c r="F666" s="295"/>
    </row>
    <row r="667" spans="1:6" ht="15.75" x14ac:dyDescent="0.2">
      <c r="A667" s="289"/>
      <c r="B667" s="292"/>
      <c r="C667" s="135">
        <v>16</v>
      </c>
      <c r="D667" s="136" t="s">
        <v>111</v>
      </c>
      <c r="E667" s="163">
        <v>7</v>
      </c>
      <c r="F667" s="295"/>
    </row>
    <row r="668" spans="1:6" ht="15.75" x14ac:dyDescent="0.2">
      <c r="A668" s="289"/>
      <c r="B668" s="292"/>
      <c r="C668" s="135">
        <v>17</v>
      </c>
      <c r="D668" s="136" t="s">
        <v>112</v>
      </c>
      <c r="E668" s="163">
        <v>12</v>
      </c>
      <c r="F668" s="295"/>
    </row>
    <row r="669" spans="1:6" ht="15.75" x14ac:dyDescent="0.2">
      <c r="A669" s="289"/>
      <c r="B669" s="292"/>
      <c r="C669" s="135">
        <v>18</v>
      </c>
      <c r="D669" s="136" t="s">
        <v>113</v>
      </c>
      <c r="E669" s="163">
        <v>8</v>
      </c>
      <c r="F669" s="295"/>
    </row>
    <row r="670" spans="1:6" ht="15.75" x14ac:dyDescent="0.2">
      <c r="A670" s="289"/>
      <c r="B670" s="292"/>
      <c r="C670" s="135">
        <v>19</v>
      </c>
      <c r="D670" s="136" t="s">
        <v>699</v>
      </c>
      <c r="E670" s="163">
        <v>2</v>
      </c>
      <c r="F670" s="295"/>
    </row>
    <row r="671" spans="1:6" ht="15.75" x14ac:dyDescent="0.2">
      <c r="A671" s="289"/>
      <c r="B671" s="292"/>
      <c r="C671" s="135">
        <v>20</v>
      </c>
      <c r="D671" s="136" t="s">
        <v>19</v>
      </c>
      <c r="E671" s="163">
        <v>2</v>
      </c>
      <c r="F671" s="295"/>
    </row>
    <row r="672" spans="1:6" ht="15.75" x14ac:dyDescent="0.2">
      <c r="A672" s="289"/>
      <c r="B672" s="292"/>
      <c r="C672" s="135">
        <v>21</v>
      </c>
      <c r="D672" s="136" t="s">
        <v>346</v>
      </c>
      <c r="E672" s="163">
        <v>0.1</v>
      </c>
      <c r="F672" s="295"/>
    </row>
    <row r="673" spans="1:6" ht="15.75" x14ac:dyDescent="0.2">
      <c r="A673" s="289"/>
      <c r="B673" s="292"/>
      <c r="C673" s="135">
        <v>22</v>
      </c>
      <c r="D673" s="136" t="s">
        <v>114</v>
      </c>
      <c r="E673" s="163">
        <v>1</v>
      </c>
      <c r="F673" s="295"/>
    </row>
    <row r="674" spans="1:6" ht="15.75" x14ac:dyDescent="0.2">
      <c r="A674" s="289"/>
      <c r="B674" s="292"/>
      <c r="C674" s="135">
        <v>23</v>
      </c>
      <c r="D674" s="136" t="s">
        <v>434</v>
      </c>
      <c r="E674" s="163">
        <v>17</v>
      </c>
      <c r="F674" s="295"/>
    </row>
    <row r="675" spans="1:6" ht="15.75" x14ac:dyDescent="0.2">
      <c r="A675" s="289"/>
      <c r="B675" s="292"/>
      <c r="C675" s="135">
        <v>24</v>
      </c>
      <c r="D675" s="136" t="s">
        <v>118</v>
      </c>
      <c r="E675" s="163">
        <v>2</v>
      </c>
      <c r="F675" s="295"/>
    </row>
    <row r="676" spans="1:6" ht="15.75" x14ac:dyDescent="0.25">
      <c r="A676" s="290"/>
      <c r="B676" s="293"/>
      <c r="C676" s="135"/>
      <c r="D676" s="137" t="s">
        <v>436</v>
      </c>
      <c r="E676" s="196">
        <f>SUM(E652:E675)</f>
        <v>165.1</v>
      </c>
      <c r="F676" s="296"/>
    </row>
    <row r="677" spans="1:6" ht="15.75" x14ac:dyDescent="0.2">
      <c r="A677" s="144"/>
      <c r="B677" s="145"/>
      <c r="C677" s="135"/>
      <c r="D677" s="139"/>
      <c r="E677" s="167"/>
      <c r="F677" s="164"/>
    </row>
    <row r="678" spans="1:6" ht="15.75" x14ac:dyDescent="0.2">
      <c r="A678" s="144"/>
      <c r="B678" s="145"/>
      <c r="C678" s="135"/>
      <c r="D678" s="139"/>
      <c r="E678" s="167"/>
      <c r="F678" s="164"/>
    </row>
    <row r="679" spans="1:6" ht="15.75" x14ac:dyDescent="0.2">
      <c r="A679" s="288">
        <v>27</v>
      </c>
      <c r="B679" s="291" t="s">
        <v>775</v>
      </c>
      <c r="C679" s="165">
        <v>1</v>
      </c>
      <c r="D679" s="136" t="s">
        <v>115</v>
      </c>
      <c r="E679" s="167">
        <v>9</v>
      </c>
      <c r="F679" s="294">
        <v>49</v>
      </c>
    </row>
    <row r="680" spans="1:6" ht="15.75" x14ac:dyDescent="0.2">
      <c r="A680" s="289"/>
      <c r="B680" s="292"/>
      <c r="C680" s="165">
        <v>2</v>
      </c>
      <c r="D680" s="136" t="s">
        <v>100</v>
      </c>
      <c r="E680" s="163">
        <v>19</v>
      </c>
      <c r="F680" s="295"/>
    </row>
    <row r="681" spans="1:6" ht="15.75" x14ac:dyDescent="0.2">
      <c r="A681" s="289"/>
      <c r="B681" s="292"/>
      <c r="C681" s="165">
        <v>3</v>
      </c>
      <c r="D681" s="136" t="s">
        <v>101</v>
      </c>
      <c r="E681" s="167">
        <v>10</v>
      </c>
      <c r="F681" s="295"/>
    </row>
    <row r="682" spans="1:6" ht="15.75" x14ac:dyDescent="0.2">
      <c r="A682" s="289"/>
      <c r="B682" s="292"/>
      <c r="C682" s="165">
        <v>4</v>
      </c>
      <c r="D682" s="136" t="s">
        <v>102</v>
      </c>
      <c r="E682" s="167">
        <v>1</v>
      </c>
      <c r="F682" s="295"/>
    </row>
    <row r="683" spans="1:6" ht="15.75" x14ac:dyDescent="0.2">
      <c r="A683" s="289"/>
      <c r="B683" s="292"/>
      <c r="C683" s="165">
        <v>5</v>
      </c>
      <c r="D683" s="130" t="s">
        <v>103</v>
      </c>
      <c r="E683" s="167">
        <v>8</v>
      </c>
      <c r="F683" s="295"/>
    </row>
    <row r="684" spans="1:6" ht="15.75" x14ac:dyDescent="0.2">
      <c r="A684" s="289"/>
      <c r="B684" s="292"/>
      <c r="C684" s="165">
        <v>6</v>
      </c>
      <c r="D684" s="130" t="s">
        <v>129</v>
      </c>
      <c r="E684" s="167">
        <v>1</v>
      </c>
      <c r="F684" s="295"/>
    </row>
    <row r="685" spans="1:6" ht="15.75" x14ac:dyDescent="0.2">
      <c r="A685" s="289"/>
      <c r="B685" s="292"/>
      <c r="C685" s="165">
        <v>7</v>
      </c>
      <c r="D685" s="136" t="s">
        <v>104</v>
      </c>
      <c r="E685" s="167">
        <v>1</v>
      </c>
      <c r="F685" s="295"/>
    </row>
    <row r="686" spans="1:6" ht="16.350000000000001" customHeight="1" x14ac:dyDescent="0.2">
      <c r="A686" s="289"/>
      <c r="B686" s="292"/>
      <c r="C686" s="165">
        <v>8</v>
      </c>
      <c r="D686" s="136" t="s">
        <v>932</v>
      </c>
      <c r="E686" s="167">
        <v>19</v>
      </c>
      <c r="F686" s="295"/>
    </row>
    <row r="687" spans="1:6" ht="15.75" x14ac:dyDescent="0.2">
      <c r="A687" s="289"/>
      <c r="B687" s="292"/>
      <c r="C687" s="165">
        <v>9</v>
      </c>
      <c r="D687" s="136" t="s">
        <v>105</v>
      </c>
      <c r="E687" s="163">
        <v>6</v>
      </c>
      <c r="F687" s="295"/>
    </row>
    <row r="688" spans="1:6" ht="15.75" x14ac:dyDescent="0.2">
      <c r="A688" s="289"/>
      <c r="B688" s="292"/>
      <c r="C688" s="165">
        <v>10</v>
      </c>
      <c r="D688" s="136" t="s">
        <v>106</v>
      </c>
      <c r="E688" s="163">
        <v>2</v>
      </c>
      <c r="F688" s="295"/>
    </row>
    <row r="689" spans="1:6" ht="15.75" x14ac:dyDescent="0.2">
      <c r="A689" s="289"/>
      <c r="B689" s="292"/>
      <c r="C689" s="165">
        <v>11</v>
      </c>
      <c r="D689" s="136" t="s">
        <v>107</v>
      </c>
      <c r="E689" s="163">
        <v>1</v>
      </c>
      <c r="F689" s="295"/>
    </row>
    <row r="690" spans="1:6" ht="15.75" x14ac:dyDescent="0.2">
      <c r="A690" s="289"/>
      <c r="B690" s="292"/>
      <c r="C690" s="165">
        <v>12</v>
      </c>
      <c r="D690" s="136" t="s">
        <v>427</v>
      </c>
      <c r="E690" s="163">
        <v>2</v>
      </c>
      <c r="F690" s="295"/>
    </row>
    <row r="691" spans="1:6" ht="15.75" x14ac:dyDescent="0.2">
      <c r="A691" s="289"/>
      <c r="B691" s="292"/>
      <c r="C691" s="165">
        <v>13</v>
      </c>
      <c r="D691" s="136" t="s">
        <v>428</v>
      </c>
      <c r="E691" s="167">
        <v>1</v>
      </c>
      <c r="F691" s="295"/>
    </row>
    <row r="692" spans="1:6" ht="15.75" x14ac:dyDescent="0.2">
      <c r="A692" s="289"/>
      <c r="B692" s="292"/>
      <c r="C692" s="165">
        <v>14</v>
      </c>
      <c r="D692" s="136" t="s">
        <v>699</v>
      </c>
      <c r="E692" s="167">
        <v>2</v>
      </c>
      <c r="F692" s="295"/>
    </row>
    <row r="693" spans="1:6" ht="15.75" x14ac:dyDescent="0.2">
      <c r="A693" s="289"/>
      <c r="B693" s="292"/>
      <c r="C693" s="165">
        <v>15</v>
      </c>
      <c r="D693" s="136" t="s">
        <v>19</v>
      </c>
      <c r="E693" s="167">
        <v>2</v>
      </c>
      <c r="F693" s="295"/>
    </row>
    <row r="694" spans="1:6" ht="15.75" x14ac:dyDescent="0.2">
      <c r="A694" s="289"/>
      <c r="B694" s="292"/>
      <c r="C694" s="165">
        <v>16</v>
      </c>
      <c r="D694" s="136" t="s">
        <v>346</v>
      </c>
      <c r="E694" s="167">
        <v>0.1</v>
      </c>
      <c r="F694" s="295"/>
    </row>
    <row r="695" spans="1:6" ht="15.75" x14ac:dyDescent="0.2">
      <c r="A695" s="289"/>
      <c r="B695" s="292"/>
      <c r="C695" s="165">
        <v>17</v>
      </c>
      <c r="D695" s="136" t="s">
        <v>120</v>
      </c>
      <c r="E695" s="167">
        <v>9</v>
      </c>
      <c r="F695" s="295"/>
    </row>
    <row r="696" spans="1:6" ht="15.75" x14ac:dyDescent="0.2">
      <c r="A696" s="289"/>
      <c r="B696" s="292"/>
      <c r="C696" s="165">
        <v>18</v>
      </c>
      <c r="D696" s="136" t="s">
        <v>121</v>
      </c>
      <c r="E696" s="167">
        <v>1</v>
      </c>
      <c r="F696" s="295"/>
    </row>
    <row r="697" spans="1:6" ht="15.75" x14ac:dyDescent="0.25">
      <c r="A697" s="290"/>
      <c r="B697" s="293"/>
      <c r="C697" s="135"/>
      <c r="D697" s="137" t="s">
        <v>436</v>
      </c>
      <c r="E697" s="168">
        <f>SUM(E679:E696)</f>
        <v>94.1</v>
      </c>
      <c r="F697" s="296"/>
    </row>
    <row r="698" spans="1:6" ht="15.75" x14ac:dyDescent="0.2">
      <c r="A698" s="135"/>
      <c r="B698" s="138"/>
      <c r="C698" s="135"/>
      <c r="D698" s="139"/>
      <c r="E698" s="167"/>
      <c r="F698" s="140"/>
    </row>
    <row r="699" spans="1:6" ht="15.75" x14ac:dyDescent="0.2">
      <c r="A699" s="144"/>
      <c r="B699" s="145"/>
      <c r="C699" s="135"/>
      <c r="D699" s="139"/>
      <c r="E699" s="167"/>
      <c r="F699" s="164"/>
    </row>
    <row r="700" spans="1:6" ht="15.75" x14ac:dyDescent="0.2">
      <c r="A700" s="288" t="s">
        <v>870</v>
      </c>
      <c r="B700" s="291" t="s">
        <v>777</v>
      </c>
      <c r="C700" s="165">
        <v>1</v>
      </c>
      <c r="D700" s="136" t="s">
        <v>115</v>
      </c>
      <c r="E700" s="167">
        <v>9</v>
      </c>
      <c r="F700" s="294">
        <v>49</v>
      </c>
    </row>
    <row r="701" spans="1:6" ht="15.75" x14ac:dyDescent="0.2">
      <c r="A701" s="289"/>
      <c r="B701" s="292"/>
      <c r="C701" s="165">
        <v>2</v>
      </c>
      <c r="D701" s="136" t="s">
        <v>100</v>
      </c>
      <c r="E701" s="163">
        <v>19</v>
      </c>
      <c r="F701" s="295"/>
    </row>
    <row r="702" spans="1:6" ht="15.75" x14ac:dyDescent="0.2">
      <c r="A702" s="289"/>
      <c r="B702" s="292"/>
      <c r="C702" s="165">
        <v>3</v>
      </c>
      <c r="D702" s="136" t="s">
        <v>101</v>
      </c>
      <c r="E702" s="167">
        <v>10</v>
      </c>
      <c r="F702" s="295"/>
    </row>
    <row r="703" spans="1:6" ht="15.75" x14ac:dyDescent="0.2">
      <c r="A703" s="289"/>
      <c r="B703" s="292"/>
      <c r="C703" s="165">
        <v>4</v>
      </c>
      <c r="D703" s="136" t="s">
        <v>102</v>
      </c>
      <c r="E703" s="167">
        <v>1</v>
      </c>
      <c r="F703" s="295"/>
    </row>
    <row r="704" spans="1:6" ht="15.75" x14ac:dyDescent="0.2">
      <c r="A704" s="289"/>
      <c r="B704" s="292"/>
      <c r="C704" s="165">
        <v>5</v>
      </c>
      <c r="D704" s="130" t="s">
        <v>103</v>
      </c>
      <c r="E704" s="167">
        <v>8</v>
      </c>
      <c r="F704" s="295"/>
    </row>
    <row r="705" spans="1:6" ht="15.75" x14ac:dyDescent="0.2">
      <c r="A705" s="289"/>
      <c r="B705" s="292"/>
      <c r="C705" s="165">
        <v>6</v>
      </c>
      <c r="D705" s="130" t="s">
        <v>129</v>
      </c>
      <c r="E705" s="167">
        <v>1</v>
      </c>
      <c r="F705" s="295"/>
    </row>
    <row r="706" spans="1:6" ht="15.75" x14ac:dyDescent="0.2">
      <c r="A706" s="289"/>
      <c r="B706" s="292"/>
      <c r="C706" s="165">
        <v>7</v>
      </c>
      <c r="D706" s="136" t="s">
        <v>104</v>
      </c>
      <c r="E706" s="167">
        <v>1</v>
      </c>
      <c r="F706" s="295"/>
    </row>
    <row r="707" spans="1:6" ht="19.7" customHeight="1" x14ac:dyDescent="0.2">
      <c r="A707" s="289"/>
      <c r="B707" s="292"/>
      <c r="C707" s="165">
        <v>8</v>
      </c>
      <c r="D707" s="136" t="s">
        <v>776</v>
      </c>
      <c r="E707" s="167">
        <v>13</v>
      </c>
      <c r="F707" s="295"/>
    </row>
    <row r="708" spans="1:6" ht="15.75" x14ac:dyDescent="0.2">
      <c r="A708" s="289"/>
      <c r="B708" s="292"/>
      <c r="C708" s="165">
        <v>9</v>
      </c>
      <c r="D708" s="136" t="s">
        <v>105</v>
      </c>
      <c r="E708" s="163">
        <v>6</v>
      </c>
      <c r="F708" s="295"/>
    </row>
    <row r="709" spans="1:6" ht="15.75" x14ac:dyDescent="0.2">
      <c r="A709" s="289"/>
      <c r="B709" s="292"/>
      <c r="C709" s="165">
        <v>10</v>
      </c>
      <c r="D709" s="136" t="s">
        <v>106</v>
      </c>
      <c r="E709" s="163">
        <v>2</v>
      </c>
      <c r="F709" s="295"/>
    </row>
    <row r="710" spans="1:6" ht="15.75" x14ac:dyDescent="0.2">
      <c r="A710" s="289"/>
      <c r="B710" s="292"/>
      <c r="C710" s="165">
        <v>11</v>
      </c>
      <c r="D710" s="136" t="s">
        <v>107</v>
      </c>
      <c r="E710" s="163">
        <v>1</v>
      </c>
      <c r="F710" s="295"/>
    </row>
    <row r="711" spans="1:6" ht="15.75" x14ac:dyDescent="0.2">
      <c r="A711" s="289"/>
      <c r="B711" s="292"/>
      <c r="C711" s="165">
        <v>12</v>
      </c>
      <c r="D711" s="136" t="s">
        <v>427</v>
      </c>
      <c r="E711" s="163">
        <v>2</v>
      </c>
      <c r="F711" s="295"/>
    </row>
    <row r="712" spans="1:6" ht="15.75" x14ac:dyDescent="0.2">
      <c r="A712" s="289"/>
      <c r="B712" s="292"/>
      <c r="C712" s="165">
        <v>13</v>
      </c>
      <c r="D712" s="136" t="s">
        <v>428</v>
      </c>
      <c r="E712" s="167">
        <v>1</v>
      </c>
      <c r="F712" s="295"/>
    </row>
    <row r="713" spans="1:6" ht="15.75" x14ac:dyDescent="0.2">
      <c r="A713" s="289"/>
      <c r="B713" s="292"/>
      <c r="C713" s="165">
        <v>14</v>
      </c>
      <c r="D713" s="136" t="s">
        <v>699</v>
      </c>
      <c r="E713" s="167">
        <v>2</v>
      </c>
      <c r="F713" s="295"/>
    </row>
    <row r="714" spans="1:6" ht="15.75" x14ac:dyDescent="0.2">
      <c r="A714" s="289"/>
      <c r="B714" s="292"/>
      <c r="C714" s="165">
        <v>15</v>
      </c>
      <c r="D714" s="136" t="s">
        <v>19</v>
      </c>
      <c r="E714" s="167">
        <v>2</v>
      </c>
      <c r="F714" s="295"/>
    </row>
    <row r="715" spans="1:6" ht="15.75" x14ac:dyDescent="0.2">
      <c r="A715" s="289"/>
      <c r="B715" s="292"/>
      <c r="C715" s="165">
        <v>16</v>
      </c>
      <c r="D715" s="136" t="s">
        <v>346</v>
      </c>
      <c r="E715" s="167">
        <v>0.1</v>
      </c>
      <c r="F715" s="295"/>
    </row>
    <row r="716" spans="1:6" ht="15.75" x14ac:dyDescent="0.2">
      <c r="A716" s="289"/>
      <c r="B716" s="292"/>
      <c r="C716" s="165">
        <v>17</v>
      </c>
      <c r="D716" s="136" t="s">
        <v>120</v>
      </c>
      <c r="E716" s="167">
        <v>9</v>
      </c>
      <c r="F716" s="295"/>
    </row>
    <row r="717" spans="1:6" ht="15.75" x14ac:dyDescent="0.2">
      <c r="A717" s="289"/>
      <c r="B717" s="292"/>
      <c r="C717" s="165">
        <v>18</v>
      </c>
      <c r="D717" s="136" t="s">
        <v>121</v>
      </c>
      <c r="E717" s="167">
        <v>1</v>
      </c>
      <c r="F717" s="295"/>
    </row>
    <row r="718" spans="1:6" ht="15.75" x14ac:dyDescent="0.25">
      <c r="A718" s="290"/>
      <c r="B718" s="293"/>
      <c r="C718" s="135"/>
      <c r="D718" s="137" t="s">
        <v>436</v>
      </c>
      <c r="E718" s="168">
        <f>SUM(E700:E717)</f>
        <v>88.1</v>
      </c>
      <c r="F718" s="296"/>
    </row>
    <row r="719" spans="1:6" ht="15.75" x14ac:dyDescent="0.2">
      <c r="A719" s="144"/>
      <c r="B719" s="145"/>
      <c r="C719" s="135"/>
      <c r="D719" s="139"/>
      <c r="E719" s="167"/>
      <c r="F719" s="164"/>
    </row>
    <row r="720" spans="1:6" ht="15.75" x14ac:dyDescent="0.2">
      <c r="A720" s="144"/>
      <c r="B720" s="145"/>
      <c r="C720" s="135"/>
      <c r="D720" s="139"/>
      <c r="E720" s="167"/>
      <c r="F720" s="164"/>
    </row>
    <row r="721" spans="1:6" ht="15.75" x14ac:dyDescent="0.2">
      <c r="A721" s="288">
        <v>28</v>
      </c>
      <c r="B721" s="291" t="s">
        <v>778</v>
      </c>
      <c r="C721" s="135">
        <v>1</v>
      </c>
      <c r="D721" s="136" t="s">
        <v>115</v>
      </c>
      <c r="E721" s="167">
        <v>9</v>
      </c>
      <c r="F721" s="294">
        <v>95</v>
      </c>
    </row>
    <row r="722" spans="1:6" ht="15.75" x14ac:dyDescent="0.2">
      <c r="A722" s="289"/>
      <c r="B722" s="292"/>
      <c r="C722" s="135">
        <v>2</v>
      </c>
      <c r="D722" s="136" t="s">
        <v>100</v>
      </c>
      <c r="E722" s="163">
        <v>19</v>
      </c>
      <c r="F722" s="295"/>
    </row>
    <row r="723" spans="1:6" ht="15.75" x14ac:dyDescent="0.2">
      <c r="A723" s="289"/>
      <c r="B723" s="292"/>
      <c r="C723" s="135">
        <v>3</v>
      </c>
      <c r="D723" s="136" t="s">
        <v>101</v>
      </c>
      <c r="E723" s="167">
        <v>10</v>
      </c>
      <c r="F723" s="295"/>
    </row>
    <row r="724" spans="1:6" ht="15.75" x14ac:dyDescent="0.2">
      <c r="A724" s="289"/>
      <c r="B724" s="292"/>
      <c r="C724" s="135">
        <v>4</v>
      </c>
      <c r="D724" s="136" t="s">
        <v>102</v>
      </c>
      <c r="E724" s="167">
        <v>1</v>
      </c>
      <c r="F724" s="295"/>
    </row>
    <row r="725" spans="1:6" ht="15.75" x14ac:dyDescent="0.2">
      <c r="A725" s="289"/>
      <c r="B725" s="292"/>
      <c r="C725" s="135">
        <v>5</v>
      </c>
      <c r="D725" s="130" t="s">
        <v>103</v>
      </c>
      <c r="E725" s="167">
        <v>8</v>
      </c>
      <c r="F725" s="295"/>
    </row>
    <row r="726" spans="1:6" ht="15.75" x14ac:dyDescent="0.2">
      <c r="A726" s="289"/>
      <c r="B726" s="292"/>
      <c r="C726" s="135">
        <v>6</v>
      </c>
      <c r="D726" s="130" t="s">
        <v>129</v>
      </c>
      <c r="E726" s="167">
        <v>1</v>
      </c>
      <c r="F726" s="295"/>
    </row>
    <row r="727" spans="1:6" ht="15.75" x14ac:dyDescent="0.2">
      <c r="A727" s="289"/>
      <c r="B727" s="292"/>
      <c r="C727" s="135">
        <v>7</v>
      </c>
      <c r="D727" s="136" t="s">
        <v>104</v>
      </c>
      <c r="E727" s="167">
        <v>1</v>
      </c>
      <c r="F727" s="295"/>
    </row>
    <row r="728" spans="1:6" ht="19.7" customHeight="1" x14ac:dyDescent="0.2">
      <c r="A728" s="289"/>
      <c r="B728" s="292"/>
      <c r="C728" s="135">
        <v>8</v>
      </c>
      <c r="D728" s="136" t="s">
        <v>931</v>
      </c>
      <c r="E728" s="167">
        <v>19</v>
      </c>
      <c r="F728" s="295"/>
    </row>
    <row r="729" spans="1:6" ht="15.75" x14ac:dyDescent="0.2">
      <c r="A729" s="289"/>
      <c r="B729" s="292"/>
      <c r="C729" s="135">
        <v>9</v>
      </c>
      <c r="D729" s="136" t="s">
        <v>105</v>
      </c>
      <c r="E729" s="163">
        <v>6</v>
      </c>
      <c r="F729" s="295"/>
    </row>
    <row r="730" spans="1:6" ht="15.75" x14ac:dyDescent="0.2">
      <c r="A730" s="289"/>
      <c r="B730" s="292"/>
      <c r="C730" s="135">
        <v>10</v>
      </c>
      <c r="D730" s="136" t="s">
        <v>106</v>
      </c>
      <c r="E730" s="163">
        <v>2</v>
      </c>
      <c r="F730" s="295"/>
    </row>
    <row r="731" spans="1:6" ht="15.75" x14ac:dyDescent="0.2">
      <c r="A731" s="289"/>
      <c r="B731" s="292"/>
      <c r="C731" s="135">
        <v>11</v>
      </c>
      <c r="D731" s="136" t="s">
        <v>107</v>
      </c>
      <c r="E731" s="163">
        <v>1</v>
      </c>
      <c r="F731" s="295"/>
    </row>
    <row r="732" spans="1:6" ht="15.75" x14ac:dyDescent="0.2">
      <c r="A732" s="289"/>
      <c r="B732" s="292"/>
      <c r="C732" s="135">
        <v>12</v>
      </c>
      <c r="D732" s="136" t="s">
        <v>427</v>
      </c>
      <c r="E732" s="163">
        <v>2</v>
      </c>
      <c r="F732" s="295"/>
    </row>
    <row r="733" spans="1:6" ht="15.75" x14ac:dyDescent="0.2">
      <c r="A733" s="289"/>
      <c r="B733" s="292"/>
      <c r="C733" s="135">
        <v>13</v>
      </c>
      <c r="D733" s="136" t="s">
        <v>428</v>
      </c>
      <c r="E733" s="167">
        <v>1</v>
      </c>
      <c r="F733" s="295"/>
    </row>
    <row r="734" spans="1:6" ht="15.75" x14ac:dyDescent="0.2">
      <c r="A734" s="289"/>
      <c r="B734" s="292"/>
      <c r="C734" s="135">
        <v>14</v>
      </c>
      <c r="D734" s="136" t="s">
        <v>108</v>
      </c>
      <c r="E734" s="167">
        <v>19</v>
      </c>
      <c r="F734" s="295"/>
    </row>
    <row r="735" spans="1:6" ht="15.75" x14ac:dyDescent="0.2">
      <c r="A735" s="289"/>
      <c r="B735" s="292"/>
      <c r="C735" s="135">
        <v>15</v>
      </c>
      <c r="D735" s="136" t="s">
        <v>109</v>
      </c>
      <c r="E735" s="167">
        <v>19</v>
      </c>
      <c r="F735" s="295"/>
    </row>
    <row r="736" spans="1:6" ht="15.75" x14ac:dyDescent="0.2">
      <c r="A736" s="289"/>
      <c r="B736" s="292"/>
      <c r="C736" s="135">
        <v>16</v>
      </c>
      <c r="D736" s="136" t="s">
        <v>110</v>
      </c>
      <c r="E736" s="167">
        <v>7</v>
      </c>
      <c r="F736" s="295"/>
    </row>
    <row r="737" spans="1:6" ht="15.75" x14ac:dyDescent="0.2">
      <c r="A737" s="289"/>
      <c r="B737" s="292"/>
      <c r="C737" s="135">
        <v>17</v>
      </c>
      <c r="D737" s="136" t="s">
        <v>111</v>
      </c>
      <c r="E737" s="167">
        <v>7</v>
      </c>
      <c r="F737" s="295"/>
    </row>
    <row r="738" spans="1:6" ht="15.75" x14ac:dyDescent="0.2">
      <c r="A738" s="289"/>
      <c r="B738" s="292"/>
      <c r="C738" s="135">
        <v>18</v>
      </c>
      <c r="D738" s="136" t="s">
        <v>112</v>
      </c>
      <c r="E738" s="167">
        <v>12</v>
      </c>
      <c r="F738" s="295"/>
    </row>
    <row r="739" spans="1:6" ht="15.75" x14ac:dyDescent="0.2">
      <c r="A739" s="289"/>
      <c r="B739" s="292"/>
      <c r="C739" s="135">
        <v>19</v>
      </c>
      <c r="D739" s="136" t="s">
        <v>113</v>
      </c>
      <c r="E739" s="167">
        <v>8</v>
      </c>
      <c r="F739" s="295"/>
    </row>
    <row r="740" spans="1:6" ht="15.75" x14ac:dyDescent="0.2">
      <c r="A740" s="289"/>
      <c r="B740" s="292"/>
      <c r="C740" s="135">
        <v>20</v>
      </c>
      <c r="D740" s="136" t="s">
        <v>699</v>
      </c>
      <c r="E740" s="167">
        <v>2</v>
      </c>
      <c r="F740" s="295"/>
    </row>
    <row r="741" spans="1:6" ht="15.75" x14ac:dyDescent="0.2">
      <c r="A741" s="289"/>
      <c r="B741" s="292"/>
      <c r="C741" s="135">
        <v>21</v>
      </c>
      <c r="D741" s="136" t="s">
        <v>19</v>
      </c>
      <c r="E741" s="167">
        <v>2</v>
      </c>
      <c r="F741" s="295"/>
    </row>
    <row r="742" spans="1:6" ht="15.75" x14ac:dyDescent="0.2">
      <c r="A742" s="289"/>
      <c r="B742" s="292"/>
      <c r="C742" s="135">
        <v>22</v>
      </c>
      <c r="D742" s="136" t="s">
        <v>346</v>
      </c>
      <c r="E742" s="167">
        <v>0.1</v>
      </c>
      <c r="F742" s="295"/>
    </row>
    <row r="743" spans="1:6" ht="15.75" x14ac:dyDescent="0.2">
      <c r="A743" s="289"/>
      <c r="B743" s="292"/>
      <c r="C743" s="135">
        <v>23</v>
      </c>
      <c r="D743" s="136" t="s">
        <v>114</v>
      </c>
      <c r="E743" s="167">
        <v>1</v>
      </c>
      <c r="F743" s="295"/>
    </row>
    <row r="744" spans="1:6" ht="15.75" x14ac:dyDescent="0.2">
      <c r="A744" s="289"/>
      <c r="B744" s="292"/>
      <c r="C744" s="135">
        <v>24</v>
      </c>
      <c r="D744" s="136" t="s">
        <v>120</v>
      </c>
      <c r="E744" s="167">
        <v>9</v>
      </c>
      <c r="F744" s="295"/>
    </row>
    <row r="745" spans="1:6" ht="15.75" x14ac:dyDescent="0.2">
      <c r="A745" s="289"/>
      <c r="B745" s="292"/>
      <c r="C745" s="135">
        <v>25</v>
      </c>
      <c r="D745" s="136" t="s">
        <v>121</v>
      </c>
      <c r="E745" s="167">
        <v>1</v>
      </c>
      <c r="F745" s="295"/>
    </row>
    <row r="746" spans="1:6" ht="15.75" x14ac:dyDescent="0.25">
      <c r="A746" s="290"/>
      <c r="B746" s="293"/>
      <c r="C746" s="135"/>
      <c r="D746" s="137" t="s">
        <v>436</v>
      </c>
      <c r="E746" s="196">
        <f>SUM(E721:E745)</f>
        <v>167.1</v>
      </c>
      <c r="F746" s="296"/>
    </row>
    <row r="747" spans="1:6" ht="15.75" x14ac:dyDescent="0.25">
      <c r="A747" s="147"/>
      <c r="B747" s="148"/>
      <c r="C747" s="135"/>
      <c r="D747" s="137"/>
      <c r="E747" s="196"/>
      <c r="F747" s="149"/>
    </row>
    <row r="748" spans="1:6" ht="15.75" x14ac:dyDescent="0.25">
      <c r="A748" s="147"/>
      <c r="B748" s="148"/>
      <c r="C748" s="135"/>
      <c r="D748" s="137"/>
      <c r="E748" s="196"/>
      <c r="F748" s="149"/>
    </row>
    <row r="749" spans="1:6" ht="15.75" x14ac:dyDescent="0.2">
      <c r="A749" s="288" t="s">
        <v>871</v>
      </c>
      <c r="B749" s="291" t="s">
        <v>779</v>
      </c>
      <c r="C749" s="135">
        <v>1</v>
      </c>
      <c r="D749" s="136" t="s">
        <v>115</v>
      </c>
      <c r="E749" s="167">
        <v>9</v>
      </c>
      <c r="F749" s="294">
        <v>95</v>
      </c>
    </row>
    <row r="750" spans="1:6" ht="15.75" x14ac:dyDescent="0.2">
      <c r="A750" s="289"/>
      <c r="B750" s="292"/>
      <c r="C750" s="135">
        <v>2</v>
      </c>
      <c r="D750" s="136" t="s">
        <v>100</v>
      </c>
      <c r="E750" s="163">
        <v>19</v>
      </c>
      <c r="F750" s="295"/>
    </row>
    <row r="751" spans="1:6" ht="15.75" x14ac:dyDescent="0.2">
      <c r="A751" s="289"/>
      <c r="B751" s="292"/>
      <c r="C751" s="135">
        <v>3</v>
      </c>
      <c r="D751" s="136" t="s">
        <v>101</v>
      </c>
      <c r="E751" s="167">
        <v>10</v>
      </c>
      <c r="F751" s="295"/>
    </row>
    <row r="752" spans="1:6" ht="15.75" x14ac:dyDescent="0.2">
      <c r="A752" s="289"/>
      <c r="B752" s="292"/>
      <c r="C752" s="135">
        <v>4</v>
      </c>
      <c r="D752" s="136" t="s">
        <v>102</v>
      </c>
      <c r="E752" s="167">
        <v>1</v>
      </c>
      <c r="F752" s="295"/>
    </row>
    <row r="753" spans="1:6" ht="15.75" x14ac:dyDescent="0.2">
      <c r="A753" s="289"/>
      <c r="B753" s="292"/>
      <c r="C753" s="135">
        <v>5</v>
      </c>
      <c r="D753" s="130" t="s">
        <v>103</v>
      </c>
      <c r="E753" s="167">
        <v>8</v>
      </c>
      <c r="F753" s="295"/>
    </row>
    <row r="754" spans="1:6" ht="15.75" x14ac:dyDescent="0.2">
      <c r="A754" s="289"/>
      <c r="B754" s="292"/>
      <c r="C754" s="135">
        <v>6</v>
      </c>
      <c r="D754" s="130" t="s">
        <v>129</v>
      </c>
      <c r="E754" s="167">
        <v>1</v>
      </c>
      <c r="F754" s="295"/>
    </row>
    <row r="755" spans="1:6" ht="15.75" x14ac:dyDescent="0.2">
      <c r="A755" s="289"/>
      <c r="B755" s="292"/>
      <c r="C755" s="135">
        <v>7</v>
      </c>
      <c r="D755" s="136" t="s">
        <v>104</v>
      </c>
      <c r="E755" s="167">
        <v>1</v>
      </c>
      <c r="F755" s="295"/>
    </row>
    <row r="756" spans="1:6" ht="16.350000000000001" customHeight="1" x14ac:dyDescent="0.2">
      <c r="A756" s="289"/>
      <c r="B756" s="292"/>
      <c r="C756" s="135">
        <v>8</v>
      </c>
      <c r="D756" s="136" t="s">
        <v>776</v>
      </c>
      <c r="E756" s="167">
        <v>13</v>
      </c>
      <c r="F756" s="295"/>
    </row>
    <row r="757" spans="1:6" ht="15.75" x14ac:dyDescent="0.2">
      <c r="A757" s="289"/>
      <c r="B757" s="292"/>
      <c r="C757" s="135">
        <v>9</v>
      </c>
      <c r="D757" s="136" t="s">
        <v>105</v>
      </c>
      <c r="E757" s="163">
        <v>6</v>
      </c>
      <c r="F757" s="295"/>
    </row>
    <row r="758" spans="1:6" ht="15.75" x14ac:dyDescent="0.2">
      <c r="A758" s="289"/>
      <c r="B758" s="292"/>
      <c r="C758" s="135">
        <v>10</v>
      </c>
      <c r="D758" s="136" t="s">
        <v>106</v>
      </c>
      <c r="E758" s="163">
        <v>2</v>
      </c>
      <c r="F758" s="295"/>
    </row>
    <row r="759" spans="1:6" ht="15.75" x14ac:dyDescent="0.2">
      <c r="A759" s="289"/>
      <c r="B759" s="292"/>
      <c r="C759" s="135">
        <v>11</v>
      </c>
      <c r="D759" s="136" t="s">
        <v>107</v>
      </c>
      <c r="E759" s="163">
        <v>1</v>
      </c>
      <c r="F759" s="295"/>
    </row>
    <row r="760" spans="1:6" ht="15.75" x14ac:dyDescent="0.2">
      <c r="A760" s="289"/>
      <c r="B760" s="292"/>
      <c r="C760" s="135">
        <v>12</v>
      </c>
      <c r="D760" s="136" t="s">
        <v>427</v>
      </c>
      <c r="E760" s="163">
        <v>2</v>
      </c>
      <c r="F760" s="295"/>
    </row>
    <row r="761" spans="1:6" ht="15.75" x14ac:dyDescent="0.2">
      <c r="A761" s="289"/>
      <c r="B761" s="292"/>
      <c r="C761" s="135">
        <v>13</v>
      </c>
      <c r="D761" s="136" t="s">
        <v>428</v>
      </c>
      <c r="E761" s="167">
        <v>1</v>
      </c>
      <c r="F761" s="295"/>
    </row>
    <row r="762" spans="1:6" ht="15.75" x14ac:dyDescent="0.2">
      <c r="A762" s="289"/>
      <c r="B762" s="292"/>
      <c r="C762" s="135">
        <v>14</v>
      </c>
      <c r="D762" s="136" t="s">
        <v>108</v>
      </c>
      <c r="E762" s="167">
        <v>19</v>
      </c>
      <c r="F762" s="295"/>
    </row>
    <row r="763" spans="1:6" ht="15.75" x14ac:dyDescent="0.2">
      <c r="A763" s="289"/>
      <c r="B763" s="292"/>
      <c r="C763" s="135">
        <v>15</v>
      </c>
      <c r="D763" s="136" t="s">
        <v>109</v>
      </c>
      <c r="E763" s="167">
        <v>19</v>
      </c>
      <c r="F763" s="295"/>
    </row>
    <row r="764" spans="1:6" ht="15.75" x14ac:dyDescent="0.2">
      <c r="A764" s="289"/>
      <c r="B764" s="292"/>
      <c r="C764" s="135">
        <v>16</v>
      </c>
      <c r="D764" s="136" t="s">
        <v>110</v>
      </c>
      <c r="E764" s="167">
        <v>7</v>
      </c>
      <c r="F764" s="295"/>
    </row>
    <row r="765" spans="1:6" ht="15.75" x14ac:dyDescent="0.2">
      <c r="A765" s="289"/>
      <c r="B765" s="292"/>
      <c r="C765" s="135">
        <v>17</v>
      </c>
      <c r="D765" s="136" t="s">
        <v>111</v>
      </c>
      <c r="E765" s="167">
        <v>7</v>
      </c>
      <c r="F765" s="295"/>
    </row>
    <row r="766" spans="1:6" ht="15.75" x14ac:dyDescent="0.2">
      <c r="A766" s="289"/>
      <c r="B766" s="292"/>
      <c r="C766" s="135">
        <v>18</v>
      </c>
      <c r="D766" s="136" t="s">
        <v>112</v>
      </c>
      <c r="E766" s="167">
        <v>12</v>
      </c>
      <c r="F766" s="295"/>
    </row>
    <row r="767" spans="1:6" ht="15.75" x14ac:dyDescent="0.2">
      <c r="A767" s="289"/>
      <c r="B767" s="292"/>
      <c r="C767" s="135">
        <v>19</v>
      </c>
      <c r="D767" s="136" t="s">
        <v>113</v>
      </c>
      <c r="E767" s="167">
        <v>8</v>
      </c>
      <c r="F767" s="295"/>
    </row>
    <row r="768" spans="1:6" ht="15.75" x14ac:dyDescent="0.2">
      <c r="A768" s="289"/>
      <c r="B768" s="292"/>
      <c r="C768" s="135">
        <v>20</v>
      </c>
      <c r="D768" s="136" t="s">
        <v>699</v>
      </c>
      <c r="E768" s="167">
        <v>2</v>
      </c>
      <c r="F768" s="295"/>
    </row>
    <row r="769" spans="1:6" ht="15.75" x14ac:dyDescent="0.2">
      <c r="A769" s="289"/>
      <c r="B769" s="292"/>
      <c r="C769" s="135">
        <v>21</v>
      </c>
      <c r="D769" s="136" t="s">
        <v>19</v>
      </c>
      <c r="E769" s="167">
        <v>2</v>
      </c>
      <c r="F769" s="295"/>
    </row>
    <row r="770" spans="1:6" ht="15.75" x14ac:dyDescent="0.2">
      <c r="A770" s="289"/>
      <c r="B770" s="292"/>
      <c r="C770" s="135">
        <v>22</v>
      </c>
      <c r="D770" s="136" t="s">
        <v>346</v>
      </c>
      <c r="E770" s="167">
        <v>0.1</v>
      </c>
      <c r="F770" s="295"/>
    </row>
    <row r="771" spans="1:6" ht="15.75" x14ac:dyDescent="0.2">
      <c r="A771" s="289"/>
      <c r="B771" s="292"/>
      <c r="C771" s="135">
        <v>23</v>
      </c>
      <c r="D771" s="136" t="s">
        <v>114</v>
      </c>
      <c r="E771" s="167">
        <v>1</v>
      </c>
      <c r="F771" s="295"/>
    </row>
    <row r="772" spans="1:6" ht="15.75" x14ac:dyDescent="0.2">
      <c r="A772" s="289"/>
      <c r="B772" s="292"/>
      <c r="C772" s="135">
        <v>24</v>
      </c>
      <c r="D772" s="136" t="s">
        <v>120</v>
      </c>
      <c r="E772" s="167">
        <v>9</v>
      </c>
      <c r="F772" s="295"/>
    </row>
    <row r="773" spans="1:6" ht="15.75" x14ac:dyDescent="0.2">
      <c r="A773" s="289"/>
      <c r="B773" s="292"/>
      <c r="C773" s="135">
        <v>25</v>
      </c>
      <c r="D773" s="136" t="s">
        <v>121</v>
      </c>
      <c r="E773" s="167">
        <v>1</v>
      </c>
      <c r="F773" s="295"/>
    </row>
    <row r="774" spans="1:6" ht="15.75" x14ac:dyDescent="0.25">
      <c r="A774" s="290"/>
      <c r="B774" s="293"/>
      <c r="C774" s="135"/>
      <c r="D774" s="137" t="s">
        <v>436</v>
      </c>
      <c r="E774" s="196">
        <f>SUM(E749:E773)</f>
        <v>161.1</v>
      </c>
      <c r="F774" s="296"/>
    </row>
    <row r="775" spans="1:6" ht="15.75" x14ac:dyDescent="0.2">
      <c r="A775" s="144"/>
      <c r="B775" s="145"/>
      <c r="C775" s="135"/>
      <c r="D775" s="139"/>
      <c r="E775" s="167"/>
      <c r="F775" s="164"/>
    </row>
    <row r="776" spans="1:6" ht="15.75" x14ac:dyDescent="0.2">
      <c r="A776" s="144"/>
      <c r="B776" s="145"/>
      <c r="C776" s="135"/>
      <c r="D776" s="139"/>
      <c r="E776" s="167"/>
      <c r="F776" s="164"/>
    </row>
    <row r="777" spans="1:6" ht="15.75" x14ac:dyDescent="0.2">
      <c r="A777" s="288">
        <v>29</v>
      </c>
      <c r="B777" s="291" t="s">
        <v>784</v>
      </c>
      <c r="C777" s="135">
        <v>1</v>
      </c>
      <c r="D777" s="136" t="s">
        <v>120</v>
      </c>
      <c r="E777" s="163">
        <v>9</v>
      </c>
      <c r="F777" s="294">
        <v>40</v>
      </c>
    </row>
    <row r="778" spans="1:6" ht="15.75" x14ac:dyDescent="0.2">
      <c r="A778" s="289"/>
      <c r="B778" s="292"/>
      <c r="C778" s="135">
        <v>2</v>
      </c>
      <c r="D778" s="136" t="s">
        <v>121</v>
      </c>
      <c r="E778" s="163">
        <v>1</v>
      </c>
      <c r="F778" s="295"/>
    </row>
    <row r="779" spans="1:6" ht="15.75" x14ac:dyDescent="0.2">
      <c r="A779" s="289"/>
      <c r="B779" s="292"/>
      <c r="C779" s="135">
        <v>3</v>
      </c>
      <c r="D779" s="136" t="s">
        <v>933</v>
      </c>
      <c r="E779" s="163">
        <v>19</v>
      </c>
      <c r="F779" s="295"/>
    </row>
    <row r="780" spans="1:6" ht="15.75" x14ac:dyDescent="0.2">
      <c r="A780" s="289"/>
      <c r="B780" s="292"/>
      <c r="C780" s="135">
        <v>4</v>
      </c>
      <c r="D780" s="136" t="s">
        <v>105</v>
      </c>
      <c r="E780" s="163">
        <v>6</v>
      </c>
      <c r="F780" s="295"/>
    </row>
    <row r="781" spans="1:6" ht="15.75" x14ac:dyDescent="0.2">
      <c r="A781" s="289"/>
      <c r="B781" s="292"/>
      <c r="C781" s="135">
        <v>5</v>
      </c>
      <c r="D781" s="136" t="s">
        <v>106</v>
      </c>
      <c r="E781" s="163">
        <v>2</v>
      </c>
      <c r="F781" s="295"/>
    </row>
    <row r="782" spans="1:6" ht="15.75" x14ac:dyDescent="0.2">
      <c r="A782" s="289"/>
      <c r="B782" s="292"/>
      <c r="C782" s="135">
        <v>6</v>
      </c>
      <c r="D782" s="136" t="s">
        <v>107</v>
      </c>
      <c r="E782" s="163">
        <v>1</v>
      </c>
      <c r="F782" s="295"/>
    </row>
    <row r="783" spans="1:6" ht="15.75" x14ac:dyDescent="0.2">
      <c r="A783" s="289"/>
      <c r="B783" s="292"/>
      <c r="C783" s="135">
        <v>7</v>
      </c>
      <c r="D783" s="136" t="s">
        <v>427</v>
      </c>
      <c r="E783" s="163">
        <v>2</v>
      </c>
      <c r="F783" s="295"/>
    </row>
    <row r="784" spans="1:6" ht="15.75" x14ac:dyDescent="0.2">
      <c r="A784" s="289"/>
      <c r="B784" s="292"/>
      <c r="C784" s="135">
        <v>8</v>
      </c>
      <c r="D784" s="136" t="s">
        <v>428</v>
      </c>
      <c r="E784" s="163">
        <v>1</v>
      </c>
      <c r="F784" s="295"/>
    </row>
    <row r="785" spans="1:6" ht="15.75" x14ac:dyDescent="0.2">
      <c r="A785" s="289"/>
      <c r="B785" s="292"/>
      <c r="C785" s="135">
        <v>9</v>
      </c>
      <c r="D785" s="136" t="s">
        <v>122</v>
      </c>
      <c r="E785" s="163">
        <v>19</v>
      </c>
      <c r="F785" s="295"/>
    </row>
    <row r="786" spans="1:6" ht="15.75" x14ac:dyDescent="0.2">
      <c r="A786" s="289"/>
      <c r="B786" s="292"/>
      <c r="C786" s="135">
        <v>10</v>
      </c>
      <c r="D786" s="136" t="s">
        <v>124</v>
      </c>
      <c r="E786" s="163">
        <v>15</v>
      </c>
      <c r="F786" s="295"/>
    </row>
    <row r="787" spans="1:6" ht="15.75" x14ac:dyDescent="0.2">
      <c r="A787" s="289"/>
      <c r="B787" s="292"/>
      <c r="C787" s="135">
        <v>11</v>
      </c>
      <c r="D787" s="136" t="s">
        <v>123</v>
      </c>
      <c r="E787" s="163">
        <v>5</v>
      </c>
      <c r="F787" s="295"/>
    </row>
    <row r="788" spans="1:6" ht="15.75" x14ac:dyDescent="0.25">
      <c r="A788" s="290"/>
      <c r="B788" s="293"/>
      <c r="C788" s="135"/>
      <c r="D788" s="137" t="s">
        <v>436</v>
      </c>
      <c r="E788" s="196">
        <f>SUM(E777:E787)</f>
        <v>80</v>
      </c>
      <c r="F788" s="296"/>
    </row>
    <row r="789" spans="1:6" ht="15.75" x14ac:dyDescent="0.2">
      <c r="A789" s="135"/>
      <c r="B789" s="138"/>
      <c r="C789" s="135"/>
      <c r="D789" s="139"/>
      <c r="E789" s="167"/>
      <c r="F789" s="140"/>
    </row>
    <row r="790" spans="1:6" ht="15.75" x14ac:dyDescent="0.2">
      <c r="A790" s="288">
        <v>30</v>
      </c>
      <c r="B790" s="291" t="s">
        <v>785</v>
      </c>
      <c r="C790" s="135">
        <v>1</v>
      </c>
      <c r="D790" s="136" t="s">
        <v>120</v>
      </c>
      <c r="E790" s="163">
        <v>9</v>
      </c>
      <c r="F790" s="294">
        <v>89</v>
      </c>
    </row>
    <row r="791" spans="1:6" ht="15.75" x14ac:dyDescent="0.2">
      <c r="A791" s="289"/>
      <c r="B791" s="292"/>
      <c r="C791" s="135">
        <v>2</v>
      </c>
      <c r="D791" s="136" t="s">
        <v>121</v>
      </c>
      <c r="E791" s="163">
        <v>1</v>
      </c>
      <c r="F791" s="295"/>
    </row>
    <row r="792" spans="1:6" ht="15.75" x14ac:dyDescent="0.2">
      <c r="A792" s="289"/>
      <c r="B792" s="292"/>
      <c r="C792" s="135">
        <v>3</v>
      </c>
      <c r="D792" s="136" t="s">
        <v>399</v>
      </c>
      <c r="E792" s="163">
        <v>19</v>
      </c>
      <c r="F792" s="295"/>
    </row>
    <row r="793" spans="1:6" ht="15.75" x14ac:dyDescent="0.2">
      <c r="A793" s="289"/>
      <c r="B793" s="292"/>
      <c r="C793" s="135">
        <v>4</v>
      </c>
      <c r="D793" s="136" t="s">
        <v>105</v>
      </c>
      <c r="E793" s="163">
        <v>6</v>
      </c>
      <c r="F793" s="295"/>
    </row>
    <row r="794" spans="1:6" ht="15.75" x14ac:dyDescent="0.2">
      <c r="A794" s="289"/>
      <c r="B794" s="292"/>
      <c r="C794" s="135">
        <v>5</v>
      </c>
      <c r="D794" s="136" t="s">
        <v>106</v>
      </c>
      <c r="E794" s="163">
        <v>2</v>
      </c>
      <c r="F794" s="295"/>
    </row>
    <row r="795" spans="1:6" ht="15.75" x14ac:dyDescent="0.2">
      <c r="A795" s="289"/>
      <c r="B795" s="292"/>
      <c r="C795" s="135">
        <v>6</v>
      </c>
      <c r="D795" s="136" t="s">
        <v>107</v>
      </c>
      <c r="E795" s="163">
        <v>1</v>
      </c>
      <c r="F795" s="295"/>
    </row>
    <row r="796" spans="1:6" ht="15.75" x14ac:dyDescent="0.2">
      <c r="A796" s="289"/>
      <c r="B796" s="292"/>
      <c r="C796" s="135">
        <v>7</v>
      </c>
      <c r="D796" s="136" t="s">
        <v>427</v>
      </c>
      <c r="E796" s="163">
        <v>2</v>
      </c>
      <c r="F796" s="295"/>
    </row>
    <row r="797" spans="1:6" ht="15.75" x14ac:dyDescent="0.2">
      <c r="A797" s="289"/>
      <c r="B797" s="292"/>
      <c r="C797" s="135">
        <v>8</v>
      </c>
      <c r="D797" s="136" t="s">
        <v>428</v>
      </c>
      <c r="E797" s="163">
        <v>1</v>
      </c>
      <c r="F797" s="295"/>
    </row>
    <row r="798" spans="1:6" ht="15.75" x14ac:dyDescent="0.2">
      <c r="A798" s="289"/>
      <c r="B798" s="292"/>
      <c r="C798" s="135">
        <v>9</v>
      </c>
      <c r="D798" s="136" t="s">
        <v>108</v>
      </c>
      <c r="E798" s="163">
        <v>19</v>
      </c>
      <c r="F798" s="295"/>
    </row>
    <row r="799" spans="1:6" ht="15.75" x14ac:dyDescent="0.2">
      <c r="A799" s="289"/>
      <c r="B799" s="292"/>
      <c r="C799" s="135">
        <v>10</v>
      </c>
      <c r="D799" s="136" t="s">
        <v>109</v>
      </c>
      <c r="E799" s="163">
        <v>19</v>
      </c>
      <c r="F799" s="295"/>
    </row>
    <row r="800" spans="1:6" ht="15.75" x14ac:dyDescent="0.2">
      <c r="A800" s="289"/>
      <c r="B800" s="292"/>
      <c r="C800" s="135">
        <v>11</v>
      </c>
      <c r="D800" s="136" t="s">
        <v>110</v>
      </c>
      <c r="E800" s="163">
        <v>7</v>
      </c>
      <c r="F800" s="295"/>
    </row>
    <row r="801" spans="1:6" ht="15.75" x14ac:dyDescent="0.2">
      <c r="A801" s="289"/>
      <c r="B801" s="292"/>
      <c r="C801" s="135">
        <v>12</v>
      </c>
      <c r="D801" s="136" t="s">
        <v>112</v>
      </c>
      <c r="E801" s="163">
        <v>12</v>
      </c>
      <c r="F801" s="295"/>
    </row>
    <row r="802" spans="1:6" ht="15.75" x14ac:dyDescent="0.2">
      <c r="A802" s="289"/>
      <c r="B802" s="292"/>
      <c r="C802" s="135">
        <v>13</v>
      </c>
      <c r="D802" s="136" t="s">
        <v>113</v>
      </c>
      <c r="E802" s="163">
        <v>8</v>
      </c>
      <c r="F802" s="295"/>
    </row>
    <row r="803" spans="1:6" ht="15.75" x14ac:dyDescent="0.2">
      <c r="A803" s="289"/>
      <c r="B803" s="292"/>
      <c r="C803" s="135">
        <v>14</v>
      </c>
      <c r="D803" s="136" t="s">
        <v>114</v>
      </c>
      <c r="E803" s="163">
        <v>1</v>
      </c>
      <c r="F803" s="295"/>
    </row>
    <row r="804" spans="1:6" ht="15.75" x14ac:dyDescent="0.2">
      <c r="A804" s="289"/>
      <c r="B804" s="292"/>
      <c r="C804" s="135">
        <v>15</v>
      </c>
      <c r="D804" s="136" t="s">
        <v>122</v>
      </c>
      <c r="E804" s="163">
        <v>19</v>
      </c>
      <c r="F804" s="295"/>
    </row>
    <row r="805" spans="1:6" ht="15.75" x14ac:dyDescent="0.2">
      <c r="A805" s="289"/>
      <c r="B805" s="292"/>
      <c r="C805" s="135">
        <v>16</v>
      </c>
      <c r="D805" s="136" t="s">
        <v>124</v>
      </c>
      <c r="E805" s="163">
        <v>15</v>
      </c>
      <c r="F805" s="295"/>
    </row>
    <row r="806" spans="1:6" ht="15.75" x14ac:dyDescent="0.2">
      <c r="A806" s="289"/>
      <c r="B806" s="292"/>
      <c r="C806" s="135">
        <v>17</v>
      </c>
      <c r="D806" s="136" t="s">
        <v>123</v>
      </c>
      <c r="E806" s="163">
        <v>5</v>
      </c>
      <c r="F806" s="295"/>
    </row>
    <row r="807" spans="1:6" ht="15.75" x14ac:dyDescent="0.25">
      <c r="A807" s="290"/>
      <c r="B807" s="293"/>
      <c r="C807" s="135"/>
      <c r="D807" s="137" t="s">
        <v>436</v>
      </c>
      <c r="E807" s="196">
        <f>SUM(E790:E806)</f>
        <v>146</v>
      </c>
      <c r="F807" s="296"/>
    </row>
    <row r="808" spans="1:6" ht="15.75" x14ac:dyDescent="0.2">
      <c r="A808" s="135"/>
      <c r="B808" s="138"/>
      <c r="C808" s="135"/>
      <c r="D808" s="141"/>
      <c r="E808" s="201"/>
      <c r="F808" s="142"/>
    </row>
    <row r="809" spans="1:6" ht="15.75" x14ac:dyDescent="0.2">
      <c r="A809" s="288">
        <v>31</v>
      </c>
      <c r="B809" s="291" t="s">
        <v>789</v>
      </c>
      <c r="C809" s="135">
        <v>1</v>
      </c>
      <c r="D809" s="136" t="s">
        <v>434</v>
      </c>
      <c r="E809" s="163">
        <v>17</v>
      </c>
      <c r="F809" s="294">
        <v>49</v>
      </c>
    </row>
    <row r="810" spans="1:6" ht="15.75" x14ac:dyDescent="0.2">
      <c r="A810" s="289"/>
      <c r="B810" s="292"/>
      <c r="C810" s="135">
        <v>2</v>
      </c>
      <c r="D810" s="136" t="s">
        <v>118</v>
      </c>
      <c r="E810" s="163">
        <v>2</v>
      </c>
      <c r="F810" s="295"/>
    </row>
    <row r="811" spans="1:6" ht="15.75" x14ac:dyDescent="0.2">
      <c r="A811" s="289"/>
      <c r="B811" s="292"/>
      <c r="C811" s="135">
        <v>3</v>
      </c>
      <c r="D811" s="136" t="s">
        <v>119</v>
      </c>
      <c r="E811" s="163">
        <v>17</v>
      </c>
      <c r="F811" s="295"/>
    </row>
    <row r="812" spans="1:6" ht="15.75" x14ac:dyDescent="0.2">
      <c r="A812" s="289"/>
      <c r="B812" s="292"/>
      <c r="C812" s="135">
        <v>4</v>
      </c>
      <c r="D812" s="136" t="s">
        <v>105</v>
      </c>
      <c r="E812" s="163">
        <v>6</v>
      </c>
      <c r="F812" s="295"/>
    </row>
    <row r="813" spans="1:6" ht="15.75" x14ac:dyDescent="0.2">
      <c r="A813" s="289"/>
      <c r="B813" s="292"/>
      <c r="C813" s="135">
        <v>5</v>
      </c>
      <c r="D813" s="136" t="s">
        <v>106</v>
      </c>
      <c r="E813" s="163">
        <v>2</v>
      </c>
      <c r="F813" s="295"/>
    </row>
    <row r="814" spans="1:6" ht="15.75" x14ac:dyDescent="0.2">
      <c r="A814" s="289"/>
      <c r="B814" s="292"/>
      <c r="C814" s="135">
        <v>6</v>
      </c>
      <c r="D814" s="136" t="s">
        <v>107</v>
      </c>
      <c r="E814" s="163">
        <v>1</v>
      </c>
      <c r="F814" s="295"/>
    </row>
    <row r="815" spans="1:6" ht="31.5" x14ac:dyDescent="0.2">
      <c r="A815" s="289"/>
      <c r="B815" s="292"/>
      <c r="C815" s="135">
        <v>7</v>
      </c>
      <c r="D815" s="136" t="s">
        <v>695</v>
      </c>
      <c r="E815" s="163">
        <v>2</v>
      </c>
      <c r="F815" s="295"/>
    </row>
    <row r="816" spans="1:6" ht="15.75" x14ac:dyDescent="0.2">
      <c r="A816" s="289"/>
      <c r="B816" s="292"/>
      <c r="C816" s="135">
        <v>8</v>
      </c>
      <c r="D816" s="136" t="s">
        <v>428</v>
      </c>
      <c r="E816" s="163">
        <v>1</v>
      </c>
      <c r="F816" s="295"/>
    </row>
    <row r="817" spans="1:6" ht="15.75" x14ac:dyDescent="0.2">
      <c r="A817" s="289"/>
      <c r="B817" s="292"/>
      <c r="C817" s="135">
        <v>9</v>
      </c>
      <c r="D817" s="136" t="s">
        <v>122</v>
      </c>
      <c r="E817" s="163">
        <v>19</v>
      </c>
      <c r="F817" s="295"/>
    </row>
    <row r="818" spans="1:6" ht="15.75" x14ac:dyDescent="0.2">
      <c r="A818" s="289"/>
      <c r="B818" s="292"/>
      <c r="C818" s="135">
        <v>10</v>
      </c>
      <c r="D818" s="136" t="s">
        <v>124</v>
      </c>
      <c r="E818" s="163">
        <v>15</v>
      </c>
      <c r="F818" s="295"/>
    </row>
    <row r="819" spans="1:6" ht="15.75" x14ac:dyDescent="0.2">
      <c r="A819" s="289"/>
      <c r="B819" s="292"/>
      <c r="C819" s="135">
        <v>11</v>
      </c>
      <c r="D819" s="136" t="s">
        <v>123</v>
      </c>
      <c r="E819" s="163">
        <v>5</v>
      </c>
      <c r="F819" s="295"/>
    </row>
    <row r="820" spans="1:6" ht="15.75" x14ac:dyDescent="0.25">
      <c r="A820" s="290"/>
      <c r="B820" s="293"/>
      <c r="C820" s="135"/>
      <c r="D820" s="137" t="s">
        <v>436</v>
      </c>
      <c r="E820" s="196">
        <f>SUM(E809:E819)</f>
        <v>87</v>
      </c>
      <c r="F820" s="296"/>
    </row>
    <row r="821" spans="1:6" ht="15.75" x14ac:dyDescent="0.2">
      <c r="A821" s="135"/>
      <c r="B821" s="138"/>
      <c r="C821" s="135"/>
      <c r="D821" s="139"/>
      <c r="E821" s="167"/>
      <c r="F821" s="140"/>
    </row>
    <row r="822" spans="1:6" ht="15.75" x14ac:dyDescent="0.2">
      <c r="A822" s="288" t="s">
        <v>872</v>
      </c>
      <c r="B822" s="291" t="s">
        <v>790</v>
      </c>
      <c r="C822" s="135">
        <v>1</v>
      </c>
      <c r="D822" s="136" t="s">
        <v>434</v>
      </c>
      <c r="E822" s="163">
        <v>17</v>
      </c>
      <c r="F822" s="294">
        <v>49</v>
      </c>
    </row>
    <row r="823" spans="1:6" ht="15.75" x14ac:dyDescent="0.2">
      <c r="A823" s="289"/>
      <c r="B823" s="292"/>
      <c r="C823" s="135">
        <v>2</v>
      </c>
      <c r="D823" s="136" t="s">
        <v>118</v>
      </c>
      <c r="E823" s="163">
        <v>2</v>
      </c>
      <c r="F823" s="295"/>
    </row>
    <row r="824" spans="1:6" ht="15.75" x14ac:dyDescent="0.2">
      <c r="A824" s="289"/>
      <c r="B824" s="292"/>
      <c r="C824" s="135">
        <v>3</v>
      </c>
      <c r="D824" s="136" t="s">
        <v>108</v>
      </c>
      <c r="E824" s="163">
        <v>19</v>
      </c>
      <c r="F824" s="295"/>
    </row>
    <row r="825" spans="1:6" ht="15.75" x14ac:dyDescent="0.2">
      <c r="A825" s="289"/>
      <c r="B825" s="292"/>
      <c r="C825" s="135">
        <v>4</v>
      </c>
      <c r="D825" s="136" t="s">
        <v>105</v>
      </c>
      <c r="E825" s="163">
        <v>6</v>
      </c>
      <c r="F825" s="295"/>
    </row>
    <row r="826" spans="1:6" ht="15.75" x14ac:dyDescent="0.2">
      <c r="A826" s="289"/>
      <c r="B826" s="292"/>
      <c r="C826" s="135">
        <v>5</v>
      </c>
      <c r="D826" s="136" t="s">
        <v>106</v>
      </c>
      <c r="E826" s="163">
        <v>2</v>
      </c>
      <c r="F826" s="295"/>
    </row>
    <row r="827" spans="1:6" ht="15.75" x14ac:dyDescent="0.2">
      <c r="A827" s="289"/>
      <c r="B827" s="292"/>
      <c r="C827" s="135">
        <v>6</v>
      </c>
      <c r="D827" s="136" t="s">
        <v>107</v>
      </c>
      <c r="E827" s="163">
        <v>1</v>
      </c>
      <c r="F827" s="295"/>
    </row>
    <row r="828" spans="1:6" ht="31.5" x14ac:dyDescent="0.2">
      <c r="A828" s="289"/>
      <c r="B828" s="292"/>
      <c r="C828" s="135">
        <v>7</v>
      </c>
      <c r="D828" s="136" t="s">
        <v>695</v>
      </c>
      <c r="E828" s="163">
        <v>2</v>
      </c>
      <c r="F828" s="295"/>
    </row>
    <row r="829" spans="1:6" ht="15.75" x14ac:dyDescent="0.2">
      <c r="A829" s="289"/>
      <c r="B829" s="292"/>
      <c r="C829" s="135">
        <v>8</v>
      </c>
      <c r="D829" s="136" t="s">
        <v>428</v>
      </c>
      <c r="E829" s="163">
        <v>1</v>
      </c>
      <c r="F829" s="295"/>
    </row>
    <row r="830" spans="1:6" ht="15.75" x14ac:dyDescent="0.2">
      <c r="A830" s="289"/>
      <c r="B830" s="292"/>
      <c r="C830" s="135">
        <v>9</v>
      </c>
      <c r="D830" s="136" t="s">
        <v>122</v>
      </c>
      <c r="E830" s="163">
        <v>19</v>
      </c>
      <c r="F830" s="295"/>
    </row>
    <row r="831" spans="1:6" ht="15.75" x14ac:dyDescent="0.2">
      <c r="A831" s="289"/>
      <c r="B831" s="292"/>
      <c r="C831" s="135">
        <v>10</v>
      </c>
      <c r="D831" s="136" t="s">
        <v>124</v>
      </c>
      <c r="E831" s="163">
        <v>15</v>
      </c>
      <c r="F831" s="295"/>
    </row>
    <row r="832" spans="1:6" ht="15.75" x14ac:dyDescent="0.2">
      <c r="A832" s="289"/>
      <c r="B832" s="292"/>
      <c r="C832" s="135">
        <v>11</v>
      </c>
      <c r="D832" s="136" t="s">
        <v>123</v>
      </c>
      <c r="E832" s="163">
        <v>5</v>
      </c>
      <c r="F832" s="295"/>
    </row>
    <row r="833" spans="1:6" ht="15.75" x14ac:dyDescent="0.25">
      <c r="A833" s="290"/>
      <c r="B833" s="293"/>
      <c r="C833" s="135"/>
      <c r="D833" s="137" t="s">
        <v>436</v>
      </c>
      <c r="E833" s="196">
        <f>SUM(E822:E832)</f>
        <v>89</v>
      </c>
      <c r="F833" s="296"/>
    </row>
    <row r="834" spans="1:6" ht="15.75" x14ac:dyDescent="0.2">
      <c r="A834" s="144"/>
      <c r="B834" s="145"/>
      <c r="C834" s="135"/>
      <c r="D834" s="139"/>
      <c r="E834" s="167"/>
      <c r="F834" s="164"/>
    </row>
    <row r="835" spans="1:6" ht="15.75" x14ac:dyDescent="0.2">
      <c r="A835" s="144"/>
      <c r="B835" s="145"/>
      <c r="C835" s="135"/>
      <c r="D835" s="139"/>
      <c r="E835" s="167"/>
      <c r="F835" s="164"/>
    </row>
    <row r="836" spans="1:6" ht="15.75" x14ac:dyDescent="0.2">
      <c r="A836" s="288">
        <v>32</v>
      </c>
      <c r="B836" s="291" t="s">
        <v>788</v>
      </c>
      <c r="C836" s="135">
        <v>1</v>
      </c>
      <c r="D836" s="136" t="s">
        <v>434</v>
      </c>
      <c r="E836" s="163">
        <v>17</v>
      </c>
      <c r="F836" s="294">
        <v>89</v>
      </c>
    </row>
    <row r="837" spans="1:6" ht="15.75" x14ac:dyDescent="0.2">
      <c r="A837" s="289"/>
      <c r="B837" s="292"/>
      <c r="C837" s="135">
        <v>2</v>
      </c>
      <c r="D837" s="136" t="s">
        <v>118</v>
      </c>
      <c r="E837" s="163">
        <v>2</v>
      </c>
      <c r="F837" s="295"/>
    </row>
    <row r="838" spans="1:6" ht="15.75" x14ac:dyDescent="0.2">
      <c r="A838" s="289"/>
      <c r="B838" s="292"/>
      <c r="C838" s="135">
        <v>3</v>
      </c>
      <c r="D838" s="136" t="s">
        <v>119</v>
      </c>
      <c r="E838" s="163">
        <v>17</v>
      </c>
      <c r="F838" s="295"/>
    </row>
    <row r="839" spans="1:6" ht="15.75" x14ac:dyDescent="0.2">
      <c r="A839" s="289"/>
      <c r="B839" s="292"/>
      <c r="C839" s="135">
        <v>4</v>
      </c>
      <c r="D839" s="136" t="s">
        <v>105</v>
      </c>
      <c r="E839" s="163">
        <v>6</v>
      </c>
      <c r="F839" s="295"/>
    </row>
    <row r="840" spans="1:6" ht="15.75" x14ac:dyDescent="0.2">
      <c r="A840" s="289"/>
      <c r="B840" s="292"/>
      <c r="C840" s="135">
        <v>5</v>
      </c>
      <c r="D840" s="136" t="s">
        <v>106</v>
      </c>
      <c r="E840" s="163">
        <v>2</v>
      </c>
      <c r="F840" s="295"/>
    </row>
    <row r="841" spans="1:6" ht="15.75" x14ac:dyDescent="0.2">
      <c r="A841" s="289"/>
      <c r="B841" s="292"/>
      <c r="C841" s="135">
        <v>6</v>
      </c>
      <c r="D841" s="136" t="s">
        <v>107</v>
      </c>
      <c r="E841" s="163">
        <v>1</v>
      </c>
      <c r="F841" s="295"/>
    </row>
    <row r="842" spans="1:6" ht="31.5" x14ac:dyDescent="0.2">
      <c r="A842" s="289"/>
      <c r="B842" s="292"/>
      <c r="C842" s="135">
        <v>7</v>
      </c>
      <c r="D842" s="136" t="s">
        <v>695</v>
      </c>
      <c r="E842" s="163">
        <v>2</v>
      </c>
      <c r="F842" s="295"/>
    </row>
    <row r="843" spans="1:6" ht="15.75" x14ac:dyDescent="0.2">
      <c r="A843" s="289"/>
      <c r="B843" s="292"/>
      <c r="C843" s="135">
        <v>8</v>
      </c>
      <c r="D843" s="136" t="s">
        <v>428</v>
      </c>
      <c r="E843" s="163">
        <v>1</v>
      </c>
      <c r="F843" s="295"/>
    </row>
    <row r="844" spans="1:6" ht="15.75" x14ac:dyDescent="0.2">
      <c r="A844" s="289"/>
      <c r="B844" s="292"/>
      <c r="C844" s="135">
        <v>9</v>
      </c>
      <c r="D844" s="136" t="s">
        <v>108</v>
      </c>
      <c r="E844" s="163">
        <v>19</v>
      </c>
      <c r="F844" s="295"/>
    </row>
    <row r="845" spans="1:6" ht="15.75" x14ac:dyDescent="0.2">
      <c r="A845" s="289"/>
      <c r="B845" s="292"/>
      <c r="C845" s="135">
        <v>10</v>
      </c>
      <c r="D845" s="136" t="s">
        <v>109</v>
      </c>
      <c r="E845" s="163">
        <v>19</v>
      </c>
      <c r="F845" s="295"/>
    </row>
    <row r="846" spans="1:6" ht="15.75" x14ac:dyDescent="0.2">
      <c r="A846" s="289"/>
      <c r="B846" s="292"/>
      <c r="C846" s="135">
        <v>11</v>
      </c>
      <c r="D846" s="136" t="s">
        <v>110</v>
      </c>
      <c r="E846" s="163">
        <v>7</v>
      </c>
      <c r="F846" s="295"/>
    </row>
    <row r="847" spans="1:6" ht="15.75" x14ac:dyDescent="0.2">
      <c r="A847" s="289"/>
      <c r="B847" s="292"/>
      <c r="C847" s="135">
        <v>12</v>
      </c>
      <c r="D847" s="136" t="s">
        <v>112</v>
      </c>
      <c r="E847" s="163">
        <v>12</v>
      </c>
      <c r="F847" s="295"/>
    </row>
    <row r="848" spans="1:6" ht="15.75" x14ac:dyDescent="0.2">
      <c r="A848" s="289"/>
      <c r="B848" s="292"/>
      <c r="C848" s="135">
        <v>13</v>
      </c>
      <c r="D848" s="136" t="s">
        <v>113</v>
      </c>
      <c r="E848" s="163">
        <v>8</v>
      </c>
      <c r="F848" s="295"/>
    </row>
    <row r="849" spans="1:6" ht="15.75" x14ac:dyDescent="0.2">
      <c r="A849" s="289"/>
      <c r="B849" s="292"/>
      <c r="C849" s="135">
        <v>14</v>
      </c>
      <c r="D849" s="136" t="s">
        <v>114</v>
      </c>
      <c r="E849" s="163">
        <v>1</v>
      </c>
      <c r="F849" s="295"/>
    </row>
    <row r="850" spans="1:6" ht="15.75" x14ac:dyDescent="0.2">
      <c r="A850" s="289"/>
      <c r="B850" s="292"/>
      <c r="C850" s="135">
        <v>15</v>
      </c>
      <c r="D850" s="136" t="s">
        <v>122</v>
      </c>
      <c r="E850" s="163">
        <v>19</v>
      </c>
      <c r="F850" s="295"/>
    </row>
    <row r="851" spans="1:6" ht="15.75" x14ac:dyDescent="0.2">
      <c r="A851" s="289"/>
      <c r="B851" s="292"/>
      <c r="C851" s="135">
        <v>16</v>
      </c>
      <c r="D851" s="136" t="s">
        <v>124</v>
      </c>
      <c r="E851" s="163">
        <v>15</v>
      </c>
      <c r="F851" s="295"/>
    </row>
    <row r="852" spans="1:6" ht="15.75" x14ac:dyDescent="0.2">
      <c r="A852" s="289"/>
      <c r="B852" s="292"/>
      <c r="C852" s="135">
        <v>17</v>
      </c>
      <c r="D852" s="136" t="s">
        <v>123</v>
      </c>
      <c r="E852" s="163">
        <v>5</v>
      </c>
      <c r="F852" s="295"/>
    </row>
    <row r="853" spans="1:6" ht="15.75" x14ac:dyDescent="0.25">
      <c r="A853" s="290"/>
      <c r="B853" s="293"/>
      <c r="C853" s="135"/>
      <c r="D853" s="137" t="s">
        <v>436</v>
      </c>
      <c r="E853" s="196">
        <f>SUM(E836:E852)</f>
        <v>153</v>
      </c>
      <c r="F853" s="296"/>
    </row>
    <row r="854" spans="1:6" ht="15.75" x14ac:dyDescent="0.2">
      <c r="A854" s="135"/>
      <c r="B854" s="138"/>
      <c r="C854" s="135"/>
      <c r="D854" s="157"/>
      <c r="E854" s="202"/>
      <c r="F854" s="158"/>
    </row>
    <row r="855" spans="1:6" ht="15.75" x14ac:dyDescent="0.2">
      <c r="A855" s="288">
        <v>33</v>
      </c>
      <c r="B855" s="291" t="s">
        <v>797</v>
      </c>
      <c r="C855" s="135">
        <v>1</v>
      </c>
      <c r="D855" s="136" t="s">
        <v>434</v>
      </c>
      <c r="E855" s="163">
        <v>17</v>
      </c>
      <c r="F855" s="294">
        <v>45</v>
      </c>
    </row>
    <row r="856" spans="1:6" ht="15.75" x14ac:dyDescent="0.2">
      <c r="A856" s="289"/>
      <c r="B856" s="292"/>
      <c r="C856" s="135">
        <v>2</v>
      </c>
      <c r="D856" s="136" t="s">
        <v>118</v>
      </c>
      <c r="E856" s="163">
        <v>2</v>
      </c>
      <c r="F856" s="295"/>
    </row>
    <row r="857" spans="1:6" ht="15.75" x14ac:dyDescent="0.2">
      <c r="A857" s="289"/>
      <c r="B857" s="292"/>
      <c r="C857" s="135">
        <v>3</v>
      </c>
      <c r="D857" s="136" t="s">
        <v>119</v>
      </c>
      <c r="E857" s="167">
        <v>17</v>
      </c>
      <c r="F857" s="295"/>
    </row>
    <row r="858" spans="1:6" ht="15.75" x14ac:dyDescent="0.2">
      <c r="A858" s="289"/>
      <c r="B858" s="292"/>
      <c r="C858" s="135">
        <v>4</v>
      </c>
      <c r="D858" s="136" t="s">
        <v>105</v>
      </c>
      <c r="E858" s="163">
        <v>6</v>
      </c>
      <c r="F858" s="295"/>
    </row>
    <row r="859" spans="1:6" ht="15.75" x14ac:dyDescent="0.2">
      <c r="A859" s="289"/>
      <c r="B859" s="292"/>
      <c r="C859" s="135">
        <v>5</v>
      </c>
      <c r="D859" s="136" t="s">
        <v>106</v>
      </c>
      <c r="E859" s="163">
        <v>2</v>
      </c>
      <c r="F859" s="295"/>
    </row>
    <row r="860" spans="1:6" ht="15.75" x14ac:dyDescent="0.2">
      <c r="A860" s="289"/>
      <c r="B860" s="292"/>
      <c r="C860" s="135">
        <v>6</v>
      </c>
      <c r="D860" s="136" t="s">
        <v>107</v>
      </c>
      <c r="E860" s="163">
        <v>1</v>
      </c>
      <c r="F860" s="295"/>
    </row>
    <row r="861" spans="1:6" ht="31.5" x14ac:dyDescent="0.2">
      <c r="A861" s="289"/>
      <c r="B861" s="292"/>
      <c r="C861" s="135">
        <v>7</v>
      </c>
      <c r="D861" s="136" t="s">
        <v>697</v>
      </c>
      <c r="E861" s="163">
        <v>2</v>
      </c>
      <c r="F861" s="295"/>
    </row>
    <row r="862" spans="1:6" ht="15.75" x14ac:dyDescent="0.2">
      <c r="A862" s="289"/>
      <c r="B862" s="292"/>
      <c r="C862" s="135">
        <v>8</v>
      </c>
      <c r="D862" s="136" t="s">
        <v>428</v>
      </c>
      <c r="E862" s="167">
        <v>1</v>
      </c>
      <c r="F862" s="295"/>
    </row>
    <row r="863" spans="1:6" ht="15.75" x14ac:dyDescent="0.2">
      <c r="A863" s="289"/>
      <c r="B863" s="292"/>
      <c r="C863" s="135">
        <v>9</v>
      </c>
      <c r="D863" s="136" t="s">
        <v>392</v>
      </c>
      <c r="E863" s="163">
        <v>19</v>
      </c>
      <c r="F863" s="295"/>
    </row>
    <row r="864" spans="1:6" ht="15.75" x14ac:dyDescent="0.2">
      <c r="A864" s="289"/>
      <c r="B864" s="292"/>
      <c r="C864" s="135">
        <v>10</v>
      </c>
      <c r="D864" s="136" t="s">
        <v>390</v>
      </c>
      <c r="E864" s="167">
        <v>10</v>
      </c>
      <c r="F864" s="295"/>
    </row>
    <row r="865" spans="1:6" ht="15.75" x14ac:dyDescent="0.2">
      <c r="A865" s="289"/>
      <c r="B865" s="292"/>
      <c r="C865" s="135">
        <v>11</v>
      </c>
      <c r="D865" s="136" t="s">
        <v>388</v>
      </c>
      <c r="E865" s="167">
        <v>2</v>
      </c>
      <c r="F865" s="295"/>
    </row>
    <row r="866" spans="1:6" ht="15.75" x14ac:dyDescent="0.2">
      <c r="A866" s="289"/>
      <c r="B866" s="292"/>
      <c r="C866" s="135">
        <v>12</v>
      </c>
      <c r="D866" s="136" t="s">
        <v>391</v>
      </c>
      <c r="E866" s="167">
        <v>1</v>
      </c>
      <c r="F866" s="295"/>
    </row>
    <row r="867" spans="1:6" ht="15.75" x14ac:dyDescent="0.25">
      <c r="A867" s="290"/>
      <c r="B867" s="293"/>
      <c r="C867" s="135"/>
      <c r="D867" s="137" t="s">
        <v>436</v>
      </c>
      <c r="E867" s="196">
        <f>SUM(E855:E866)</f>
        <v>80</v>
      </c>
      <c r="F867" s="296"/>
    </row>
    <row r="868" spans="1:6" ht="15.75" x14ac:dyDescent="0.2">
      <c r="A868" s="135"/>
      <c r="B868" s="138"/>
      <c r="C868" s="135"/>
      <c r="D868" s="139"/>
      <c r="E868" s="167"/>
      <c r="F868" s="140"/>
    </row>
    <row r="869" spans="1:6" ht="15.75" x14ac:dyDescent="0.2">
      <c r="A869" s="288" t="s">
        <v>873</v>
      </c>
      <c r="B869" s="291" t="s">
        <v>798</v>
      </c>
      <c r="C869" s="135">
        <v>1</v>
      </c>
      <c r="D869" s="136" t="s">
        <v>434</v>
      </c>
      <c r="E869" s="163">
        <v>17</v>
      </c>
      <c r="F869" s="294">
        <v>45</v>
      </c>
    </row>
    <row r="870" spans="1:6" ht="15.75" x14ac:dyDescent="0.2">
      <c r="A870" s="289"/>
      <c r="B870" s="292"/>
      <c r="C870" s="135">
        <v>2</v>
      </c>
      <c r="D870" s="136" t="s">
        <v>118</v>
      </c>
      <c r="E870" s="163">
        <v>2</v>
      </c>
      <c r="F870" s="295"/>
    </row>
    <row r="871" spans="1:6" ht="15.75" x14ac:dyDescent="0.2">
      <c r="A871" s="289"/>
      <c r="B871" s="292"/>
      <c r="C871" s="135">
        <v>3</v>
      </c>
      <c r="D871" s="136" t="s">
        <v>398</v>
      </c>
      <c r="E871" s="163">
        <v>19</v>
      </c>
      <c r="F871" s="295"/>
    </row>
    <row r="872" spans="1:6" ht="15.75" x14ac:dyDescent="0.2">
      <c r="A872" s="289"/>
      <c r="B872" s="292"/>
      <c r="C872" s="135">
        <v>4</v>
      </c>
      <c r="D872" s="136" t="s">
        <v>105</v>
      </c>
      <c r="E872" s="163">
        <v>6</v>
      </c>
      <c r="F872" s="295"/>
    </row>
    <row r="873" spans="1:6" ht="15.75" x14ac:dyDescent="0.2">
      <c r="A873" s="289"/>
      <c r="B873" s="292"/>
      <c r="C873" s="135">
        <v>5</v>
      </c>
      <c r="D873" s="136" t="s">
        <v>106</v>
      </c>
      <c r="E873" s="163">
        <v>2</v>
      </c>
      <c r="F873" s="295"/>
    </row>
    <row r="874" spans="1:6" ht="15.75" x14ac:dyDescent="0.2">
      <c r="A874" s="289"/>
      <c r="B874" s="292"/>
      <c r="C874" s="135">
        <v>6</v>
      </c>
      <c r="D874" s="136" t="s">
        <v>107</v>
      </c>
      <c r="E874" s="163">
        <v>1</v>
      </c>
      <c r="F874" s="295"/>
    </row>
    <row r="875" spans="1:6" ht="31.5" x14ac:dyDescent="0.2">
      <c r="A875" s="289"/>
      <c r="B875" s="292"/>
      <c r="C875" s="135">
        <v>7</v>
      </c>
      <c r="D875" s="136" t="s">
        <v>697</v>
      </c>
      <c r="E875" s="163">
        <v>2</v>
      </c>
      <c r="F875" s="295"/>
    </row>
    <row r="876" spans="1:6" ht="15.75" x14ac:dyDescent="0.2">
      <c r="A876" s="289"/>
      <c r="B876" s="292"/>
      <c r="C876" s="135">
        <v>8</v>
      </c>
      <c r="D876" s="136" t="s">
        <v>428</v>
      </c>
      <c r="E876" s="163">
        <v>1</v>
      </c>
      <c r="F876" s="295"/>
    </row>
    <row r="877" spans="1:6" ht="15.75" x14ac:dyDescent="0.2">
      <c r="A877" s="289"/>
      <c r="B877" s="292"/>
      <c r="C877" s="135">
        <v>9</v>
      </c>
      <c r="D877" s="136" t="s">
        <v>392</v>
      </c>
      <c r="E877" s="163">
        <v>19</v>
      </c>
      <c r="F877" s="295"/>
    </row>
    <row r="878" spans="1:6" ht="15.75" x14ac:dyDescent="0.2">
      <c r="A878" s="289"/>
      <c r="B878" s="292"/>
      <c r="C878" s="135">
        <v>10</v>
      </c>
      <c r="D878" s="136" t="s">
        <v>390</v>
      </c>
      <c r="E878" s="163">
        <v>10</v>
      </c>
      <c r="F878" s="295"/>
    </row>
    <row r="879" spans="1:6" ht="15.75" x14ac:dyDescent="0.2">
      <c r="A879" s="289"/>
      <c r="B879" s="292"/>
      <c r="C879" s="135">
        <v>11</v>
      </c>
      <c r="D879" s="136" t="s">
        <v>388</v>
      </c>
      <c r="E879" s="163">
        <v>2</v>
      </c>
      <c r="F879" s="295"/>
    </row>
    <row r="880" spans="1:6" ht="15.75" x14ac:dyDescent="0.2">
      <c r="A880" s="289"/>
      <c r="B880" s="292"/>
      <c r="C880" s="135">
        <v>12</v>
      </c>
      <c r="D880" s="136" t="s">
        <v>391</v>
      </c>
      <c r="E880" s="163">
        <v>1</v>
      </c>
      <c r="F880" s="295"/>
    </row>
    <row r="881" spans="1:6" ht="15.75" x14ac:dyDescent="0.25">
      <c r="A881" s="290"/>
      <c r="B881" s="293"/>
      <c r="C881" s="135"/>
      <c r="D881" s="137" t="s">
        <v>436</v>
      </c>
      <c r="E881" s="196">
        <f>SUM(E869:E880)</f>
        <v>82</v>
      </c>
      <c r="F881" s="296"/>
    </row>
    <row r="882" spans="1:6" ht="15.75" x14ac:dyDescent="0.2">
      <c r="A882" s="144"/>
      <c r="B882" s="145"/>
      <c r="C882" s="135"/>
      <c r="D882" s="139"/>
      <c r="E882" s="167"/>
      <c r="F882" s="164"/>
    </row>
    <row r="883" spans="1:6" ht="15.75" x14ac:dyDescent="0.2">
      <c r="A883" s="144"/>
      <c r="B883" s="145"/>
      <c r="C883" s="135"/>
      <c r="D883" s="139"/>
      <c r="E883" s="167"/>
      <c r="F883" s="164"/>
    </row>
    <row r="884" spans="1:6" ht="15.75" x14ac:dyDescent="0.2">
      <c r="A884" s="288">
        <v>34</v>
      </c>
      <c r="B884" s="291" t="s">
        <v>799</v>
      </c>
      <c r="C884" s="135">
        <v>1</v>
      </c>
      <c r="D884" s="136" t="s">
        <v>434</v>
      </c>
      <c r="E884" s="163">
        <v>17</v>
      </c>
      <c r="F884" s="294">
        <v>79</v>
      </c>
    </row>
    <row r="885" spans="1:6" ht="15.75" x14ac:dyDescent="0.2">
      <c r="A885" s="289"/>
      <c r="B885" s="292"/>
      <c r="C885" s="135">
        <v>2</v>
      </c>
      <c r="D885" s="136" t="s">
        <v>118</v>
      </c>
      <c r="E885" s="163">
        <v>2</v>
      </c>
      <c r="F885" s="295"/>
    </row>
    <row r="886" spans="1:6" ht="15.75" x14ac:dyDescent="0.2">
      <c r="A886" s="289"/>
      <c r="B886" s="292"/>
      <c r="C886" s="135">
        <v>3</v>
      </c>
      <c r="D886" s="136" t="s">
        <v>119</v>
      </c>
      <c r="E886" s="163">
        <v>17</v>
      </c>
      <c r="F886" s="295"/>
    </row>
    <row r="887" spans="1:6" ht="15.75" x14ac:dyDescent="0.2">
      <c r="A887" s="289"/>
      <c r="B887" s="292"/>
      <c r="C887" s="135">
        <v>4</v>
      </c>
      <c r="D887" s="136" t="s">
        <v>105</v>
      </c>
      <c r="E887" s="163">
        <v>6</v>
      </c>
      <c r="F887" s="295"/>
    </row>
    <row r="888" spans="1:6" ht="15.75" x14ac:dyDescent="0.2">
      <c r="A888" s="289"/>
      <c r="B888" s="292"/>
      <c r="C888" s="135">
        <v>5</v>
      </c>
      <c r="D888" s="136" t="s">
        <v>106</v>
      </c>
      <c r="E888" s="163">
        <v>2</v>
      </c>
      <c r="F888" s="295"/>
    </row>
    <row r="889" spans="1:6" ht="15.75" x14ac:dyDescent="0.2">
      <c r="A889" s="289"/>
      <c r="B889" s="292"/>
      <c r="C889" s="135">
        <v>6</v>
      </c>
      <c r="D889" s="136" t="s">
        <v>107</v>
      </c>
      <c r="E889" s="163">
        <v>1</v>
      </c>
      <c r="F889" s="295"/>
    </row>
    <row r="890" spans="1:6" ht="31.5" x14ac:dyDescent="0.2">
      <c r="A890" s="289"/>
      <c r="B890" s="292"/>
      <c r="C890" s="135">
        <v>7</v>
      </c>
      <c r="D890" s="136" t="s">
        <v>697</v>
      </c>
      <c r="E890" s="163">
        <v>2</v>
      </c>
      <c r="F890" s="295"/>
    </row>
    <row r="891" spans="1:6" ht="15.75" x14ac:dyDescent="0.2">
      <c r="A891" s="289"/>
      <c r="B891" s="292"/>
      <c r="C891" s="135">
        <v>8</v>
      </c>
      <c r="D891" s="136" t="s">
        <v>428</v>
      </c>
      <c r="E891" s="163">
        <v>1</v>
      </c>
      <c r="F891" s="295"/>
    </row>
    <row r="892" spans="1:6" ht="15.75" x14ac:dyDescent="0.2">
      <c r="A892" s="289"/>
      <c r="B892" s="292"/>
      <c r="C892" s="135">
        <v>9</v>
      </c>
      <c r="D892" s="136" t="s">
        <v>108</v>
      </c>
      <c r="E892" s="163">
        <v>19</v>
      </c>
      <c r="F892" s="295"/>
    </row>
    <row r="893" spans="1:6" ht="15.75" x14ac:dyDescent="0.2">
      <c r="A893" s="289"/>
      <c r="B893" s="292"/>
      <c r="C893" s="135">
        <v>10</v>
      </c>
      <c r="D893" s="136" t="s">
        <v>109</v>
      </c>
      <c r="E893" s="163">
        <v>19</v>
      </c>
      <c r="F893" s="295"/>
    </row>
    <row r="894" spans="1:6" ht="15.75" x14ac:dyDescent="0.2">
      <c r="A894" s="289"/>
      <c r="B894" s="292"/>
      <c r="C894" s="135">
        <v>11</v>
      </c>
      <c r="D894" s="136" t="s">
        <v>110</v>
      </c>
      <c r="E894" s="163">
        <v>7</v>
      </c>
      <c r="F894" s="295"/>
    </row>
    <row r="895" spans="1:6" ht="15.75" x14ac:dyDescent="0.2">
      <c r="A895" s="289"/>
      <c r="B895" s="292"/>
      <c r="C895" s="135">
        <v>12</v>
      </c>
      <c r="D895" s="136" t="s">
        <v>112</v>
      </c>
      <c r="E895" s="163">
        <v>12</v>
      </c>
      <c r="F895" s="295"/>
    </row>
    <row r="896" spans="1:6" ht="15.75" x14ac:dyDescent="0.2">
      <c r="A896" s="289"/>
      <c r="B896" s="292"/>
      <c r="C896" s="135">
        <v>13</v>
      </c>
      <c r="D896" s="136" t="s">
        <v>113</v>
      </c>
      <c r="E896" s="163">
        <v>8</v>
      </c>
      <c r="F896" s="295"/>
    </row>
    <row r="897" spans="1:6" ht="15.75" x14ac:dyDescent="0.2">
      <c r="A897" s="289"/>
      <c r="B897" s="292"/>
      <c r="C897" s="135">
        <v>14</v>
      </c>
      <c r="D897" s="136" t="s">
        <v>114</v>
      </c>
      <c r="E897" s="163">
        <v>1</v>
      </c>
      <c r="F897" s="295"/>
    </row>
    <row r="898" spans="1:6" ht="15.75" x14ac:dyDescent="0.2">
      <c r="A898" s="289"/>
      <c r="B898" s="292"/>
      <c r="C898" s="135">
        <v>15</v>
      </c>
      <c r="D898" s="136" t="s">
        <v>392</v>
      </c>
      <c r="E898" s="163">
        <v>19</v>
      </c>
      <c r="F898" s="295"/>
    </row>
    <row r="899" spans="1:6" ht="15.75" x14ac:dyDescent="0.2">
      <c r="A899" s="289"/>
      <c r="B899" s="292"/>
      <c r="C899" s="135">
        <v>16</v>
      </c>
      <c r="D899" s="136" t="s">
        <v>390</v>
      </c>
      <c r="E899" s="163">
        <v>10</v>
      </c>
      <c r="F899" s="295"/>
    </row>
    <row r="900" spans="1:6" ht="15.75" x14ac:dyDescent="0.2">
      <c r="A900" s="289"/>
      <c r="B900" s="292"/>
      <c r="C900" s="135">
        <v>17</v>
      </c>
      <c r="D900" s="136" t="s">
        <v>388</v>
      </c>
      <c r="E900" s="163">
        <v>2</v>
      </c>
      <c r="F900" s="295"/>
    </row>
    <row r="901" spans="1:6" ht="15.75" x14ac:dyDescent="0.2">
      <c r="A901" s="289"/>
      <c r="B901" s="292"/>
      <c r="C901" s="135">
        <v>18</v>
      </c>
      <c r="D901" s="136" t="s">
        <v>391</v>
      </c>
      <c r="E901" s="163">
        <v>1</v>
      </c>
      <c r="F901" s="295"/>
    </row>
    <row r="902" spans="1:6" ht="15.75" x14ac:dyDescent="0.25">
      <c r="A902" s="290"/>
      <c r="B902" s="293"/>
      <c r="C902" s="135"/>
      <c r="D902" s="137" t="s">
        <v>436</v>
      </c>
      <c r="E902" s="196">
        <f>SUM(E884:E901)</f>
        <v>146</v>
      </c>
      <c r="F902" s="296"/>
    </row>
    <row r="903" spans="1:6" ht="15.75" x14ac:dyDescent="0.2">
      <c r="A903" s="135"/>
      <c r="B903" s="138"/>
      <c r="C903" s="135"/>
      <c r="D903" s="139"/>
      <c r="E903" s="167"/>
      <c r="F903" s="140"/>
    </row>
    <row r="904" spans="1:6" ht="15.75" x14ac:dyDescent="0.2">
      <c r="A904" s="288" t="s">
        <v>874</v>
      </c>
      <c r="B904" s="291" t="s">
        <v>800</v>
      </c>
      <c r="C904" s="135">
        <v>1</v>
      </c>
      <c r="D904" s="136" t="s">
        <v>434</v>
      </c>
      <c r="E904" s="163">
        <v>17</v>
      </c>
      <c r="F904" s="294">
        <v>79</v>
      </c>
    </row>
    <row r="905" spans="1:6" ht="15.75" x14ac:dyDescent="0.2">
      <c r="A905" s="289"/>
      <c r="B905" s="292"/>
      <c r="C905" s="135">
        <v>2</v>
      </c>
      <c r="D905" s="136" t="s">
        <v>118</v>
      </c>
      <c r="E905" s="163">
        <v>2</v>
      </c>
      <c r="F905" s="295"/>
    </row>
    <row r="906" spans="1:6" ht="15.75" x14ac:dyDescent="0.2">
      <c r="A906" s="289"/>
      <c r="B906" s="292"/>
      <c r="C906" s="135">
        <v>3</v>
      </c>
      <c r="D906" s="136" t="s">
        <v>398</v>
      </c>
      <c r="E906" s="163">
        <v>19</v>
      </c>
      <c r="F906" s="295"/>
    </row>
    <row r="907" spans="1:6" ht="15.75" x14ac:dyDescent="0.2">
      <c r="A907" s="289"/>
      <c r="B907" s="292"/>
      <c r="C907" s="135">
        <v>4</v>
      </c>
      <c r="D907" s="136" t="s">
        <v>105</v>
      </c>
      <c r="E907" s="163">
        <v>6</v>
      </c>
      <c r="F907" s="295"/>
    </row>
    <row r="908" spans="1:6" ht="15.75" x14ac:dyDescent="0.2">
      <c r="A908" s="289"/>
      <c r="B908" s="292"/>
      <c r="C908" s="135">
        <v>5</v>
      </c>
      <c r="D908" s="136" t="s">
        <v>106</v>
      </c>
      <c r="E908" s="163">
        <v>2</v>
      </c>
      <c r="F908" s="295"/>
    </row>
    <row r="909" spans="1:6" ht="15.75" x14ac:dyDescent="0.2">
      <c r="A909" s="289"/>
      <c r="B909" s="292"/>
      <c r="C909" s="135">
        <v>6</v>
      </c>
      <c r="D909" s="136" t="s">
        <v>107</v>
      </c>
      <c r="E909" s="163">
        <v>1</v>
      </c>
      <c r="F909" s="295"/>
    </row>
    <row r="910" spans="1:6" ht="31.5" x14ac:dyDescent="0.2">
      <c r="A910" s="289"/>
      <c r="B910" s="292"/>
      <c r="C910" s="135">
        <v>7</v>
      </c>
      <c r="D910" s="136" t="s">
        <v>697</v>
      </c>
      <c r="E910" s="163">
        <v>2</v>
      </c>
      <c r="F910" s="295"/>
    </row>
    <row r="911" spans="1:6" ht="15.75" x14ac:dyDescent="0.2">
      <c r="A911" s="289"/>
      <c r="B911" s="292"/>
      <c r="C911" s="135">
        <v>8</v>
      </c>
      <c r="D911" s="136" t="s">
        <v>428</v>
      </c>
      <c r="E911" s="163">
        <v>1</v>
      </c>
      <c r="F911" s="295"/>
    </row>
    <row r="912" spans="1:6" ht="15.75" x14ac:dyDescent="0.2">
      <c r="A912" s="289"/>
      <c r="B912" s="292"/>
      <c r="C912" s="135">
        <v>9</v>
      </c>
      <c r="D912" s="136" t="s">
        <v>108</v>
      </c>
      <c r="E912" s="163">
        <v>19</v>
      </c>
      <c r="F912" s="295"/>
    </row>
    <row r="913" spans="1:6" ht="15.75" x14ac:dyDescent="0.2">
      <c r="A913" s="289"/>
      <c r="B913" s="292"/>
      <c r="C913" s="135">
        <v>10</v>
      </c>
      <c r="D913" s="136" t="s">
        <v>109</v>
      </c>
      <c r="E913" s="163">
        <v>19</v>
      </c>
      <c r="F913" s="295"/>
    </row>
    <row r="914" spans="1:6" ht="15.75" x14ac:dyDescent="0.2">
      <c r="A914" s="289"/>
      <c r="B914" s="292"/>
      <c r="C914" s="135">
        <v>11</v>
      </c>
      <c r="D914" s="136" t="s">
        <v>110</v>
      </c>
      <c r="E914" s="163">
        <v>7</v>
      </c>
      <c r="F914" s="295"/>
    </row>
    <row r="915" spans="1:6" ht="15.75" x14ac:dyDescent="0.2">
      <c r="A915" s="289"/>
      <c r="B915" s="292"/>
      <c r="C915" s="135">
        <v>12</v>
      </c>
      <c r="D915" s="136" t="s">
        <v>112</v>
      </c>
      <c r="E915" s="163">
        <v>12</v>
      </c>
      <c r="F915" s="295"/>
    </row>
    <row r="916" spans="1:6" ht="15.75" x14ac:dyDescent="0.2">
      <c r="A916" s="289"/>
      <c r="B916" s="292"/>
      <c r="C916" s="135">
        <v>13</v>
      </c>
      <c r="D916" s="136" t="s">
        <v>113</v>
      </c>
      <c r="E916" s="163">
        <v>8</v>
      </c>
      <c r="F916" s="295"/>
    </row>
    <row r="917" spans="1:6" ht="15.75" x14ac:dyDescent="0.2">
      <c r="A917" s="289"/>
      <c r="B917" s="292"/>
      <c r="C917" s="135">
        <v>14</v>
      </c>
      <c r="D917" s="136" t="s">
        <v>114</v>
      </c>
      <c r="E917" s="163">
        <v>1</v>
      </c>
      <c r="F917" s="295"/>
    </row>
    <row r="918" spans="1:6" ht="15.75" x14ac:dyDescent="0.2">
      <c r="A918" s="289"/>
      <c r="B918" s="292"/>
      <c r="C918" s="135">
        <v>15</v>
      </c>
      <c r="D918" s="136" t="s">
        <v>392</v>
      </c>
      <c r="E918" s="163">
        <v>19</v>
      </c>
      <c r="F918" s="295"/>
    </row>
    <row r="919" spans="1:6" ht="15.75" x14ac:dyDescent="0.2">
      <c r="A919" s="289"/>
      <c r="B919" s="292"/>
      <c r="C919" s="135">
        <v>16</v>
      </c>
      <c r="D919" s="136" t="s">
        <v>390</v>
      </c>
      <c r="E919" s="163">
        <v>10</v>
      </c>
      <c r="F919" s="295"/>
    </row>
    <row r="920" spans="1:6" ht="15.75" x14ac:dyDescent="0.2">
      <c r="A920" s="289"/>
      <c r="B920" s="292"/>
      <c r="C920" s="135">
        <v>17</v>
      </c>
      <c r="D920" s="136" t="s">
        <v>388</v>
      </c>
      <c r="E920" s="163">
        <v>2</v>
      </c>
      <c r="F920" s="295"/>
    </row>
    <row r="921" spans="1:6" ht="15.75" x14ac:dyDescent="0.2">
      <c r="A921" s="289"/>
      <c r="B921" s="292"/>
      <c r="C921" s="135">
        <v>18</v>
      </c>
      <c r="D921" s="136" t="s">
        <v>391</v>
      </c>
      <c r="E921" s="163">
        <v>1</v>
      </c>
      <c r="F921" s="295"/>
    </row>
    <row r="922" spans="1:6" ht="15.75" x14ac:dyDescent="0.25">
      <c r="A922" s="290"/>
      <c r="B922" s="293"/>
      <c r="C922" s="135"/>
      <c r="D922" s="137" t="s">
        <v>436</v>
      </c>
      <c r="E922" s="196">
        <f>SUM(E904:E921)</f>
        <v>148</v>
      </c>
      <c r="F922" s="296"/>
    </row>
    <row r="923" spans="1:6" ht="15.75" x14ac:dyDescent="0.2">
      <c r="A923" s="144"/>
      <c r="B923" s="145"/>
      <c r="C923" s="135"/>
      <c r="D923" s="139"/>
      <c r="E923" s="167"/>
      <c r="F923" s="164"/>
    </row>
    <row r="924" spans="1:6" ht="15.75" x14ac:dyDescent="0.2">
      <c r="A924" s="144"/>
      <c r="B924" s="145"/>
      <c r="C924" s="135"/>
      <c r="D924" s="139"/>
      <c r="E924" s="167"/>
      <c r="F924" s="164"/>
    </row>
    <row r="925" spans="1:6" ht="15.75" x14ac:dyDescent="0.2">
      <c r="A925" s="288">
        <v>35</v>
      </c>
      <c r="B925" s="291" t="s">
        <v>811</v>
      </c>
      <c r="C925" s="135">
        <v>1</v>
      </c>
      <c r="D925" s="136" t="s">
        <v>392</v>
      </c>
      <c r="E925" s="163">
        <v>19</v>
      </c>
      <c r="F925" s="294">
        <v>39</v>
      </c>
    </row>
    <row r="926" spans="1:6" ht="15.75" x14ac:dyDescent="0.2">
      <c r="A926" s="289"/>
      <c r="B926" s="292"/>
      <c r="C926" s="135">
        <v>2</v>
      </c>
      <c r="D926" s="136" t="s">
        <v>390</v>
      </c>
      <c r="E926" s="163">
        <v>10</v>
      </c>
      <c r="F926" s="295"/>
    </row>
    <row r="927" spans="1:6" ht="15.75" x14ac:dyDescent="0.2">
      <c r="A927" s="289"/>
      <c r="B927" s="292"/>
      <c r="C927" s="135">
        <v>3</v>
      </c>
      <c r="D927" s="136" t="s">
        <v>388</v>
      </c>
      <c r="E927" s="163">
        <v>2</v>
      </c>
      <c r="F927" s="295"/>
    </row>
    <row r="928" spans="1:6" ht="15.75" x14ac:dyDescent="0.2">
      <c r="A928" s="289"/>
      <c r="B928" s="292"/>
      <c r="C928" s="135">
        <v>4</v>
      </c>
      <c r="D928" s="136" t="s">
        <v>391</v>
      </c>
      <c r="E928" s="163">
        <v>1</v>
      </c>
      <c r="F928" s="295"/>
    </row>
    <row r="929" spans="1:6" ht="15.75" x14ac:dyDescent="0.2">
      <c r="A929" s="289"/>
      <c r="B929" s="292"/>
      <c r="C929" s="135">
        <v>5</v>
      </c>
      <c r="D929" s="136" t="s">
        <v>934</v>
      </c>
      <c r="E929" s="163">
        <v>19</v>
      </c>
      <c r="F929" s="295"/>
    </row>
    <row r="930" spans="1:6" ht="15.75" x14ac:dyDescent="0.2">
      <c r="A930" s="289"/>
      <c r="B930" s="292"/>
      <c r="C930" s="135">
        <v>6</v>
      </c>
      <c r="D930" s="136" t="s">
        <v>105</v>
      </c>
      <c r="E930" s="163">
        <v>6</v>
      </c>
      <c r="F930" s="295"/>
    </row>
    <row r="931" spans="1:6" ht="15.75" x14ac:dyDescent="0.2">
      <c r="A931" s="289"/>
      <c r="B931" s="292"/>
      <c r="C931" s="135">
        <v>7</v>
      </c>
      <c r="D931" s="136" t="s">
        <v>106</v>
      </c>
      <c r="E931" s="163">
        <v>2</v>
      </c>
      <c r="F931" s="295"/>
    </row>
    <row r="932" spans="1:6" ht="15.75" x14ac:dyDescent="0.2">
      <c r="A932" s="289"/>
      <c r="B932" s="292"/>
      <c r="C932" s="135">
        <v>8</v>
      </c>
      <c r="D932" s="136" t="s">
        <v>107</v>
      </c>
      <c r="E932" s="163">
        <v>1</v>
      </c>
      <c r="F932" s="295"/>
    </row>
    <row r="933" spans="1:6" ht="31.5" x14ac:dyDescent="0.2">
      <c r="A933" s="289"/>
      <c r="B933" s="292"/>
      <c r="C933" s="135">
        <v>9</v>
      </c>
      <c r="D933" s="136" t="s">
        <v>696</v>
      </c>
      <c r="E933" s="163">
        <v>2</v>
      </c>
      <c r="F933" s="295"/>
    </row>
    <row r="934" spans="1:6" ht="15.75" x14ac:dyDescent="0.2">
      <c r="A934" s="289"/>
      <c r="B934" s="292"/>
      <c r="C934" s="135">
        <v>10</v>
      </c>
      <c r="D934" s="136" t="s">
        <v>428</v>
      </c>
      <c r="E934" s="163">
        <v>1</v>
      </c>
      <c r="F934" s="295"/>
    </row>
    <row r="935" spans="1:6" ht="15.75" x14ac:dyDescent="0.2">
      <c r="A935" s="289"/>
      <c r="B935" s="292"/>
      <c r="C935" s="135">
        <v>11</v>
      </c>
      <c r="D935" s="136" t="s">
        <v>120</v>
      </c>
      <c r="E935" s="163">
        <v>9</v>
      </c>
      <c r="F935" s="295"/>
    </row>
    <row r="936" spans="1:6" ht="15.75" x14ac:dyDescent="0.2">
      <c r="A936" s="289"/>
      <c r="B936" s="292"/>
      <c r="C936" s="135">
        <v>12</v>
      </c>
      <c r="D936" s="136" t="s">
        <v>121</v>
      </c>
      <c r="E936" s="163">
        <v>1</v>
      </c>
      <c r="F936" s="295"/>
    </row>
    <row r="937" spans="1:6" ht="15.75" x14ac:dyDescent="0.25">
      <c r="A937" s="290"/>
      <c r="B937" s="293"/>
      <c r="C937" s="135"/>
      <c r="D937" s="137" t="s">
        <v>436</v>
      </c>
      <c r="E937" s="196">
        <f>SUM(E925:E936)</f>
        <v>73</v>
      </c>
      <c r="F937" s="296"/>
    </row>
    <row r="938" spans="1:6" ht="15.75" x14ac:dyDescent="0.2">
      <c r="A938" s="135"/>
      <c r="B938" s="138"/>
      <c r="C938" s="135"/>
      <c r="D938" s="139"/>
      <c r="E938" s="167"/>
      <c r="F938" s="140"/>
    </row>
    <row r="939" spans="1:6" ht="15.75" x14ac:dyDescent="0.2">
      <c r="A939" s="288">
        <v>36</v>
      </c>
      <c r="B939" s="291" t="s">
        <v>812</v>
      </c>
      <c r="C939" s="135">
        <v>1</v>
      </c>
      <c r="D939" s="136" t="s">
        <v>392</v>
      </c>
      <c r="E939" s="163">
        <v>19</v>
      </c>
      <c r="F939" s="294">
        <v>79</v>
      </c>
    </row>
    <row r="940" spans="1:6" ht="15.75" x14ac:dyDescent="0.2">
      <c r="A940" s="289"/>
      <c r="B940" s="292"/>
      <c r="C940" s="135">
        <v>2</v>
      </c>
      <c r="D940" s="136" t="s">
        <v>390</v>
      </c>
      <c r="E940" s="163">
        <v>10</v>
      </c>
      <c r="F940" s="295"/>
    </row>
    <row r="941" spans="1:6" ht="15.75" x14ac:dyDescent="0.2">
      <c r="A941" s="289"/>
      <c r="B941" s="292"/>
      <c r="C941" s="135">
        <v>3</v>
      </c>
      <c r="D941" s="136" t="s">
        <v>388</v>
      </c>
      <c r="E941" s="163">
        <v>2</v>
      </c>
      <c r="F941" s="295"/>
    </row>
    <row r="942" spans="1:6" ht="15.75" x14ac:dyDescent="0.2">
      <c r="A942" s="289"/>
      <c r="B942" s="292"/>
      <c r="C942" s="135">
        <v>4</v>
      </c>
      <c r="D942" s="136" t="s">
        <v>391</v>
      </c>
      <c r="E942" s="163">
        <v>1</v>
      </c>
      <c r="F942" s="295"/>
    </row>
    <row r="943" spans="1:6" ht="15.75" x14ac:dyDescent="0.2">
      <c r="A943" s="289"/>
      <c r="B943" s="292"/>
      <c r="C943" s="135">
        <v>5</v>
      </c>
      <c r="D943" s="136" t="s">
        <v>935</v>
      </c>
      <c r="E943" s="163">
        <v>19</v>
      </c>
      <c r="F943" s="295"/>
    </row>
    <row r="944" spans="1:6" ht="15.75" x14ac:dyDescent="0.2">
      <c r="A944" s="289"/>
      <c r="B944" s="292"/>
      <c r="C944" s="135">
        <v>6</v>
      </c>
      <c r="D944" s="136" t="s">
        <v>105</v>
      </c>
      <c r="E944" s="163">
        <v>6</v>
      </c>
      <c r="F944" s="295"/>
    </row>
    <row r="945" spans="1:6" ht="15.75" x14ac:dyDescent="0.2">
      <c r="A945" s="289"/>
      <c r="B945" s="292"/>
      <c r="C945" s="135">
        <v>7</v>
      </c>
      <c r="D945" s="136" t="s">
        <v>106</v>
      </c>
      <c r="E945" s="163">
        <v>2</v>
      </c>
      <c r="F945" s="295"/>
    </row>
    <row r="946" spans="1:6" ht="15.75" x14ac:dyDescent="0.2">
      <c r="A946" s="289"/>
      <c r="B946" s="292"/>
      <c r="C946" s="135">
        <v>8</v>
      </c>
      <c r="D946" s="136" t="s">
        <v>107</v>
      </c>
      <c r="E946" s="163">
        <v>1</v>
      </c>
      <c r="F946" s="295"/>
    </row>
    <row r="947" spans="1:6" ht="31.5" x14ac:dyDescent="0.2">
      <c r="A947" s="289"/>
      <c r="B947" s="292"/>
      <c r="C947" s="135">
        <v>9</v>
      </c>
      <c r="D947" s="136" t="s">
        <v>696</v>
      </c>
      <c r="E947" s="163">
        <v>2</v>
      </c>
      <c r="F947" s="295"/>
    </row>
    <row r="948" spans="1:6" ht="15.75" x14ac:dyDescent="0.2">
      <c r="A948" s="289"/>
      <c r="B948" s="292"/>
      <c r="C948" s="135">
        <v>10</v>
      </c>
      <c r="D948" s="136" t="s">
        <v>428</v>
      </c>
      <c r="E948" s="163">
        <v>1</v>
      </c>
      <c r="F948" s="295"/>
    </row>
    <row r="949" spans="1:6" ht="15.75" x14ac:dyDescent="0.2">
      <c r="A949" s="289"/>
      <c r="B949" s="292"/>
      <c r="C949" s="135">
        <v>11</v>
      </c>
      <c r="D949" s="136" t="s">
        <v>108</v>
      </c>
      <c r="E949" s="163">
        <v>19</v>
      </c>
      <c r="F949" s="295"/>
    </row>
    <row r="950" spans="1:6" ht="15.75" x14ac:dyDescent="0.2">
      <c r="A950" s="289"/>
      <c r="B950" s="292"/>
      <c r="C950" s="135">
        <v>12</v>
      </c>
      <c r="D950" s="136" t="s">
        <v>109</v>
      </c>
      <c r="E950" s="163">
        <v>19</v>
      </c>
      <c r="F950" s="295"/>
    </row>
    <row r="951" spans="1:6" ht="15.75" x14ac:dyDescent="0.2">
      <c r="A951" s="289"/>
      <c r="B951" s="292"/>
      <c r="C951" s="135">
        <v>13</v>
      </c>
      <c r="D951" s="136" t="s">
        <v>110</v>
      </c>
      <c r="E951" s="163">
        <v>7</v>
      </c>
      <c r="F951" s="295"/>
    </row>
    <row r="952" spans="1:6" ht="15.75" x14ac:dyDescent="0.2">
      <c r="A952" s="289"/>
      <c r="B952" s="292"/>
      <c r="C952" s="135">
        <v>14</v>
      </c>
      <c r="D952" s="136" t="s">
        <v>112</v>
      </c>
      <c r="E952" s="163">
        <v>12</v>
      </c>
      <c r="F952" s="295"/>
    </row>
    <row r="953" spans="1:6" ht="15.75" x14ac:dyDescent="0.2">
      <c r="A953" s="289"/>
      <c r="B953" s="292"/>
      <c r="C953" s="135">
        <v>15</v>
      </c>
      <c r="D953" s="136" t="s">
        <v>113</v>
      </c>
      <c r="E953" s="163">
        <v>8</v>
      </c>
      <c r="F953" s="295"/>
    </row>
    <row r="954" spans="1:6" ht="15.75" x14ac:dyDescent="0.2">
      <c r="A954" s="289"/>
      <c r="B954" s="292"/>
      <c r="C954" s="135">
        <v>16</v>
      </c>
      <c r="D954" s="136" t="s">
        <v>114</v>
      </c>
      <c r="E954" s="163">
        <v>1</v>
      </c>
      <c r="F954" s="295"/>
    </row>
    <row r="955" spans="1:6" ht="15.75" x14ac:dyDescent="0.2">
      <c r="A955" s="289"/>
      <c r="B955" s="292"/>
      <c r="C955" s="135">
        <v>17</v>
      </c>
      <c r="D955" s="136" t="s">
        <v>120</v>
      </c>
      <c r="E955" s="163">
        <v>9</v>
      </c>
      <c r="F955" s="295"/>
    </row>
    <row r="956" spans="1:6" ht="15.75" x14ac:dyDescent="0.2">
      <c r="A956" s="289"/>
      <c r="B956" s="292"/>
      <c r="C956" s="135">
        <v>18</v>
      </c>
      <c r="D956" s="136" t="s">
        <v>121</v>
      </c>
      <c r="E956" s="163">
        <v>1</v>
      </c>
      <c r="F956" s="295"/>
    </row>
    <row r="957" spans="1:6" ht="15.75" x14ac:dyDescent="0.25">
      <c r="A957" s="290"/>
      <c r="B957" s="293"/>
      <c r="C957" s="135"/>
      <c r="D957" s="137" t="s">
        <v>436</v>
      </c>
      <c r="E957" s="196">
        <f>SUM(E939:E956)</f>
        <v>139</v>
      </c>
      <c r="F957" s="296"/>
    </row>
    <row r="958" spans="1:6" ht="15.75" x14ac:dyDescent="0.2">
      <c r="A958" s="135"/>
      <c r="B958" s="138"/>
      <c r="C958" s="135"/>
      <c r="D958" s="139"/>
      <c r="E958" s="167"/>
      <c r="F958" s="140"/>
    </row>
    <row r="959" spans="1:6" ht="15.75" x14ac:dyDescent="0.2">
      <c r="A959" s="288">
        <v>37</v>
      </c>
      <c r="B959" s="291" t="s">
        <v>817</v>
      </c>
      <c r="C959" s="135">
        <v>1</v>
      </c>
      <c r="D959" s="136" t="s">
        <v>120</v>
      </c>
      <c r="E959" s="163">
        <v>9</v>
      </c>
      <c r="F959" s="294">
        <v>30</v>
      </c>
    </row>
    <row r="960" spans="1:6" ht="15.75" x14ac:dyDescent="0.2">
      <c r="A960" s="289"/>
      <c r="B960" s="292"/>
      <c r="C960" s="135">
        <v>2</v>
      </c>
      <c r="D960" s="136" t="s">
        <v>121</v>
      </c>
      <c r="E960" s="163">
        <v>1</v>
      </c>
      <c r="F960" s="295"/>
    </row>
    <row r="961" spans="1:6" ht="15.75" x14ac:dyDescent="0.2">
      <c r="A961" s="289"/>
      <c r="B961" s="292"/>
      <c r="C961" s="135">
        <v>3</v>
      </c>
      <c r="D961" s="136" t="s">
        <v>125</v>
      </c>
      <c r="E961" s="163">
        <v>19</v>
      </c>
      <c r="F961" s="295"/>
    </row>
    <row r="962" spans="1:6" ht="15.75" x14ac:dyDescent="0.2">
      <c r="A962" s="289"/>
      <c r="B962" s="292"/>
      <c r="C962" s="135">
        <v>4</v>
      </c>
      <c r="D962" s="136" t="s">
        <v>105</v>
      </c>
      <c r="E962" s="163">
        <v>6</v>
      </c>
      <c r="F962" s="295"/>
    </row>
    <row r="963" spans="1:6" ht="15.75" x14ac:dyDescent="0.2">
      <c r="A963" s="289"/>
      <c r="B963" s="292"/>
      <c r="C963" s="135">
        <v>5</v>
      </c>
      <c r="D963" s="136" t="s">
        <v>106</v>
      </c>
      <c r="E963" s="163">
        <v>2</v>
      </c>
      <c r="F963" s="295"/>
    </row>
    <row r="964" spans="1:6" ht="15.75" x14ac:dyDescent="0.2">
      <c r="A964" s="289"/>
      <c r="B964" s="292"/>
      <c r="C964" s="135">
        <v>6</v>
      </c>
      <c r="D964" s="136" t="s">
        <v>107</v>
      </c>
      <c r="E964" s="163">
        <v>1</v>
      </c>
      <c r="F964" s="295"/>
    </row>
    <row r="965" spans="1:6" ht="31.5" x14ac:dyDescent="0.2">
      <c r="A965" s="289"/>
      <c r="B965" s="292"/>
      <c r="C965" s="135">
        <v>7</v>
      </c>
      <c r="D965" s="136" t="s">
        <v>695</v>
      </c>
      <c r="E965" s="163">
        <v>2</v>
      </c>
      <c r="F965" s="295"/>
    </row>
    <row r="966" spans="1:6" ht="15.75" x14ac:dyDescent="0.2">
      <c r="A966" s="289"/>
      <c r="B966" s="292"/>
      <c r="C966" s="135">
        <v>8</v>
      </c>
      <c r="D966" s="136" t="s">
        <v>428</v>
      </c>
      <c r="E966" s="163">
        <v>1</v>
      </c>
      <c r="F966" s="295"/>
    </row>
    <row r="967" spans="1:6" ht="15.75" x14ac:dyDescent="0.2">
      <c r="A967" s="289"/>
      <c r="B967" s="292"/>
      <c r="C967" s="135">
        <v>9</v>
      </c>
      <c r="D967" s="136" t="s">
        <v>434</v>
      </c>
      <c r="E967" s="163">
        <v>17</v>
      </c>
      <c r="F967" s="295"/>
    </row>
    <row r="968" spans="1:6" ht="15.75" x14ac:dyDescent="0.2">
      <c r="A968" s="289"/>
      <c r="B968" s="292"/>
      <c r="C968" s="135">
        <v>10</v>
      </c>
      <c r="D968" s="136" t="s">
        <v>118</v>
      </c>
      <c r="E968" s="163">
        <v>2</v>
      </c>
      <c r="F968" s="295"/>
    </row>
    <row r="969" spans="1:6" ht="15.75" x14ac:dyDescent="0.25">
      <c r="A969" s="290"/>
      <c r="B969" s="293"/>
      <c r="C969" s="135"/>
      <c r="D969" s="137" t="s">
        <v>436</v>
      </c>
      <c r="E969" s="196">
        <f>SUM(E959:E968)</f>
        <v>60</v>
      </c>
      <c r="F969" s="296"/>
    </row>
    <row r="970" spans="1:6" ht="15.75" x14ac:dyDescent="0.2">
      <c r="A970" s="135"/>
      <c r="B970" s="138"/>
      <c r="C970" s="135"/>
      <c r="D970" s="139"/>
      <c r="E970" s="167"/>
      <c r="F970" s="140"/>
    </row>
    <row r="971" spans="1:6" ht="15.75" x14ac:dyDescent="0.2">
      <c r="A971" s="225"/>
      <c r="B971" s="226"/>
      <c r="C971" s="224"/>
      <c r="D971" s="139"/>
      <c r="E971" s="167"/>
      <c r="F971" s="164"/>
    </row>
    <row r="972" spans="1:6" ht="15.75" x14ac:dyDescent="0.2">
      <c r="A972" s="288" t="s">
        <v>917</v>
      </c>
      <c r="B972" s="291" t="s">
        <v>918</v>
      </c>
      <c r="C972" s="224">
        <v>1</v>
      </c>
      <c r="D972" s="136" t="s">
        <v>120</v>
      </c>
      <c r="E972" s="163">
        <v>9</v>
      </c>
      <c r="F972" s="294">
        <v>30</v>
      </c>
    </row>
    <row r="973" spans="1:6" ht="15.75" x14ac:dyDescent="0.2">
      <c r="A973" s="289"/>
      <c r="B973" s="292"/>
      <c r="C973" s="224">
        <v>2</v>
      </c>
      <c r="D973" s="136" t="s">
        <v>121</v>
      </c>
      <c r="E973" s="163">
        <v>1</v>
      </c>
      <c r="F973" s="295"/>
    </row>
    <row r="974" spans="1:6" ht="15.75" x14ac:dyDescent="0.2">
      <c r="A974" s="289"/>
      <c r="B974" s="292"/>
      <c r="C974" s="224">
        <v>3</v>
      </c>
      <c r="D974" s="136" t="s">
        <v>119</v>
      </c>
      <c r="E974" s="163">
        <v>17</v>
      </c>
      <c r="F974" s="295"/>
    </row>
    <row r="975" spans="1:6" ht="15.75" x14ac:dyDescent="0.2">
      <c r="A975" s="289"/>
      <c r="B975" s="292"/>
      <c r="C975" s="224">
        <v>4</v>
      </c>
      <c r="D975" s="136" t="s">
        <v>105</v>
      </c>
      <c r="E975" s="163">
        <v>6</v>
      </c>
      <c r="F975" s="295"/>
    </row>
    <row r="976" spans="1:6" ht="15.75" x14ac:dyDescent="0.2">
      <c r="A976" s="289"/>
      <c r="B976" s="292"/>
      <c r="C976" s="224">
        <v>5</v>
      </c>
      <c r="D976" s="136" t="s">
        <v>106</v>
      </c>
      <c r="E976" s="163">
        <v>2</v>
      </c>
      <c r="F976" s="295"/>
    </row>
    <row r="977" spans="1:6" ht="15.75" x14ac:dyDescent="0.2">
      <c r="A977" s="289"/>
      <c r="B977" s="292"/>
      <c r="C977" s="224">
        <v>6</v>
      </c>
      <c r="D977" s="136" t="s">
        <v>107</v>
      </c>
      <c r="E977" s="163">
        <v>1</v>
      </c>
      <c r="F977" s="295"/>
    </row>
    <row r="978" spans="1:6" ht="31.5" x14ac:dyDescent="0.2">
      <c r="A978" s="289"/>
      <c r="B978" s="292"/>
      <c r="C978" s="224">
        <v>7</v>
      </c>
      <c r="D978" s="136" t="s">
        <v>695</v>
      </c>
      <c r="E978" s="163">
        <v>2</v>
      </c>
      <c r="F978" s="295"/>
    </row>
    <row r="979" spans="1:6" ht="15.75" x14ac:dyDescent="0.2">
      <c r="A979" s="289"/>
      <c r="B979" s="292"/>
      <c r="C979" s="224">
        <v>8</v>
      </c>
      <c r="D979" s="136" t="s">
        <v>428</v>
      </c>
      <c r="E979" s="163">
        <v>1</v>
      </c>
      <c r="F979" s="295"/>
    </row>
    <row r="980" spans="1:6" ht="15.75" x14ac:dyDescent="0.2">
      <c r="A980" s="289"/>
      <c r="B980" s="292"/>
      <c r="C980" s="224">
        <v>9</v>
      </c>
      <c r="D980" s="136" t="s">
        <v>434</v>
      </c>
      <c r="E980" s="163">
        <v>17</v>
      </c>
      <c r="F980" s="295"/>
    </row>
    <row r="981" spans="1:6" ht="15.75" x14ac:dyDescent="0.2">
      <c r="A981" s="289"/>
      <c r="B981" s="292"/>
      <c r="C981" s="224">
        <v>10</v>
      </c>
      <c r="D981" s="136" t="s">
        <v>118</v>
      </c>
      <c r="E981" s="163">
        <v>2</v>
      </c>
      <c r="F981" s="295"/>
    </row>
    <row r="982" spans="1:6" ht="15.75" x14ac:dyDescent="0.25">
      <c r="A982" s="289"/>
      <c r="B982" s="292"/>
      <c r="C982" s="224"/>
      <c r="D982" s="137" t="s">
        <v>436</v>
      </c>
      <c r="E982" s="196">
        <f>SUM(E972:E981)</f>
        <v>58</v>
      </c>
      <c r="F982" s="295"/>
    </row>
    <row r="983" spans="1:6" ht="15.75" x14ac:dyDescent="0.2">
      <c r="A983" s="290"/>
      <c r="B983" s="293"/>
      <c r="C983" s="224"/>
      <c r="D983" s="131"/>
      <c r="E983" s="131"/>
      <c r="F983" s="296"/>
    </row>
    <row r="984" spans="1:6" ht="15.75" x14ac:dyDescent="0.2">
      <c r="A984" s="288">
        <v>38</v>
      </c>
      <c r="B984" s="291" t="s">
        <v>818</v>
      </c>
      <c r="C984" s="135">
        <v>1</v>
      </c>
      <c r="D984" s="136" t="s">
        <v>120</v>
      </c>
      <c r="E984" s="163">
        <v>9</v>
      </c>
      <c r="F984" s="294">
        <v>79</v>
      </c>
    </row>
    <row r="985" spans="1:6" ht="15.75" x14ac:dyDescent="0.2">
      <c r="A985" s="289"/>
      <c r="B985" s="292"/>
      <c r="C985" s="135">
        <v>2</v>
      </c>
      <c r="D985" s="136" t="s">
        <v>121</v>
      </c>
      <c r="E985" s="163">
        <v>1</v>
      </c>
      <c r="F985" s="295"/>
    </row>
    <row r="986" spans="1:6" ht="15.75" x14ac:dyDescent="0.2">
      <c r="A986" s="289"/>
      <c r="B986" s="292"/>
      <c r="C986" s="135">
        <v>3</v>
      </c>
      <c r="D986" s="136" t="s">
        <v>125</v>
      </c>
      <c r="E986" s="163">
        <v>19</v>
      </c>
      <c r="F986" s="295"/>
    </row>
    <row r="987" spans="1:6" ht="15.75" x14ac:dyDescent="0.2">
      <c r="A987" s="289"/>
      <c r="B987" s="292"/>
      <c r="C987" s="135">
        <v>4</v>
      </c>
      <c r="D987" s="136" t="s">
        <v>105</v>
      </c>
      <c r="E987" s="163">
        <v>6</v>
      </c>
      <c r="F987" s="295"/>
    </row>
    <row r="988" spans="1:6" ht="15.75" x14ac:dyDescent="0.2">
      <c r="A988" s="289"/>
      <c r="B988" s="292"/>
      <c r="C988" s="135">
        <v>5</v>
      </c>
      <c r="D988" s="136" t="s">
        <v>106</v>
      </c>
      <c r="E988" s="163">
        <v>2</v>
      </c>
      <c r="F988" s="295"/>
    </row>
    <row r="989" spans="1:6" ht="15.75" x14ac:dyDescent="0.2">
      <c r="A989" s="289"/>
      <c r="B989" s="292"/>
      <c r="C989" s="135">
        <v>6</v>
      </c>
      <c r="D989" s="136" t="s">
        <v>107</v>
      </c>
      <c r="E989" s="163">
        <v>1</v>
      </c>
      <c r="F989" s="295"/>
    </row>
    <row r="990" spans="1:6" ht="31.5" x14ac:dyDescent="0.2">
      <c r="A990" s="289"/>
      <c r="B990" s="292"/>
      <c r="C990" s="135">
        <v>7</v>
      </c>
      <c r="D990" s="136" t="s">
        <v>695</v>
      </c>
      <c r="E990" s="163">
        <v>2</v>
      </c>
      <c r="F990" s="295"/>
    </row>
    <row r="991" spans="1:6" ht="15.75" x14ac:dyDescent="0.2">
      <c r="A991" s="289"/>
      <c r="B991" s="292"/>
      <c r="C991" s="135">
        <v>8</v>
      </c>
      <c r="D991" s="136" t="s">
        <v>428</v>
      </c>
      <c r="E991" s="163">
        <v>1</v>
      </c>
      <c r="F991" s="295"/>
    </row>
    <row r="992" spans="1:6" ht="15.75" x14ac:dyDescent="0.2">
      <c r="A992" s="289"/>
      <c r="B992" s="292"/>
      <c r="C992" s="135">
        <v>9</v>
      </c>
      <c r="D992" s="136" t="s">
        <v>108</v>
      </c>
      <c r="E992" s="163">
        <v>19</v>
      </c>
      <c r="F992" s="295"/>
    </row>
    <row r="993" spans="1:6" ht="15.75" x14ac:dyDescent="0.2">
      <c r="A993" s="289"/>
      <c r="B993" s="292"/>
      <c r="C993" s="135">
        <v>10</v>
      </c>
      <c r="D993" s="136" t="s">
        <v>109</v>
      </c>
      <c r="E993" s="163">
        <v>19</v>
      </c>
      <c r="F993" s="295"/>
    </row>
    <row r="994" spans="1:6" ht="15.75" x14ac:dyDescent="0.2">
      <c r="A994" s="289"/>
      <c r="B994" s="292"/>
      <c r="C994" s="135">
        <v>11</v>
      </c>
      <c r="D994" s="136" t="s">
        <v>110</v>
      </c>
      <c r="E994" s="163">
        <v>7</v>
      </c>
      <c r="F994" s="295"/>
    </row>
    <row r="995" spans="1:6" ht="15.75" x14ac:dyDescent="0.2">
      <c r="A995" s="289"/>
      <c r="B995" s="292"/>
      <c r="C995" s="135">
        <v>12</v>
      </c>
      <c r="D995" s="136" t="s">
        <v>112</v>
      </c>
      <c r="E995" s="163">
        <v>12</v>
      </c>
      <c r="F995" s="295"/>
    </row>
    <row r="996" spans="1:6" ht="15.75" x14ac:dyDescent="0.2">
      <c r="A996" s="289"/>
      <c r="B996" s="292"/>
      <c r="C996" s="135">
        <v>13</v>
      </c>
      <c r="D996" s="136" t="s">
        <v>113</v>
      </c>
      <c r="E996" s="163">
        <v>8</v>
      </c>
      <c r="F996" s="295"/>
    </row>
    <row r="997" spans="1:6" ht="15.75" x14ac:dyDescent="0.2">
      <c r="A997" s="289"/>
      <c r="B997" s="292"/>
      <c r="C997" s="135">
        <v>14</v>
      </c>
      <c r="D997" s="136" t="s">
        <v>114</v>
      </c>
      <c r="E997" s="163">
        <v>1</v>
      </c>
      <c r="F997" s="295"/>
    </row>
    <row r="998" spans="1:6" ht="15.75" x14ac:dyDescent="0.2">
      <c r="A998" s="289"/>
      <c r="B998" s="292"/>
      <c r="C998" s="135">
        <v>15</v>
      </c>
      <c r="D998" s="136" t="s">
        <v>434</v>
      </c>
      <c r="E998" s="163">
        <v>17</v>
      </c>
      <c r="F998" s="295"/>
    </row>
    <row r="999" spans="1:6" ht="15.75" x14ac:dyDescent="0.2">
      <c r="A999" s="289"/>
      <c r="B999" s="292"/>
      <c r="C999" s="135">
        <v>16</v>
      </c>
      <c r="D999" s="136" t="s">
        <v>118</v>
      </c>
      <c r="E999" s="163">
        <v>2</v>
      </c>
      <c r="F999" s="295"/>
    </row>
    <row r="1000" spans="1:6" ht="15.75" x14ac:dyDescent="0.25">
      <c r="A1000" s="290"/>
      <c r="B1000" s="293"/>
      <c r="C1000" s="135"/>
      <c r="D1000" s="137" t="s">
        <v>436</v>
      </c>
      <c r="E1000" s="196">
        <f>SUM(E984:E999)</f>
        <v>126</v>
      </c>
      <c r="F1000" s="296"/>
    </row>
    <row r="1001" spans="1:6" ht="15.75" x14ac:dyDescent="0.2">
      <c r="A1001" s="135"/>
      <c r="B1001" s="138"/>
      <c r="C1001" s="135"/>
      <c r="D1001" s="139"/>
      <c r="E1001" s="167"/>
      <c r="F1001" s="140"/>
    </row>
    <row r="1002" spans="1:6" ht="15.75" x14ac:dyDescent="0.2">
      <c r="A1002" s="288" t="s">
        <v>898</v>
      </c>
      <c r="B1002" s="291" t="s">
        <v>819</v>
      </c>
      <c r="C1002" s="135">
        <v>1</v>
      </c>
      <c r="D1002" s="136" t="s">
        <v>120</v>
      </c>
      <c r="E1002" s="163">
        <v>9</v>
      </c>
      <c r="F1002" s="294">
        <v>79</v>
      </c>
    </row>
    <row r="1003" spans="1:6" ht="15.75" x14ac:dyDescent="0.2">
      <c r="A1003" s="289"/>
      <c r="B1003" s="292"/>
      <c r="C1003" s="135">
        <v>2</v>
      </c>
      <c r="D1003" s="136" t="s">
        <v>121</v>
      </c>
      <c r="E1003" s="163">
        <v>1</v>
      </c>
      <c r="F1003" s="295"/>
    </row>
    <row r="1004" spans="1:6" ht="15.75" x14ac:dyDescent="0.2">
      <c r="A1004" s="289"/>
      <c r="B1004" s="292"/>
      <c r="C1004" s="135">
        <v>3</v>
      </c>
      <c r="D1004" s="136" t="s">
        <v>119</v>
      </c>
      <c r="E1004" s="163">
        <v>17</v>
      </c>
      <c r="F1004" s="295"/>
    </row>
    <row r="1005" spans="1:6" ht="15.75" x14ac:dyDescent="0.2">
      <c r="A1005" s="289"/>
      <c r="B1005" s="292"/>
      <c r="C1005" s="135">
        <v>4</v>
      </c>
      <c r="D1005" s="136" t="s">
        <v>105</v>
      </c>
      <c r="E1005" s="163">
        <v>6</v>
      </c>
      <c r="F1005" s="295"/>
    </row>
    <row r="1006" spans="1:6" ht="15.75" x14ac:dyDescent="0.2">
      <c r="A1006" s="289"/>
      <c r="B1006" s="292"/>
      <c r="C1006" s="135">
        <v>5</v>
      </c>
      <c r="D1006" s="136" t="s">
        <v>106</v>
      </c>
      <c r="E1006" s="163">
        <v>2</v>
      </c>
      <c r="F1006" s="295"/>
    </row>
    <row r="1007" spans="1:6" ht="15.75" x14ac:dyDescent="0.2">
      <c r="A1007" s="289"/>
      <c r="B1007" s="292"/>
      <c r="C1007" s="135">
        <v>6</v>
      </c>
      <c r="D1007" s="136" t="s">
        <v>107</v>
      </c>
      <c r="E1007" s="163">
        <v>1</v>
      </c>
      <c r="F1007" s="295"/>
    </row>
    <row r="1008" spans="1:6" ht="31.5" x14ac:dyDescent="0.2">
      <c r="A1008" s="289"/>
      <c r="B1008" s="292"/>
      <c r="C1008" s="135">
        <v>7</v>
      </c>
      <c r="D1008" s="136" t="s">
        <v>695</v>
      </c>
      <c r="E1008" s="163">
        <v>2</v>
      </c>
      <c r="F1008" s="295"/>
    </row>
    <row r="1009" spans="1:6" ht="15.75" x14ac:dyDescent="0.2">
      <c r="A1009" s="289"/>
      <c r="B1009" s="292"/>
      <c r="C1009" s="135">
        <v>8</v>
      </c>
      <c r="D1009" s="136" t="s">
        <v>428</v>
      </c>
      <c r="E1009" s="163">
        <v>1</v>
      </c>
      <c r="F1009" s="295"/>
    </row>
    <row r="1010" spans="1:6" ht="15.75" x14ac:dyDescent="0.2">
      <c r="A1010" s="289"/>
      <c r="B1010" s="292"/>
      <c r="C1010" s="135">
        <v>9</v>
      </c>
      <c r="D1010" s="136" t="s">
        <v>108</v>
      </c>
      <c r="E1010" s="163">
        <v>19</v>
      </c>
      <c r="F1010" s="295"/>
    </row>
    <row r="1011" spans="1:6" ht="15.75" x14ac:dyDescent="0.2">
      <c r="A1011" s="289"/>
      <c r="B1011" s="292"/>
      <c r="C1011" s="135">
        <v>10</v>
      </c>
      <c r="D1011" s="136" t="s">
        <v>109</v>
      </c>
      <c r="E1011" s="163">
        <v>19</v>
      </c>
      <c r="F1011" s="295"/>
    </row>
    <row r="1012" spans="1:6" ht="15.75" x14ac:dyDescent="0.2">
      <c r="A1012" s="289"/>
      <c r="B1012" s="292"/>
      <c r="C1012" s="135">
        <v>11</v>
      </c>
      <c r="D1012" s="136" t="s">
        <v>110</v>
      </c>
      <c r="E1012" s="163">
        <v>7</v>
      </c>
      <c r="F1012" s="295"/>
    </row>
    <row r="1013" spans="1:6" ht="15.75" x14ac:dyDescent="0.2">
      <c r="A1013" s="289"/>
      <c r="B1013" s="292"/>
      <c r="C1013" s="135">
        <v>12</v>
      </c>
      <c r="D1013" s="136" t="s">
        <v>112</v>
      </c>
      <c r="E1013" s="163">
        <v>12</v>
      </c>
      <c r="F1013" s="295"/>
    </row>
    <row r="1014" spans="1:6" ht="15.75" x14ac:dyDescent="0.2">
      <c r="A1014" s="289"/>
      <c r="B1014" s="292"/>
      <c r="C1014" s="135">
        <v>13</v>
      </c>
      <c r="D1014" s="136" t="s">
        <v>113</v>
      </c>
      <c r="E1014" s="163">
        <v>8</v>
      </c>
      <c r="F1014" s="295"/>
    </row>
    <row r="1015" spans="1:6" ht="15.75" x14ac:dyDescent="0.2">
      <c r="A1015" s="289"/>
      <c r="B1015" s="292"/>
      <c r="C1015" s="135">
        <v>14</v>
      </c>
      <c r="D1015" s="136" t="s">
        <v>114</v>
      </c>
      <c r="E1015" s="163">
        <v>1</v>
      </c>
      <c r="F1015" s="295"/>
    </row>
    <row r="1016" spans="1:6" ht="15.75" x14ac:dyDescent="0.2">
      <c r="A1016" s="289"/>
      <c r="B1016" s="292"/>
      <c r="C1016" s="135">
        <v>15</v>
      </c>
      <c r="D1016" s="136" t="s">
        <v>434</v>
      </c>
      <c r="E1016" s="163">
        <v>17</v>
      </c>
      <c r="F1016" s="295"/>
    </row>
    <row r="1017" spans="1:6" ht="15.75" x14ac:dyDescent="0.2">
      <c r="A1017" s="289"/>
      <c r="B1017" s="292"/>
      <c r="C1017" s="135">
        <v>16</v>
      </c>
      <c r="D1017" s="136" t="s">
        <v>118</v>
      </c>
      <c r="E1017" s="163">
        <v>2</v>
      </c>
      <c r="F1017" s="295"/>
    </row>
    <row r="1018" spans="1:6" ht="15.75" x14ac:dyDescent="0.25">
      <c r="A1018" s="290"/>
      <c r="B1018" s="293"/>
      <c r="C1018" s="135"/>
      <c r="D1018" s="137" t="s">
        <v>436</v>
      </c>
      <c r="E1018" s="196">
        <f>SUM(E1002:E1017)</f>
        <v>124</v>
      </c>
      <c r="F1018" s="296"/>
    </row>
    <row r="1019" spans="1:6" ht="15.75" x14ac:dyDescent="0.2">
      <c r="A1019" s="144"/>
      <c r="B1019" s="145"/>
      <c r="C1019" s="135"/>
      <c r="D1019" s="139"/>
      <c r="E1019" s="167"/>
      <c r="F1019" s="164"/>
    </row>
    <row r="1020" spans="1:6" ht="15.75" x14ac:dyDescent="0.2">
      <c r="A1020" s="288">
        <v>39</v>
      </c>
      <c r="B1020" s="291" t="s">
        <v>828</v>
      </c>
      <c r="C1020" s="135">
        <v>1</v>
      </c>
      <c r="D1020" s="136" t="s">
        <v>120</v>
      </c>
      <c r="E1020" s="163">
        <v>9</v>
      </c>
      <c r="F1020" s="294">
        <v>75</v>
      </c>
    </row>
    <row r="1021" spans="1:6" ht="15.75" x14ac:dyDescent="0.2">
      <c r="A1021" s="289"/>
      <c r="B1021" s="292"/>
      <c r="C1021" s="135">
        <v>2</v>
      </c>
      <c r="D1021" s="136" t="s">
        <v>121</v>
      </c>
      <c r="E1021" s="163">
        <v>1</v>
      </c>
      <c r="F1021" s="295"/>
    </row>
    <row r="1022" spans="1:6" ht="19.149999999999999" customHeight="1" x14ac:dyDescent="0.2">
      <c r="A1022" s="289"/>
      <c r="B1022" s="292"/>
      <c r="C1022" s="135">
        <v>3</v>
      </c>
      <c r="D1022" s="136" t="s">
        <v>936</v>
      </c>
      <c r="E1022" s="163">
        <v>19</v>
      </c>
      <c r="F1022" s="295"/>
    </row>
    <row r="1023" spans="1:6" ht="15.75" x14ac:dyDescent="0.2">
      <c r="A1023" s="289"/>
      <c r="B1023" s="292"/>
      <c r="C1023" s="135">
        <v>4</v>
      </c>
      <c r="D1023" s="130" t="s">
        <v>382</v>
      </c>
      <c r="E1023" s="163">
        <v>6</v>
      </c>
      <c r="F1023" s="295"/>
    </row>
    <row r="1024" spans="1:6" ht="15.75" x14ac:dyDescent="0.2">
      <c r="A1024" s="289"/>
      <c r="B1024" s="292"/>
      <c r="C1024" s="135">
        <v>5</v>
      </c>
      <c r="D1024" s="136" t="s">
        <v>106</v>
      </c>
      <c r="E1024" s="163">
        <v>2</v>
      </c>
      <c r="F1024" s="295"/>
    </row>
    <row r="1025" spans="1:6" ht="15.75" x14ac:dyDescent="0.2">
      <c r="A1025" s="289"/>
      <c r="B1025" s="292"/>
      <c r="C1025" s="135">
        <v>6</v>
      </c>
      <c r="D1025" s="136" t="s">
        <v>107</v>
      </c>
      <c r="E1025" s="163">
        <v>1</v>
      </c>
      <c r="F1025" s="295"/>
    </row>
    <row r="1026" spans="1:6" ht="31.5" x14ac:dyDescent="0.2">
      <c r="A1026" s="289"/>
      <c r="B1026" s="292"/>
      <c r="C1026" s="135">
        <v>7</v>
      </c>
      <c r="D1026" s="136" t="s">
        <v>697</v>
      </c>
      <c r="E1026" s="163">
        <v>2</v>
      </c>
      <c r="F1026" s="295"/>
    </row>
    <row r="1027" spans="1:6" ht="15.75" x14ac:dyDescent="0.2">
      <c r="A1027" s="289"/>
      <c r="B1027" s="292"/>
      <c r="C1027" s="135">
        <v>8</v>
      </c>
      <c r="D1027" s="136" t="s">
        <v>428</v>
      </c>
      <c r="E1027" s="163">
        <v>1</v>
      </c>
      <c r="F1027" s="295"/>
    </row>
    <row r="1028" spans="1:6" ht="15.75" x14ac:dyDescent="0.2">
      <c r="A1028" s="289"/>
      <c r="B1028" s="292"/>
      <c r="C1028" s="135">
        <v>9</v>
      </c>
      <c r="D1028" s="136" t="s">
        <v>434</v>
      </c>
      <c r="E1028" s="163">
        <v>17</v>
      </c>
      <c r="F1028" s="295"/>
    </row>
    <row r="1029" spans="1:6" ht="15.75" x14ac:dyDescent="0.2">
      <c r="A1029" s="289"/>
      <c r="B1029" s="292"/>
      <c r="C1029" s="135">
        <v>10</v>
      </c>
      <c r="D1029" s="136" t="s">
        <v>118</v>
      </c>
      <c r="E1029" s="163">
        <v>2</v>
      </c>
      <c r="F1029" s="295"/>
    </row>
    <row r="1030" spans="1:6" ht="15.75" x14ac:dyDescent="0.2">
      <c r="A1030" s="289"/>
      <c r="B1030" s="292"/>
      <c r="C1030" s="135">
        <v>11</v>
      </c>
      <c r="D1030" s="136" t="s">
        <v>392</v>
      </c>
      <c r="E1030" s="163">
        <v>19</v>
      </c>
      <c r="F1030" s="295"/>
    </row>
    <row r="1031" spans="1:6" ht="15.75" x14ac:dyDescent="0.2">
      <c r="A1031" s="289"/>
      <c r="B1031" s="292"/>
      <c r="C1031" s="135">
        <v>12</v>
      </c>
      <c r="D1031" s="136" t="s">
        <v>390</v>
      </c>
      <c r="E1031" s="163">
        <v>10</v>
      </c>
      <c r="F1031" s="295"/>
    </row>
    <row r="1032" spans="1:6" ht="15.75" x14ac:dyDescent="0.2">
      <c r="A1032" s="289"/>
      <c r="B1032" s="292"/>
      <c r="C1032" s="135">
        <v>13</v>
      </c>
      <c r="D1032" s="136" t="s">
        <v>388</v>
      </c>
      <c r="E1032" s="163">
        <v>2</v>
      </c>
      <c r="F1032" s="295"/>
    </row>
    <row r="1033" spans="1:6" ht="15.75" x14ac:dyDescent="0.2">
      <c r="A1033" s="289"/>
      <c r="B1033" s="292"/>
      <c r="C1033" s="135">
        <v>14</v>
      </c>
      <c r="D1033" s="136" t="s">
        <v>391</v>
      </c>
      <c r="E1033" s="163">
        <v>1</v>
      </c>
      <c r="F1033" s="295"/>
    </row>
    <row r="1034" spans="1:6" ht="15.75" x14ac:dyDescent="0.2">
      <c r="A1034" s="289"/>
      <c r="B1034" s="292"/>
      <c r="C1034" s="135">
        <v>15</v>
      </c>
      <c r="D1034" s="136" t="s">
        <v>122</v>
      </c>
      <c r="E1034" s="163">
        <v>19</v>
      </c>
      <c r="F1034" s="295"/>
    </row>
    <row r="1035" spans="1:6" ht="15.75" x14ac:dyDescent="0.2">
      <c r="A1035" s="289"/>
      <c r="B1035" s="292"/>
      <c r="C1035" s="135">
        <v>16</v>
      </c>
      <c r="D1035" s="136" t="s">
        <v>124</v>
      </c>
      <c r="E1035" s="163">
        <v>15</v>
      </c>
      <c r="F1035" s="295"/>
    </row>
    <row r="1036" spans="1:6" ht="15.75" x14ac:dyDescent="0.2">
      <c r="A1036" s="289"/>
      <c r="B1036" s="292"/>
      <c r="C1036" s="135">
        <v>17</v>
      </c>
      <c r="D1036" s="136" t="s">
        <v>123</v>
      </c>
      <c r="E1036" s="163">
        <v>5</v>
      </c>
      <c r="F1036" s="295"/>
    </row>
    <row r="1037" spans="1:6" ht="15.75" x14ac:dyDescent="0.25">
      <c r="A1037" s="290"/>
      <c r="B1037" s="293"/>
      <c r="C1037" s="135"/>
      <c r="D1037" s="137" t="s">
        <v>436</v>
      </c>
      <c r="E1037" s="196">
        <f>SUM(E1020:E1036)</f>
        <v>131</v>
      </c>
      <c r="F1037" s="296"/>
    </row>
    <row r="1038" spans="1:6" ht="15.75" x14ac:dyDescent="0.2">
      <c r="A1038" s="135"/>
      <c r="B1038" s="138"/>
      <c r="C1038" s="135"/>
      <c r="D1038" s="139"/>
      <c r="E1038" s="167"/>
      <c r="F1038" s="140"/>
    </row>
    <row r="1039" spans="1:6" ht="15.75" x14ac:dyDescent="0.2">
      <c r="A1039" s="288" t="s">
        <v>875</v>
      </c>
      <c r="B1039" s="291" t="s">
        <v>829</v>
      </c>
      <c r="C1039" s="135">
        <v>1</v>
      </c>
      <c r="D1039" s="136" t="s">
        <v>120</v>
      </c>
      <c r="E1039" s="163">
        <v>9</v>
      </c>
      <c r="F1039" s="294">
        <v>75</v>
      </c>
    </row>
    <row r="1040" spans="1:6" ht="15.75" x14ac:dyDescent="0.2">
      <c r="A1040" s="289"/>
      <c r="B1040" s="292"/>
      <c r="C1040" s="135">
        <v>2</v>
      </c>
      <c r="D1040" s="136" t="s">
        <v>121</v>
      </c>
      <c r="E1040" s="163">
        <v>1</v>
      </c>
      <c r="F1040" s="295"/>
    </row>
    <row r="1041" spans="1:6" ht="15.75" x14ac:dyDescent="0.2">
      <c r="A1041" s="289"/>
      <c r="B1041" s="292"/>
      <c r="C1041" s="135">
        <v>3</v>
      </c>
      <c r="D1041" s="136" t="s">
        <v>119</v>
      </c>
      <c r="E1041" s="163">
        <v>17</v>
      </c>
      <c r="F1041" s="295"/>
    </row>
    <row r="1042" spans="1:6" ht="15.75" x14ac:dyDescent="0.2">
      <c r="A1042" s="289"/>
      <c r="B1042" s="292"/>
      <c r="C1042" s="135">
        <v>4</v>
      </c>
      <c r="D1042" s="130" t="s">
        <v>382</v>
      </c>
      <c r="E1042" s="163">
        <v>6</v>
      </c>
      <c r="F1042" s="295"/>
    </row>
    <row r="1043" spans="1:6" ht="15.75" x14ac:dyDescent="0.2">
      <c r="A1043" s="289"/>
      <c r="B1043" s="292"/>
      <c r="C1043" s="135">
        <v>5</v>
      </c>
      <c r="D1043" s="136" t="s">
        <v>106</v>
      </c>
      <c r="E1043" s="163">
        <v>2</v>
      </c>
      <c r="F1043" s="295"/>
    </row>
    <row r="1044" spans="1:6" ht="15.75" x14ac:dyDescent="0.2">
      <c r="A1044" s="289"/>
      <c r="B1044" s="292"/>
      <c r="C1044" s="135">
        <v>6</v>
      </c>
      <c r="D1044" s="136" t="s">
        <v>107</v>
      </c>
      <c r="E1044" s="163">
        <v>1</v>
      </c>
      <c r="F1044" s="295"/>
    </row>
    <row r="1045" spans="1:6" ht="31.5" x14ac:dyDescent="0.2">
      <c r="A1045" s="289"/>
      <c r="B1045" s="292"/>
      <c r="C1045" s="135">
        <v>7</v>
      </c>
      <c r="D1045" s="136" t="s">
        <v>697</v>
      </c>
      <c r="E1045" s="163">
        <v>2</v>
      </c>
      <c r="F1045" s="295"/>
    </row>
    <row r="1046" spans="1:6" ht="15.75" x14ac:dyDescent="0.2">
      <c r="A1046" s="289"/>
      <c r="B1046" s="292"/>
      <c r="C1046" s="135">
        <v>8</v>
      </c>
      <c r="D1046" s="136" t="s">
        <v>428</v>
      </c>
      <c r="E1046" s="163">
        <v>1</v>
      </c>
      <c r="F1046" s="295"/>
    </row>
    <row r="1047" spans="1:6" ht="15.75" x14ac:dyDescent="0.2">
      <c r="A1047" s="289"/>
      <c r="B1047" s="292"/>
      <c r="C1047" s="135">
        <v>9</v>
      </c>
      <c r="D1047" s="136" t="s">
        <v>434</v>
      </c>
      <c r="E1047" s="163">
        <v>17</v>
      </c>
      <c r="F1047" s="295"/>
    </row>
    <row r="1048" spans="1:6" ht="15.75" x14ac:dyDescent="0.2">
      <c r="A1048" s="289"/>
      <c r="B1048" s="292"/>
      <c r="C1048" s="135">
        <v>10</v>
      </c>
      <c r="D1048" s="136" t="s">
        <v>118</v>
      </c>
      <c r="E1048" s="163">
        <v>2</v>
      </c>
      <c r="F1048" s="295"/>
    </row>
    <row r="1049" spans="1:6" ht="15.75" x14ac:dyDescent="0.2">
      <c r="A1049" s="289"/>
      <c r="B1049" s="292"/>
      <c r="C1049" s="135">
        <v>11</v>
      </c>
      <c r="D1049" s="136" t="s">
        <v>392</v>
      </c>
      <c r="E1049" s="163">
        <v>19</v>
      </c>
      <c r="F1049" s="295"/>
    </row>
    <row r="1050" spans="1:6" ht="15.75" x14ac:dyDescent="0.2">
      <c r="A1050" s="289"/>
      <c r="B1050" s="292"/>
      <c r="C1050" s="135">
        <v>12</v>
      </c>
      <c r="D1050" s="136" t="s">
        <v>390</v>
      </c>
      <c r="E1050" s="163">
        <v>10</v>
      </c>
      <c r="F1050" s="295"/>
    </row>
    <row r="1051" spans="1:6" ht="15.75" x14ac:dyDescent="0.2">
      <c r="A1051" s="289"/>
      <c r="B1051" s="292"/>
      <c r="C1051" s="135">
        <v>13</v>
      </c>
      <c r="D1051" s="136" t="s">
        <v>388</v>
      </c>
      <c r="E1051" s="163">
        <v>2</v>
      </c>
      <c r="F1051" s="295"/>
    </row>
    <row r="1052" spans="1:6" ht="15.75" x14ac:dyDescent="0.2">
      <c r="A1052" s="289"/>
      <c r="B1052" s="292"/>
      <c r="C1052" s="135">
        <v>14</v>
      </c>
      <c r="D1052" s="136" t="s">
        <v>391</v>
      </c>
      <c r="E1052" s="163">
        <v>1</v>
      </c>
      <c r="F1052" s="295"/>
    </row>
    <row r="1053" spans="1:6" ht="15.75" x14ac:dyDescent="0.2">
      <c r="A1053" s="289"/>
      <c r="B1053" s="292"/>
      <c r="C1053" s="135">
        <v>15</v>
      </c>
      <c r="D1053" s="136" t="s">
        <v>122</v>
      </c>
      <c r="E1053" s="163">
        <v>19</v>
      </c>
      <c r="F1053" s="295"/>
    </row>
    <row r="1054" spans="1:6" ht="15.75" x14ac:dyDescent="0.2">
      <c r="A1054" s="289"/>
      <c r="B1054" s="292"/>
      <c r="C1054" s="135">
        <v>16</v>
      </c>
      <c r="D1054" s="136" t="s">
        <v>124</v>
      </c>
      <c r="E1054" s="163">
        <v>15</v>
      </c>
      <c r="F1054" s="295"/>
    </row>
    <row r="1055" spans="1:6" ht="15.75" x14ac:dyDescent="0.2">
      <c r="A1055" s="289"/>
      <c r="B1055" s="292"/>
      <c r="C1055" s="135">
        <v>17</v>
      </c>
      <c r="D1055" s="136" t="s">
        <v>123</v>
      </c>
      <c r="E1055" s="163">
        <v>5</v>
      </c>
      <c r="F1055" s="295"/>
    </row>
    <row r="1056" spans="1:6" ht="15.75" x14ac:dyDescent="0.25">
      <c r="A1056" s="290"/>
      <c r="B1056" s="293"/>
      <c r="C1056" s="135"/>
      <c r="D1056" s="137" t="s">
        <v>436</v>
      </c>
      <c r="E1056" s="196">
        <f>SUM(E1039:E1055)</f>
        <v>129</v>
      </c>
      <c r="F1056" s="296"/>
    </row>
    <row r="1057" spans="1:6" ht="15.75" x14ac:dyDescent="0.2">
      <c r="A1057" s="144"/>
      <c r="B1057" s="145"/>
      <c r="C1057" s="135"/>
      <c r="D1057" s="139"/>
      <c r="E1057" s="167"/>
      <c r="F1057" s="164"/>
    </row>
    <row r="1058" spans="1:6" ht="15.75" x14ac:dyDescent="0.2">
      <c r="A1058" s="144"/>
      <c r="B1058" s="145"/>
      <c r="C1058" s="135"/>
      <c r="D1058" s="139"/>
      <c r="E1058" s="167"/>
      <c r="F1058" s="164"/>
    </row>
    <row r="1059" spans="1:6" ht="15.75" x14ac:dyDescent="0.2">
      <c r="A1059" s="288">
        <v>40</v>
      </c>
      <c r="B1059" s="291" t="s">
        <v>830</v>
      </c>
      <c r="C1059" s="135">
        <v>1</v>
      </c>
      <c r="D1059" s="136" t="s">
        <v>120</v>
      </c>
      <c r="E1059" s="163">
        <v>9</v>
      </c>
      <c r="F1059" s="294">
        <v>110</v>
      </c>
    </row>
    <row r="1060" spans="1:6" ht="15.75" x14ac:dyDescent="0.2">
      <c r="A1060" s="289"/>
      <c r="B1060" s="292"/>
      <c r="C1060" s="135">
        <v>2</v>
      </c>
      <c r="D1060" s="136" t="s">
        <v>121</v>
      </c>
      <c r="E1060" s="163">
        <v>1</v>
      </c>
      <c r="F1060" s="295"/>
    </row>
    <row r="1061" spans="1:6" ht="15.75" x14ac:dyDescent="0.2">
      <c r="A1061" s="289"/>
      <c r="B1061" s="292"/>
      <c r="C1061" s="135">
        <v>3</v>
      </c>
      <c r="D1061" s="136" t="s">
        <v>937</v>
      </c>
      <c r="E1061" s="163">
        <v>19</v>
      </c>
      <c r="F1061" s="295"/>
    </row>
    <row r="1062" spans="1:6" ht="15.75" x14ac:dyDescent="0.2">
      <c r="A1062" s="289"/>
      <c r="B1062" s="292"/>
      <c r="C1062" s="135">
        <v>4</v>
      </c>
      <c r="D1062" s="130" t="s">
        <v>382</v>
      </c>
      <c r="E1062" s="163">
        <v>6</v>
      </c>
      <c r="F1062" s="295"/>
    </row>
    <row r="1063" spans="1:6" ht="15.75" x14ac:dyDescent="0.2">
      <c r="A1063" s="289"/>
      <c r="B1063" s="292"/>
      <c r="C1063" s="135">
        <v>5</v>
      </c>
      <c r="D1063" s="136" t="s">
        <v>106</v>
      </c>
      <c r="E1063" s="163">
        <v>2</v>
      </c>
      <c r="F1063" s="295"/>
    </row>
    <row r="1064" spans="1:6" ht="15.75" x14ac:dyDescent="0.2">
      <c r="A1064" s="289"/>
      <c r="B1064" s="292"/>
      <c r="C1064" s="135">
        <v>6</v>
      </c>
      <c r="D1064" s="136" t="s">
        <v>107</v>
      </c>
      <c r="E1064" s="163">
        <v>1</v>
      </c>
      <c r="F1064" s="295"/>
    </row>
    <row r="1065" spans="1:6" ht="31.5" x14ac:dyDescent="0.2">
      <c r="A1065" s="289"/>
      <c r="B1065" s="292"/>
      <c r="C1065" s="135">
        <v>7</v>
      </c>
      <c r="D1065" s="136" t="s">
        <v>697</v>
      </c>
      <c r="E1065" s="163">
        <v>2</v>
      </c>
      <c r="F1065" s="295"/>
    </row>
    <row r="1066" spans="1:6" ht="15.75" x14ac:dyDescent="0.2">
      <c r="A1066" s="289"/>
      <c r="B1066" s="292"/>
      <c r="C1066" s="135">
        <v>8</v>
      </c>
      <c r="D1066" s="136" t="s">
        <v>428</v>
      </c>
      <c r="E1066" s="163">
        <v>1</v>
      </c>
      <c r="F1066" s="295"/>
    </row>
    <row r="1067" spans="1:6" ht="15.75" x14ac:dyDescent="0.2">
      <c r="A1067" s="289"/>
      <c r="B1067" s="292"/>
      <c r="C1067" s="135">
        <v>9</v>
      </c>
      <c r="D1067" s="136" t="s">
        <v>108</v>
      </c>
      <c r="E1067" s="163">
        <v>19</v>
      </c>
      <c r="F1067" s="295"/>
    </row>
    <row r="1068" spans="1:6" ht="15.75" x14ac:dyDescent="0.2">
      <c r="A1068" s="289"/>
      <c r="B1068" s="292"/>
      <c r="C1068" s="135">
        <v>10</v>
      </c>
      <c r="D1068" s="136" t="s">
        <v>109</v>
      </c>
      <c r="E1068" s="163">
        <v>19</v>
      </c>
      <c r="F1068" s="295"/>
    </row>
    <row r="1069" spans="1:6" ht="15.75" x14ac:dyDescent="0.2">
      <c r="A1069" s="289"/>
      <c r="B1069" s="292"/>
      <c r="C1069" s="135">
        <v>11</v>
      </c>
      <c r="D1069" s="136" t="s">
        <v>110</v>
      </c>
      <c r="E1069" s="163">
        <v>7</v>
      </c>
      <c r="F1069" s="295"/>
    </row>
    <row r="1070" spans="1:6" ht="15.75" x14ac:dyDescent="0.2">
      <c r="A1070" s="289"/>
      <c r="B1070" s="292"/>
      <c r="C1070" s="135">
        <v>12</v>
      </c>
      <c r="D1070" s="136" t="s">
        <v>112</v>
      </c>
      <c r="E1070" s="163">
        <v>12</v>
      </c>
      <c r="F1070" s="295"/>
    </row>
    <row r="1071" spans="1:6" ht="15.75" x14ac:dyDescent="0.2">
      <c r="A1071" s="289"/>
      <c r="B1071" s="292"/>
      <c r="C1071" s="135">
        <v>13</v>
      </c>
      <c r="D1071" s="136" t="s">
        <v>113</v>
      </c>
      <c r="E1071" s="163">
        <v>8</v>
      </c>
      <c r="F1071" s="295"/>
    </row>
    <row r="1072" spans="1:6" ht="15.75" x14ac:dyDescent="0.2">
      <c r="A1072" s="289"/>
      <c r="B1072" s="292"/>
      <c r="C1072" s="135">
        <v>14</v>
      </c>
      <c r="D1072" s="136" t="s">
        <v>114</v>
      </c>
      <c r="E1072" s="163">
        <v>1</v>
      </c>
      <c r="F1072" s="295"/>
    </row>
    <row r="1073" spans="1:6" ht="15.75" x14ac:dyDescent="0.2">
      <c r="A1073" s="289"/>
      <c r="B1073" s="292"/>
      <c r="C1073" s="135">
        <v>15</v>
      </c>
      <c r="D1073" s="136" t="s">
        <v>434</v>
      </c>
      <c r="E1073" s="163">
        <v>17</v>
      </c>
      <c r="F1073" s="295"/>
    </row>
    <row r="1074" spans="1:6" ht="15.75" x14ac:dyDescent="0.2">
      <c r="A1074" s="289"/>
      <c r="B1074" s="292"/>
      <c r="C1074" s="135">
        <v>16</v>
      </c>
      <c r="D1074" s="136" t="s">
        <v>118</v>
      </c>
      <c r="E1074" s="163">
        <v>2</v>
      </c>
      <c r="F1074" s="295"/>
    </row>
    <row r="1075" spans="1:6" ht="15.75" x14ac:dyDescent="0.2">
      <c r="A1075" s="289"/>
      <c r="B1075" s="292"/>
      <c r="C1075" s="135">
        <v>17</v>
      </c>
      <c r="D1075" s="136" t="s">
        <v>392</v>
      </c>
      <c r="E1075" s="163">
        <v>19</v>
      </c>
      <c r="F1075" s="295"/>
    </row>
    <row r="1076" spans="1:6" ht="15.75" x14ac:dyDescent="0.2">
      <c r="A1076" s="289"/>
      <c r="B1076" s="292"/>
      <c r="C1076" s="135">
        <v>18</v>
      </c>
      <c r="D1076" s="136" t="s">
        <v>390</v>
      </c>
      <c r="E1076" s="163">
        <v>10</v>
      </c>
      <c r="F1076" s="295"/>
    </row>
    <row r="1077" spans="1:6" ht="15.75" x14ac:dyDescent="0.2">
      <c r="A1077" s="289"/>
      <c r="B1077" s="292"/>
      <c r="C1077" s="135">
        <v>19</v>
      </c>
      <c r="D1077" s="136" t="s">
        <v>388</v>
      </c>
      <c r="E1077" s="163">
        <v>2</v>
      </c>
      <c r="F1077" s="295"/>
    </row>
    <row r="1078" spans="1:6" ht="15.75" x14ac:dyDescent="0.2">
      <c r="A1078" s="289"/>
      <c r="B1078" s="292"/>
      <c r="C1078" s="135">
        <v>20</v>
      </c>
      <c r="D1078" s="136" t="s">
        <v>391</v>
      </c>
      <c r="E1078" s="163">
        <v>1</v>
      </c>
      <c r="F1078" s="295"/>
    </row>
    <row r="1079" spans="1:6" ht="15.75" x14ac:dyDescent="0.2">
      <c r="A1079" s="289"/>
      <c r="B1079" s="292"/>
      <c r="C1079" s="135">
        <v>21</v>
      </c>
      <c r="D1079" s="136" t="s">
        <v>122</v>
      </c>
      <c r="E1079" s="163">
        <v>19</v>
      </c>
      <c r="F1079" s="295"/>
    </row>
    <row r="1080" spans="1:6" ht="15.75" x14ac:dyDescent="0.2">
      <c r="A1080" s="289"/>
      <c r="B1080" s="292"/>
      <c r="C1080" s="135">
        <v>22</v>
      </c>
      <c r="D1080" s="136" t="s">
        <v>124</v>
      </c>
      <c r="E1080" s="163">
        <v>15</v>
      </c>
      <c r="F1080" s="295"/>
    </row>
    <row r="1081" spans="1:6" ht="15.75" x14ac:dyDescent="0.2">
      <c r="A1081" s="289"/>
      <c r="B1081" s="292"/>
      <c r="C1081" s="135">
        <v>23</v>
      </c>
      <c r="D1081" s="136" t="s">
        <v>123</v>
      </c>
      <c r="E1081" s="163">
        <v>5</v>
      </c>
      <c r="F1081" s="295"/>
    </row>
    <row r="1082" spans="1:6" ht="15.75" x14ac:dyDescent="0.25">
      <c r="A1082" s="290"/>
      <c r="B1082" s="293"/>
      <c r="C1082" s="135"/>
      <c r="D1082" s="137" t="s">
        <v>436</v>
      </c>
      <c r="E1082" s="196">
        <f>SUM(E1059:E1081)</f>
        <v>197</v>
      </c>
      <c r="F1082" s="296"/>
    </row>
    <row r="1083" spans="1:6" ht="15.75" x14ac:dyDescent="0.25">
      <c r="A1083" s="147"/>
      <c r="B1083" s="148"/>
      <c r="C1083" s="135"/>
      <c r="D1083" s="137"/>
      <c r="E1083" s="196"/>
      <c r="F1083" s="149"/>
    </row>
    <row r="1084" spans="1:6" ht="15.75" x14ac:dyDescent="0.25">
      <c r="A1084" s="150"/>
      <c r="B1084" s="151"/>
      <c r="C1084" s="135"/>
      <c r="D1084" s="137"/>
      <c r="E1084" s="196"/>
      <c r="F1084" s="152"/>
    </row>
    <row r="1085" spans="1:6" ht="15.75" x14ac:dyDescent="0.25">
      <c r="A1085" s="150"/>
      <c r="B1085" s="151"/>
      <c r="C1085" s="135"/>
      <c r="D1085" s="137"/>
      <c r="E1085" s="196"/>
      <c r="F1085" s="152"/>
    </row>
    <row r="1086" spans="1:6" ht="15.75" x14ac:dyDescent="0.2">
      <c r="A1086" s="288" t="s">
        <v>899</v>
      </c>
      <c r="B1086" s="291" t="s">
        <v>831</v>
      </c>
      <c r="C1086" s="135">
        <v>1</v>
      </c>
      <c r="D1086" s="136" t="s">
        <v>120</v>
      </c>
      <c r="E1086" s="163">
        <v>9</v>
      </c>
      <c r="F1086" s="294">
        <v>110</v>
      </c>
    </row>
    <row r="1087" spans="1:6" ht="15.75" x14ac:dyDescent="0.2">
      <c r="A1087" s="289"/>
      <c r="B1087" s="292"/>
      <c r="C1087" s="135">
        <v>2</v>
      </c>
      <c r="D1087" s="136" t="s">
        <v>121</v>
      </c>
      <c r="E1087" s="163">
        <v>1</v>
      </c>
      <c r="F1087" s="295"/>
    </row>
    <row r="1088" spans="1:6" ht="15.75" x14ac:dyDescent="0.2">
      <c r="A1088" s="289"/>
      <c r="B1088" s="292"/>
      <c r="C1088" s="135">
        <v>3</v>
      </c>
      <c r="D1088" s="136" t="s">
        <v>119</v>
      </c>
      <c r="E1088" s="163">
        <v>17</v>
      </c>
      <c r="F1088" s="295"/>
    </row>
    <row r="1089" spans="1:6" ht="15.75" x14ac:dyDescent="0.2">
      <c r="A1089" s="289"/>
      <c r="B1089" s="292"/>
      <c r="C1089" s="135">
        <v>4</v>
      </c>
      <c r="D1089" s="130" t="s">
        <v>382</v>
      </c>
      <c r="E1089" s="163">
        <v>6</v>
      </c>
      <c r="F1089" s="295"/>
    </row>
    <row r="1090" spans="1:6" ht="15.75" x14ac:dyDescent="0.2">
      <c r="A1090" s="289"/>
      <c r="B1090" s="292"/>
      <c r="C1090" s="135">
        <v>5</v>
      </c>
      <c r="D1090" s="136" t="s">
        <v>106</v>
      </c>
      <c r="E1090" s="163">
        <v>2</v>
      </c>
      <c r="F1090" s="295"/>
    </row>
    <row r="1091" spans="1:6" ht="15.75" x14ac:dyDescent="0.2">
      <c r="A1091" s="289"/>
      <c r="B1091" s="292"/>
      <c r="C1091" s="135">
        <v>6</v>
      </c>
      <c r="D1091" s="136" t="s">
        <v>107</v>
      </c>
      <c r="E1091" s="163">
        <v>1</v>
      </c>
      <c r="F1091" s="295"/>
    </row>
    <row r="1092" spans="1:6" ht="31.5" x14ac:dyDescent="0.2">
      <c r="A1092" s="289"/>
      <c r="B1092" s="292"/>
      <c r="C1092" s="135">
        <v>7</v>
      </c>
      <c r="D1092" s="136" t="s">
        <v>697</v>
      </c>
      <c r="E1092" s="163">
        <v>2</v>
      </c>
      <c r="F1092" s="295"/>
    </row>
    <row r="1093" spans="1:6" ht="15.75" x14ac:dyDescent="0.2">
      <c r="A1093" s="289"/>
      <c r="B1093" s="292"/>
      <c r="C1093" s="135">
        <v>8</v>
      </c>
      <c r="D1093" s="136" t="s">
        <v>428</v>
      </c>
      <c r="E1093" s="163">
        <v>1</v>
      </c>
      <c r="F1093" s="295"/>
    </row>
    <row r="1094" spans="1:6" ht="15.75" x14ac:dyDescent="0.2">
      <c r="A1094" s="289"/>
      <c r="B1094" s="292"/>
      <c r="C1094" s="135">
        <v>9</v>
      </c>
      <c r="D1094" s="136" t="s">
        <v>108</v>
      </c>
      <c r="E1094" s="163">
        <v>19</v>
      </c>
      <c r="F1094" s="295"/>
    </row>
    <row r="1095" spans="1:6" ht="15.75" x14ac:dyDescent="0.2">
      <c r="A1095" s="289"/>
      <c r="B1095" s="292"/>
      <c r="C1095" s="135">
        <v>10</v>
      </c>
      <c r="D1095" s="136" t="s">
        <v>109</v>
      </c>
      <c r="E1095" s="163">
        <v>19</v>
      </c>
      <c r="F1095" s="295"/>
    </row>
    <row r="1096" spans="1:6" ht="15.75" x14ac:dyDescent="0.2">
      <c r="A1096" s="289"/>
      <c r="B1096" s="292"/>
      <c r="C1096" s="135">
        <v>11</v>
      </c>
      <c r="D1096" s="136" t="s">
        <v>110</v>
      </c>
      <c r="E1096" s="163">
        <v>7</v>
      </c>
      <c r="F1096" s="295"/>
    </row>
    <row r="1097" spans="1:6" ht="15.75" x14ac:dyDescent="0.2">
      <c r="A1097" s="289"/>
      <c r="B1097" s="292"/>
      <c r="C1097" s="135">
        <v>12</v>
      </c>
      <c r="D1097" s="136" t="s">
        <v>112</v>
      </c>
      <c r="E1097" s="163">
        <v>12</v>
      </c>
      <c r="F1097" s="295"/>
    </row>
    <row r="1098" spans="1:6" ht="15.75" x14ac:dyDescent="0.2">
      <c r="A1098" s="289"/>
      <c r="B1098" s="292"/>
      <c r="C1098" s="135">
        <v>13</v>
      </c>
      <c r="D1098" s="136" t="s">
        <v>113</v>
      </c>
      <c r="E1098" s="163">
        <v>8</v>
      </c>
      <c r="F1098" s="295"/>
    </row>
    <row r="1099" spans="1:6" ht="15.75" x14ac:dyDescent="0.2">
      <c r="A1099" s="289"/>
      <c r="B1099" s="292"/>
      <c r="C1099" s="135">
        <v>14</v>
      </c>
      <c r="D1099" s="136" t="s">
        <v>114</v>
      </c>
      <c r="E1099" s="163">
        <v>1</v>
      </c>
      <c r="F1099" s="295"/>
    </row>
    <row r="1100" spans="1:6" ht="15.75" x14ac:dyDescent="0.2">
      <c r="A1100" s="289"/>
      <c r="B1100" s="292"/>
      <c r="C1100" s="135">
        <v>15</v>
      </c>
      <c r="D1100" s="136" t="s">
        <v>434</v>
      </c>
      <c r="E1100" s="163">
        <v>17</v>
      </c>
      <c r="F1100" s="295"/>
    </row>
    <row r="1101" spans="1:6" ht="15.75" x14ac:dyDescent="0.2">
      <c r="A1101" s="289"/>
      <c r="B1101" s="292"/>
      <c r="C1101" s="135">
        <v>16</v>
      </c>
      <c r="D1101" s="136" t="s">
        <v>118</v>
      </c>
      <c r="E1101" s="163">
        <v>2</v>
      </c>
      <c r="F1101" s="295"/>
    </row>
    <row r="1102" spans="1:6" ht="15.75" x14ac:dyDescent="0.2">
      <c r="A1102" s="289"/>
      <c r="B1102" s="292"/>
      <c r="C1102" s="135">
        <v>17</v>
      </c>
      <c r="D1102" s="136" t="s">
        <v>392</v>
      </c>
      <c r="E1102" s="163">
        <v>19</v>
      </c>
      <c r="F1102" s="295"/>
    </row>
    <row r="1103" spans="1:6" ht="15.75" x14ac:dyDescent="0.2">
      <c r="A1103" s="289"/>
      <c r="B1103" s="292"/>
      <c r="C1103" s="135">
        <v>18</v>
      </c>
      <c r="D1103" s="136" t="s">
        <v>390</v>
      </c>
      <c r="E1103" s="163">
        <v>10</v>
      </c>
      <c r="F1103" s="295"/>
    </row>
    <row r="1104" spans="1:6" ht="15.75" x14ac:dyDescent="0.2">
      <c r="A1104" s="289"/>
      <c r="B1104" s="292"/>
      <c r="C1104" s="135">
        <v>19</v>
      </c>
      <c r="D1104" s="136" t="s">
        <v>388</v>
      </c>
      <c r="E1104" s="163">
        <v>2</v>
      </c>
      <c r="F1104" s="295"/>
    </row>
    <row r="1105" spans="1:6" ht="15.75" x14ac:dyDescent="0.2">
      <c r="A1105" s="289"/>
      <c r="B1105" s="292"/>
      <c r="C1105" s="135">
        <v>20</v>
      </c>
      <c r="D1105" s="136" t="s">
        <v>391</v>
      </c>
      <c r="E1105" s="163">
        <v>1</v>
      </c>
      <c r="F1105" s="295"/>
    </row>
    <row r="1106" spans="1:6" ht="15.75" x14ac:dyDescent="0.2">
      <c r="A1106" s="289"/>
      <c r="B1106" s="292"/>
      <c r="C1106" s="135">
        <v>21</v>
      </c>
      <c r="D1106" s="136" t="s">
        <v>122</v>
      </c>
      <c r="E1106" s="163">
        <v>19</v>
      </c>
      <c r="F1106" s="295"/>
    </row>
    <row r="1107" spans="1:6" ht="15.75" x14ac:dyDescent="0.2">
      <c r="A1107" s="289"/>
      <c r="B1107" s="292"/>
      <c r="C1107" s="135">
        <v>22</v>
      </c>
      <c r="D1107" s="136" t="s">
        <v>124</v>
      </c>
      <c r="E1107" s="163">
        <v>15</v>
      </c>
      <c r="F1107" s="295"/>
    </row>
    <row r="1108" spans="1:6" ht="15.75" x14ac:dyDescent="0.2">
      <c r="A1108" s="289"/>
      <c r="B1108" s="292"/>
      <c r="C1108" s="135">
        <v>23</v>
      </c>
      <c r="D1108" s="136" t="s">
        <v>123</v>
      </c>
      <c r="E1108" s="163">
        <v>5</v>
      </c>
      <c r="F1108" s="295"/>
    </row>
    <row r="1109" spans="1:6" ht="15.75" x14ac:dyDescent="0.25">
      <c r="A1109" s="290"/>
      <c r="B1109" s="293"/>
      <c r="C1109" s="135"/>
      <c r="D1109" s="137" t="s">
        <v>436</v>
      </c>
      <c r="E1109" s="196">
        <f>SUM(E1086:E1108)</f>
        <v>195</v>
      </c>
      <c r="F1109" s="296"/>
    </row>
    <row r="1110" spans="1:6" ht="15.75" x14ac:dyDescent="0.25">
      <c r="A1110" s="150"/>
      <c r="B1110" s="151"/>
      <c r="C1110" s="135"/>
      <c r="D1110" s="137"/>
      <c r="E1110" s="196"/>
      <c r="F1110" s="152"/>
    </row>
    <row r="1111" spans="1:6" ht="15.75" x14ac:dyDescent="0.25">
      <c r="A1111" s="150"/>
      <c r="B1111" s="151"/>
      <c r="C1111" s="135"/>
      <c r="D1111" s="137"/>
      <c r="E1111" s="196"/>
      <c r="F1111" s="152"/>
    </row>
    <row r="1112" spans="1:6" ht="15.75" x14ac:dyDescent="0.2">
      <c r="A1112" s="288">
        <v>41</v>
      </c>
      <c r="B1112" s="291" t="s">
        <v>841</v>
      </c>
      <c r="C1112" s="135">
        <v>1</v>
      </c>
      <c r="D1112" s="136" t="s">
        <v>112</v>
      </c>
      <c r="E1112" s="163">
        <v>12</v>
      </c>
      <c r="F1112" s="301">
        <v>15</v>
      </c>
    </row>
    <row r="1113" spans="1:6" ht="15.75" x14ac:dyDescent="0.2">
      <c r="A1113" s="289"/>
      <c r="B1113" s="292"/>
      <c r="C1113" s="135">
        <v>2</v>
      </c>
      <c r="D1113" s="136" t="s">
        <v>113</v>
      </c>
      <c r="E1113" s="163">
        <v>8</v>
      </c>
      <c r="F1113" s="302"/>
    </row>
    <row r="1114" spans="1:6" ht="15.75" x14ac:dyDescent="0.2">
      <c r="A1114" s="289"/>
      <c r="B1114" s="292"/>
      <c r="C1114" s="135">
        <v>3</v>
      </c>
      <c r="D1114" s="136" t="s">
        <v>114</v>
      </c>
      <c r="E1114" s="163">
        <v>1</v>
      </c>
      <c r="F1114" s="302"/>
    </row>
    <row r="1115" spans="1:6" ht="15.75" x14ac:dyDescent="0.25">
      <c r="A1115" s="290"/>
      <c r="B1115" s="293"/>
      <c r="C1115" s="135"/>
      <c r="D1115" s="137" t="s">
        <v>436</v>
      </c>
      <c r="E1115" s="196">
        <f>SUM(E1112:E1114)</f>
        <v>21</v>
      </c>
      <c r="F1115" s="303"/>
    </row>
    <row r="1116" spans="1:6" ht="15.75" x14ac:dyDescent="0.25">
      <c r="A1116" s="147"/>
      <c r="B1116" s="148"/>
      <c r="C1116" s="135"/>
      <c r="D1116" s="137"/>
      <c r="E1116" s="196"/>
      <c r="F1116" s="169"/>
    </row>
    <row r="1117" spans="1:6" ht="15.75" x14ac:dyDescent="0.2">
      <c r="A1117" s="288">
        <v>42</v>
      </c>
      <c r="B1117" s="291" t="s">
        <v>842</v>
      </c>
      <c r="C1117" s="135">
        <v>1</v>
      </c>
      <c r="D1117" s="136" t="s">
        <v>112</v>
      </c>
      <c r="E1117" s="163">
        <v>12</v>
      </c>
      <c r="F1117" s="301">
        <v>49</v>
      </c>
    </row>
    <row r="1118" spans="1:6" ht="15.75" x14ac:dyDescent="0.2">
      <c r="A1118" s="289"/>
      <c r="B1118" s="292"/>
      <c r="C1118" s="135">
        <v>2</v>
      </c>
      <c r="D1118" s="136" t="s">
        <v>113</v>
      </c>
      <c r="E1118" s="163">
        <v>8</v>
      </c>
      <c r="F1118" s="302"/>
    </row>
    <row r="1119" spans="1:6" ht="15.75" x14ac:dyDescent="0.2">
      <c r="A1119" s="289"/>
      <c r="B1119" s="292"/>
      <c r="C1119" s="135">
        <v>3</v>
      </c>
      <c r="D1119" s="136" t="s">
        <v>114</v>
      </c>
      <c r="E1119" s="163">
        <v>1</v>
      </c>
      <c r="F1119" s="302"/>
    </row>
    <row r="1120" spans="1:6" ht="15.75" x14ac:dyDescent="0.2">
      <c r="A1120" s="289"/>
      <c r="B1120" s="292"/>
      <c r="C1120" s="135">
        <v>4</v>
      </c>
      <c r="D1120" s="136" t="s">
        <v>108</v>
      </c>
      <c r="E1120" s="163">
        <v>19</v>
      </c>
      <c r="F1120" s="302"/>
    </row>
    <row r="1121" spans="1:6" ht="15.75" x14ac:dyDescent="0.2">
      <c r="A1121" s="289"/>
      <c r="B1121" s="292"/>
      <c r="C1121" s="135">
        <v>5</v>
      </c>
      <c r="D1121" s="136" t="s">
        <v>109</v>
      </c>
      <c r="E1121" s="163">
        <v>19</v>
      </c>
      <c r="F1121" s="302"/>
    </row>
    <row r="1122" spans="1:6" ht="15.75" x14ac:dyDescent="0.2">
      <c r="A1122" s="289"/>
      <c r="B1122" s="292"/>
      <c r="C1122" s="135">
        <v>6</v>
      </c>
      <c r="D1122" s="136" t="s">
        <v>110</v>
      </c>
      <c r="E1122" s="163">
        <v>7</v>
      </c>
      <c r="F1122" s="302"/>
    </row>
    <row r="1123" spans="1:6" ht="15.75" x14ac:dyDescent="0.2">
      <c r="A1123" s="289"/>
      <c r="B1123" s="292"/>
      <c r="C1123" s="135">
        <v>7</v>
      </c>
      <c r="D1123" s="130" t="s">
        <v>382</v>
      </c>
      <c r="E1123" s="163">
        <v>6</v>
      </c>
      <c r="F1123" s="302"/>
    </row>
    <row r="1124" spans="1:6" ht="15.75" x14ac:dyDescent="0.2">
      <c r="A1124" s="289"/>
      <c r="B1124" s="292"/>
      <c r="C1124" s="135">
        <v>8</v>
      </c>
      <c r="D1124" s="136" t="s">
        <v>106</v>
      </c>
      <c r="E1124" s="163">
        <v>2</v>
      </c>
      <c r="F1124" s="302"/>
    </row>
    <row r="1125" spans="1:6" ht="15.75" x14ac:dyDescent="0.2">
      <c r="A1125" s="289"/>
      <c r="B1125" s="292"/>
      <c r="C1125" s="135">
        <v>9</v>
      </c>
      <c r="D1125" s="136" t="s">
        <v>107</v>
      </c>
      <c r="E1125" s="163">
        <v>1</v>
      </c>
      <c r="F1125" s="302"/>
    </row>
    <row r="1126" spans="1:6" ht="15.75" x14ac:dyDescent="0.2">
      <c r="A1126" s="289"/>
      <c r="B1126" s="292"/>
      <c r="C1126" s="135">
        <v>10</v>
      </c>
      <c r="D1126" s="136" t="s">
        <v>427</v>
      </c>
      <c r="E1126" s="163">
        <v>2</v>
      </c>
      <c r="F1126" s="302"/>
    </row>
    <row r="1127" spans="1:6" ht="15.75" x14ac:dyDescent="0.2">
      <c r="A1127" s="289"/>
      <c r="B1127" s="292"/>
      <c r="C1127" s="135">
        <v>11</v>
      </c>
      <c r="D1127" s="136" t="s">
        <v>428</v>
      </c>
      <c r="E1127" s="163">
        <v>1</v>
      </c>
      <c r="F1127" s="302"/>
    </row>
    <row r="1128" spans="1:6" ht="15.75" x14ac:dyDescent="0.25">
      <c r="A1128" s="290"/>
      <c r="B1128" s="293"/>
      <c r="C1128" s="135"/>
      <c r="D1128" s="137" t="s">
        <v>436</v>
      </c>
      <c r="E1128" s="196">
        <f>SUM(E1117:E1127)</f>
        <v>78</v>
      </c>
      <c r="F1128" s="303"/>
    </row>
    <row r="1129" spans="1:6" ht="15.75" x14ac:dyDescent="0.25">
      <c r="A1129" s="135"/>
      <c r="B1129" s="138"/>
      <c r="C1129" s="135"/>
      <c r="D1129" s="137"/>
      <c r="E1129" s="196"/>
      <c r="F1129" s="170"/>
    </row>
    <row r="1130" spans="1:6" ht="15.75" x14ac:dyDescent="0.2">
      <c r="A1130" s="311">
        <v>43</v>
      </c>
      <c r="B1130" s="292" t="s">
        <v>861</v>
      </c>
      <c r="C1130" s="171">
        <v>1</v>
      </c>
      <c r="D1130" s="157" t="s">
        <v>101</v>
      </c>
      <c r="E1130" s="163">
        <v>10</v>
      </c>
      <c r="F1130" s="284">
        <v>9</v>
      </c>
    </row>
    <row r="1131" spans="1:6" ht="15.75" x14ac:dyDescent="0.2">
      <c r="A1131" s="311"/>
      <c r="B1131" s="292"/>
      <c r="C1131" s="171">
        <v>2</v>
      </c>
      <c r="D1131" s="130" t="s">
        <v>102</v>
      </c>
      <c r="E1131" s="163">
        <v>1</v>
      </c>
      <c r="F1131" s="284"/>
    </row>
    <row r="1132" spans="1:6" ht="15.75" x14ac:dyDescent="0.2">
      <c r="A1132" s="311"/>
      <c r="B1132" s="292"/>
      <c r="C1132" s="171">
        <v>3</v>
      </c>
      <c r="D1132" s="136" t="s">
        <v>129</v>
      </c>
      <c r="E1132" s="163">
        <v>1</v>
      </c>
      <c r="F1132" s="284"/>
    </row>
    <row r="1133" spans="1:6" ht="15.75" x14ac:dyDescent="0.2">
      <c r="A1133" s="311"/>
      <c r="B1133" s="292"/>
      <c r="C1133" s="171">
        <v>4</v>
      </c>
      <c r="D1133" s="136" t="s">
        <v>107</v>
      </c>
      <c r="E1133" s="163">
        <v>1</v>
      </c>
      <c r="F1133" s="284"/>
    </row>
    <row r="1134" spans="1:6" ht="15.75" x14ac:dyDescent="0.25">
      <c r="A1134" s="312"/>
      <c r="B1134" s="293"/>
      <c r="C1134" s="171"/>
      <c r="D1134" s="137" t="s">
        <v>436</v>
      </c>
      <c r="E1134" s="204">
        <f>SUM(E1130:E1133)</f>
        <v>13</v>
      </c>
      <c r="F1134" s="172"/>
    </row>
    <row r="1135" spans="1:6" ht="15.75" x14ac:dyDescent="0.25">
      <c r="A1135" s="135"/>
      <c r="B1135" s="138"/>
      <c r="C1135" s="135"/>
      <c r="D1135" s="137"/>
      <c r="E1135" s="196"/>
      <c r="F1135" s="170"/>
    </row>
    <row r="1136" spans="1:6" ht="15.75" x14ac:dyDescent="0.25">
      <c r="A1136" s="135"/>
      <c r="B1136" s="138"/>
      <c r="C1136" s="135"/>
      <c r="D1136" s="137"/>
      <c r="E1136" s="196"/>
      <c r="F1136" s="170"/>
    </row>
    <row r="1137" spans="1:6" ht="15.75" x14ac:dyDescent="0.2">
      <c r="A1137" s="297">
        <v>44</v>
      </c>
      <c r="B1137" s="283" t="s">
        <v>701</v>
      </c>
      <c r="C1137" s="135">
        <v>1</v>
      </c>
      <c r="D1137" s="136" t="s">
        <v>126</v>
      </c>
      <c r="E1137" s="163">
        <v>19</v>
      </c>
      <c r="F1137" s="284">
        <v>85</v>
      </c>
    </row>
    <row r="1138" spans="1:6" ht="15.75" x14ac:dyDescent="0.2">
      <c r="A1138" s="297"/>
      <c r="B1138" s="283"/>
      <c r="C1138" s="135">
        <v>2</v>
      </c>
      <c r="D1138" s="130" t="s">
        <v>385</v>
      </c>
      <c r="E1138" s="163">
        <v>19</v>
      </c>
      <c r="F1138" s="284"/>
    </row>
    <row r="1139" spans="1:6" ht="15.75" x14ac:dyDescent="0.2">
      <c r="A1139" s="297"/>
      <c r="B1139" s="283"/>
      <c r="C1139" s="135">
        <v>3</v>
      </c>
      <c r="D1139" s="136" t="s">
        <v>102</v>
      </c>
      <c r="E1139" s="163">
        <v>1</v>
      </c>
      <c r="F1139" s="284"/>
    </row>
    <row r="1140" spans="1:6" ht="15.75" x14ac:dyDescent="0.2">
      <c r="A1140" s="297"/>
      <c r="B1140" s="283"/>
      <c r="C1140" s="135">
        <v>4</v>
      </c>
      <c r="D1140" s="136" t="s">
        <v>128</v>
      </c>
      <c r="E1140" s="163">
        <v>10</v>
      </c>
      <c r="F1140" s="284"/>
    </row>
    <row r="1141" spans="1:6" ht="15.75" x14ac:dyDescent="0.2">
      <c r="A1141" s="297"/>
      <c r="B1141" s="283"/>
      <c r="C1141" s="135">
        <v>5</v>
      </c>
      <c r="D1141" s="130" t="s">
        <v>129</v>
      </c>
      <c r="E1141" s="163">
        <v>1</v>
      </c>
      <c r="F1141" s="284"/>
    </row>
    <row r="1142" spans="1:6" ht="15.75" x14ac:dyDescent="0.2">
      <c r="A1142" s="297"/>
      <c r="B1142" s="283"/>
      <c r="C1142" s="135">
        <v>6</v>
      </c>
      <c r="D1142" s="136" t="s">
        <v>104</v>
      </c>
      <c r="E1142" s="163">
        <v>1</v>
      </c>
      <c r="F1142" s="284"/>
    </row>
    <row r="1143" spans="1:6" ht="15.75" x14ac:dyDescent="0.2">
      <c r="A1143" s="297"/>
      <c r="B1143" s="283"/>
      <c r="C1143" s="135">
        <v>7</v>
      </c>
      <c r="D1143" s="136" t="s">
        <v>387</v>
      </c>
      <c r="E1143" s="163">
        <v>19</v>
      </c>
      <c r="F1143" s="284"/>
    </row>
    <row r="1144" spans="1:6" ht="15.75" x14ac:dyDescent="0.2">
      <c r="A1144" s="297"/>
      <c r="B1144" s="283"/>
      <c r="C1144" s="135">
        <v>8</v>
      </c>
      <c r="D1144" s="130" t="s">
        <v>383</v>
      </c>
      <c r="E1144" s="163">
        <v>19</v>
      </c>
      <c r="F1144" s="284"/>
    </row>
    <row r="1145" spans="1:6" ht="15.75" x14ac:dyDescent="0.2">
      <c r="A1145" s="297"/>
      <c r="B1145" s="283"/>
      <c r="C1145" s="135">
        <v>9</v>
      </c>
      <c r="D1145" s="136" t="s">
        <v>106</v>
      </c>
      <c r="E1145" s="163">
        <v>2</v>
      </c>
      <c r="F1145" s="284"/>
    </row>
    <row r="1146" spans="1:6" ht="15.75" x14ac:dyDescent="0.2">
      <c r="A1146" s="297"/>
      <c r="B1146" s="283"/>
      <c r="C1146" s="135">
        <v>10</v>
      </c>
      <c r="D1146" s="136" t="s">
        <v>107</v>
      </c>
      <c r="E1146" s="163">
        <v>1</v>
      </c>
      <c r="F1146" s="284"/>
    </row>
    <row r="1147" spans="1:6" ht="17.649999999999999" customHeight="1" x14ac:dyDescent="0.2">
      <c r="A1147" s="297"/>
      <c r="B1147" s="283"/>
      <c r="C1147" s="165">
        <v>11</v>
      </c>
      <c r="D1147" s="136" t="s">
        <v>130</v>
      </c>
      <c r="E1147" s="167">
        <v>10</v>
      </c>
      <c r="F1147" s="284"/>
    </row>
    <row r="1148" spans="1:6" ht="15.75" x14ac:dyDescent="0.2">
      <c r="A1148" s="297"/>
      <c r="B1148" s="283"/>
      <c r="C1148" s="135">
        <v>12</v>
      </c>
      <c r="D1148" s="136" t="s">
        <v>429</v>
      </c>
      <c r="E1148" s="163">
        <v>5</v>
      </c>
      <c r="F1148" s="284"/>
    </row>
    <row r="1149" spans="1:6" ht="15.75" x14ac:dyDescent="0.2">
      <c r="A1149" s="297"/>
      <c r="B1149" s="283"/>
      <c r="C1149" s="135">
        <v>13</v>
      </c>
      <c r="D1149" s="136" t="s">
        <v>699</v>
      </c>
      <c r="E1149" s="163">
        <v>2</v>
      </c>
      <c r="F1149" s="284"/>
    </row>
    <row r="1150" spans="1:6" ht="15.75" x14ac:dyDescent="0.2">
      <c r="A1150" s="297"/>
      <c r="B1150" s="283"/>
      <c r="C1150" s="135">
        <v>14</v>
      </c>
      <c r="D1150" s="136" t="s">
        <v>19</v>
      </c>
      <c r="E1150" s="163">
        <v>2</v>
      </c>
      <c r="F1150" s="284"/>
    </row>
    <row r="1151" spans="1:6" ht="15.75" x14ac:dyDescent="0.2">
      <c r="A1151" s="297"/>
      <c r="B1151" s="283"/>
      <c r="C1151" s="135">
        <v>15</v>
      </c>
      <c r="D1151" s="136" t="s">
        <v>346</v>
      </c>
      <c r="E1151" s="163">
        <v>0.1</v>
      </c>
      <c r="F1151" s="284"/>
    </row>
    <row r="1152" spans="1:6" ht="15.75" x14ac:dyDescent="0.2">
      <c r="A1152" s="297"/>
      <c r="B1152" s="283"/>
      <c r="C1152" s="135">
        <v>16</v>
      </c>
      <c r="D1152" s="136" t="s">
        <v>22</v>
      </c>
      <c r="E1152" s="163">
        <v>8</v>
      </c>
      <c r="F1152" s="284"/>
    </row>
    <row r="1153" spans="1:6" ht="15.75" x14ac:dyDescent="0.25">
      <c r="A1153" s="297"/>
      <c r="B1153" s="283"/>
      <c r="C1153" s="135"/>
      <c r="D1153" s="137" t="s">
        <v>436</v>
      </c>
      <c r="E1153" s="196">
        <f>SUM(E1137:E1152)</f>
        <v>119.1</v>
      </c>
      <c r="F1153" s="284"/>
    </row>
    <row r="1154" spans="1:6" ht="15.75" x14ac:dyDescent="0.2">
      <c r="A1154" s="135"/>
      <c r="B1154" s="138"/>
      <c r="C1154" s="135"/>
      <c r="D1154" s="141"/>
      <c r="E1154" s="201"/>
      <c r="F1154" s="142"/>
    </row>
    <row r="1155" spans="1:6" ht="15.75" x14ac:dyDescent="0.2">
      <c r="A1155" s="297">
        <v>45</v>
      </c>
      <c r="B1155" s="283" t="s">
        <v>702</v>
      </c>
      <c r="C1155" s="135">
        <v>1</v>
      </c>
      <c r="D1155" s="136" t="s">
        <v>126</v>
      </c>
      <c r="E1155" s="163">
        <v>19</v>
      </c>
      <c r="F1155" s="284">
        <v>120</v>
      </c>
    </row>
    <row r="1156" spans="1:6" ht="15.75" x14ac:dyDescent="0.2">
      <c r="A1156" s="297"/>
      <c r="B1156" s="283"/>
      <c r="C1156" s="135">
        <v>2</v>
      </c>
      <c r="D1156" s="136" t="s">
        <v>127</v>
      </c>
      <c r="E1156" s="163">
        <v>19</v>
      </c>
      <c r="F1156" s="284"/>
    </row>
    <row r="1157" spans="1:6" ht="15.75" x14ac:dyDescent="0.2">
      <c r="A1157" s="297"/>
      <c r="B1157" s="283"/>
      <c r="C1157" s="135">
        <v>3</v>
      </c>
      <c r="D1157" s="136" t="s">
        <v>102</v>
      </c>
      <c r="E1157" s="163">
        <v>1</v>
      </c>
      <c r="F1157" s="284"/>
    </row>
    <row r="1158" spans="1:6" ht="15.75" x14ac:dyDescent="0.2">
      <c r="A1158" s="297"/>
      <c r="B1158" s="283"/>
      <c r="C1158" s="135">
        <v>4</v>
      </c>
      <c r="D1158" s="136" t="s">
        <v>128</v>
      </c>
      <c r="E1158" s="163">
        <v>10</v>
      </c>
      <c r="F1158" s="284"/>
    </row>
    <row r="1159" spans="1:6" ht="15.75" x14ac:dyDescent="0.2">
      <c r="A1159" s="297"/>
      <c r="B1159" s="283"/>
      <c r="C1159" s="135">
        <v>5</v>
      </c>
      <c r="D1159" s="136" t="s">
        <v>129</v>
      </c>
      <c r="E1159" s="163">
        <v>1</v>
      </c>
      <c r="F1159" s="284"/>
    </row>
    <row r="1160" spans="1:6" ht="15.75" x14ac:dyDescent="0.2">
      <c r="A1160" s="297"/>
      <c r="B1160" s="283"/>
      <c r="C1160" s="135">
        <v>6</v>
      </c>
      <c r="D1160" s="136" t="s">
        <v>104</v>
      </c>
      <c r="E1160" s="163">
        <v>1</v>
      </c>
      <c r="F1160" s="284"/>
    </row>
    <row r="1161" spans="1:6" ht="15.75" x14ac:dyDescent="0.2">
      <c r="A1161" s="297"/>
      <c r="B1161" s="283"/>
      <c r="C1161" s="135">
        <v>7</v>
      </c>
      <c r="D1161" s="136" t="s">
        <v>131</v>
      </c>
      <c r="E1161" s="163">
        <v>19</v>
      </c>
      <c r="F1161" s="284"/>
    </row>
    <row r="1162" spans="1:6" ht="15.75" x14ac:dyDescent="0.2">
      <c r="A1162" s="297"/>
      <c r="B1162" s="283"/>
      <c r="C1162" s="135">
        <v>8</v>
      </c>
      <c r="D1162" s="130" t="s">
        <v>383</v>
      </c>
      <c r="E1162" s="163">
        <v>19</v>
      </c>
      <c r="F1162" s="284"/>
    </row>
    <row r="1163" spans="1:6" ht="15.75" x14ac:dyDescent="0.2">
      <c r="A1163" s="297"/>
      <c r="B1163" s="283"/>
      <c r="C1163" s="135">
        <v>9</v>
      </c>
      <c r="D1163" s="136" t="s">
        <v>106</v>
      </c>
      <c r="E1163" s="163">
        <v>2</v>
      </c>
      <c r="F1163" s="284"/>
    </row>
    <row r="1164" spans="1:6" ht="15.75" x14ac:dyDescent="0.2">
      <c r="A1164" s="297"/>
      <c r="B1164" s="283"/>
      <c r="C1164" s="135">
        <v>10</v>
      </c>
      <c r="D1164" s="136" t="s">
        <v>107</v>
      </c>
      <c r="E1164" s="163">
        <v>1</v>
      </c>
      <c r="F1164" s="284"/>
    </row>
    <row r="1165" spans="1:6" ht="15.75" x14ac:dyDescent="0.2">
      <c r="A1165" s="297"/>
      <c r="B1165" s="283"/>
      <c r="C1165" s="135">
        <v>11</v>
      </c>
      <c r="D1165" s="130" t="s">
        <v>141</v>
      </c>
      <c r="E1165" s="163">
        <v>10</v>
      </c>
      <c r="F1165" s="284"/>
    </row>
    <row r="1166" spans="1:6" ht="15.75" x14ac:dyDescent="0.2">
      <c r="A1166" s="297"/>
      <c r="B1166" s="283"/>
      <c r="C1166" s="135">
        <v>12</v>
      </c>
      <c r="D1166" s="136" t="s">
        <v>429</v>
      </c>
      <c r="E1166" s="163">
        <v>5</v>
      </c>
      <c r="F1166" s="284"/>
    </row>
    <row r="1167" spans="1:6" ht="15.75" x14ac:dyDescent="0.2">
      <c r="A1167" s="297"/>
      <c r="B1167" s="283"/>
      <c r="C1167" s="135">
        <v>13</v>
      </c>
      <c r="D1167" s="136" t="s">
        <v>384</v>
      </c>
      <c r="E1167" s="163">
        <v>19</v>
      </c>
      <c r="F1167" s="284"/>
    </row>
    <row r="1168" spans="1:6" ht="15.75" x14ac:dyDescent="0.2">
      <c r="A1168" s="297"/>
      <c r="B1168" s="283"/>
      <c r="C1168" s="135">
        <v>14</v>
      </c>
      <c r="D1168" s="136" t="s">
        <v>393</v>
      </c>
      <c r="E1168" s="163">
        <v>19</v>
      </c>
      <c r="F1168" s="284"/>
    </row>
    <row r="1169" spans="1:6" ht="15.75" x14ac:dyDescent="0.2">
      <c r="A1169" s="297"/>
      <c r="B1169" s="283"/>
      <c r="C1169" s="135">
        <v>15</v>
      </c>
      <c r="D1169" s="136" t="s">
        <v>394</v>
      </c>
      <c r="E1169" s="163">
        <v>10</v>
      </c>
      <c r="F1169" s="284"/>
    </row>
    <row r="1170" spans="1:6" ht="15.75" x14ac:dyDescent="0.2">
      <c r="A1170" s="297"/>
      <c r="B1170" s="283"/>
      <c r="C1170" s="135">
        <v>16</v>
      </c>
      <c r="D1170" s="136" t="s">
        <v>132</v>
      </c>
      <c r="E1170" s="163">
        <v>8</v>
      </c>
      <c r="F1170" s="284"/>
    </row>
    <row r="1171" spans="1:6" ht="15.75" x14ac:dyDescent="0.2">
      <c r="A1171" s="297"/>
      <c r="B1171" s="283"/>
      <c r="C1171" s="135">
        <v>17</v>
      </c>
      <c r="D1171" s="136" t="s">
        <v>133</v>
      </c>
      <c r="E1171" s="163">
        <v>19</v>
      </c>
      <c r="F1171" s="284"/>
    </row>
    <row r="1172" spans="1:6" ht="15.75" x14ac:dyDescent="0.2">
      <c r="A1172" s="297"/>
      <c r="B1172" s="283"/>
      <c r="C1172" s="135">
        <v>18</v>
      </c>
      <c r="D1172" s="136" t="s">
        <v>134</v>
      </c>
      <c r="E1172" s="163">
        <v>10</v>
      </c>
      <c r="F1172" s="284"/>
    </row>
    <row r="1173" spans="1:6" ht="15.75" x14ac:dyDescent="0.2">
      <c r="A1173" s="297"/>
      <c r="B1173" s="283"/>
      <c r="C1173" s="135">
        <v>19</v>
      </c>
      <c r="D1173" s="136" t="s">
        <v>135</v>
      </c>
      <c r="E1173" s="163">
        <v>9</v>
      </c>
      <c r="F1173" s="284"/>
    </row>
    <row r="1174" spans="1:6" ht="15.75" x14ac:dyDescent="0.2">
      <c r="A1174" s="297"/>
      <c r="B1174" s="283"/>
      <c r="C1174" s="135">
        <v>20</v>
      </c>
      <c r="D1174" s="130" t="s">
        <v>386</v>
      </c>
      <c r="E1174" s="163">
        <v>9</v>
      </c>
      <c r="F1174" s="284"/>
    </row>
    <row r="1175" spans="1:6" ht="15.75" x14ac:dyDescent="0.2">
      <c r="A1175" s="297"/>
      <c r="B1175" s="283"/>
      <c r="C1175" s="135">
        <v>21</v>
      </c>
      <c r="D1175" s="136" t="s">
        <v>136</v>
      </c>
      <c r="E1175" s="163">
        <v>1</v>
      </c>
      <c r="F1175" s="284"/>
    </row>
    <row r="1176" spans="1:6" ht="15.75" x14ac:dyDescent="0.2">
      <c r="A1176" s="297"/>
      <c r="B1176" s="283"/>
      <c r="C1176" s="135">
        <v>22</v>
      </c>
      <c r="D1176" s="136" t="s">
        <v>137</v>
      </c>
      <c r="E1176" s="163">
        <v>1</v>
      </c>
      <c r="F1176" s="284"/>
    </row>
    <row r="1177" spans="1:6" ht="15.75" x14ac:dyDescent="0.2">
      <c r="A1177" s="297"/>
      <c r="B1177" s="283"/>
      <c r="C1177" s="135">
        <v>23</v>
      </c>
      <c r="D1177" s="136" t="s">
        <v>699</v>
      </c>
      <c r="E1177" s="163">
        <v>2</v>
      </c>
      <c r="F1177" s="284"/>
    </row>
    <row r="1178" spans="1:6" ht="15.75" x14ac:dyDescent="0.2">
      <c r="A1178" s="297"/>
      <c r="B1178" s="283"/>
      <c r="C1178" s="135">
        <v>24</v>
      </c>
      <c r="D1178" s="136" t="s">
        <v>19</v>
      </c>
      <c r="E1178" s="163">
        <v>2</v>
      </c>
      <c r="F1178" s="284"/>
    </row>
    <row r="1179" spans="1:6" ht="15.75" x14ac:dyDescent="0.2">
      <c r="A1179" s="297"/>
      <c r="B1179" s="283"/>
      <c r="C1179" s="135">
        <v>25</v>
      </c>
      <c r="D1179" s="136" t="s">
        <v>346</v>
      </c>
      <c r="E1179" s="163">
        <v>0.1</v>
      </c>
      <c r="F1179" s="284"/>
    </row>
    <row r="1180" spans="1:6" ht="15.75" x14ac:dyDescent="0.2">
      <c r="A1180" s="297"/>
      <c r="B1180" s="283"/>
      <c r="C1180" s="135">
        <v>26</v>
      </c>
      <c r="D1180" s="136" t="s">
        <v>22</v>
      </c>
      <c r="E1180" s="163">
        <v>8</v>
      </c>
      <c r="F1180" s="284"/>
    </row>
    <row r="1181" spans="1:6" ht="15.75" x14ac:dyDescent="0.25">
      <c r="A1181" s="297"/>
      <c r="B1181" s="283"/>
      <c r="C1181" s="135"/>
      <c r="D1181" s="137" t="s">
        <v>436</v>
      </c>
      <c r="E1181" s="163">
        <f>SUM(E1155:E1180)</f>
        <v>224.1</v>
      </c>
      <c r="F1181" s="284"/>
    </row>
    <row r="1182" spans="1:6" ht="15.75" x14ac:dyDescent="0.25">
      <c r="A1182" s="135"/>
      <c r="B1182" s="138"/>
      <c r="C1182" s="135"/>
      <c r="D1182" s="137"/>
      <c r="E1182" s="163"/>
      <c r="F1182" s="143"/>
    </row>
    <row r="1183" spans="1:6" ht="15.75" x14ac:dyDescent="0.2">
      <c r="A1183" s="297">
        <v>46</v>
      </c>
      <c r="B1183" s="283" t="s">
        <v>710</v>
      </c>
      <c r="C1183" s="135">
        <v>1</v>
      </c>
      <c r="D1183" s="136" t="s">
        <v>138</v>
      </c>
      <c r="E1183" s="163">
        <v>15</v>
      </c>
      <c r="F1183" s="284">
        <v>85</v>
      </c>
    </row>
    <row r="1184" spans="1:6" ht="15.75" x14ac:dyDescent="0.2">
      <c r="A1184" s="297"/>
      <c r="B1184" s="283"/>
      <c r="C1184" s="135">
        <v>2</v>
      </c>
      <c r="D1184" s="136" t="s">
        <v>126</v>
      </c>
      <c r="E1184" s="163">
        <v>19</v>
      </c>
      <c r="F1184" s="284"/>
    </row>
    <row r="1185" spans="1:6" ht="15.75" x14ac:dyDescent="0.2">
      <c r="A1185" s="297"/>
      <c r="B1185" s="283"/>
      <c r="C1185" s="135">
        <v>3</v>
      </c>
      <c r="D1185" s="130" t="s">
        <v>385</v>
      </c>
      <c r="E1185" s="163">
        <v>19</v>
      </c>
      <c r="F1185" s="284"/>
    </row>
    <row r="1186" spans="1:6" ht="15.75" x14ac:dyDescent="0.2">
      <c r="A1186" s="297"/>
      <c r="B1186" s="283"/>
      <c r="C1186" s="135">
        <v>4</v>
      </c>
      <c r="D1186" s="136" t="s">
        <v>102</v>
      </c>
      <c r="E1186" s="163">
        <v>1</v>
      </c>
      <c r="F1186" s="284"/>
    </row>
    <row r="1187" spans="1:6" ht="15.75" x14ac:dyDescent="0.2">
      <c r="A1187" s="297"/>
      <c r="B1187" s="283"/>
      <c r="C1187" s="135">
        <v>5</v>
      </c>
      <c r="D1187" s="136" t="s">
        <v>128</v>
      </c>
      <c r="E1187" s="163">
        <v>10</v>
      </c>
      <c r="F1187" s="284"/>
    </row>
    <row r="1188" spans="1:6" ht="15.75" x14ac:dyDescent="0.2">
      <c r="A1188" s="297"/>
      <c r="B1188" s="283"/>
      <c r="C1188" s="135">
        <v>6</v>
      </c>
      <c r="D1188" s="130" t="s">
        <v>129</v>
      </c>
      <c r="E1188" s="163">
        <v>1</v>
      </c>
      <c r="F1188" s="284"/>
    </row>
    <row r="1189" spans="1:6" ht="15.75" x14ac:dyDescent="0.2">
      <c r="A1189" s="297"/>
      <c r="B1189" s="283"/>
      <c r="C1189" s="135">
        <v>7</v>
      </c>
      <c r="D1189" s="136" t="s">
        <v>104</v>
      </c>
      <c r="E1189" s="163">
        <v>1</v>
      </c>
      <c r="F1189" s="284"/>
    </row>
    <row r="1190" spans="1:6" ht="15.75" x14ac:dyDescent="0.2">
      <c r="A1190" s="297"/>
      <c r="B1190" s="283"/>
      <c r="C1190" s="135">
        <v>8</v>
      </c>
      <c r="D1190" s="136" t="s">
        <v>387</v>
      </c>
      <c r="E1190" s="163">
        <v>19</v>
      </c>
      <c r="F1190" s="284"/>
    </row>
    <row r="1191" spans="1:6" ht="15.75" x14ac:dyDescent="0.2">
      <c r="A1191" s="297"/>
      <c r="B1191" s="283"/>
      <c r="C1191" s="135">
        <v>9</v>
      </c>
      <c r="D1191" s="130" t="s">
        <v>383</v>
      </c>
      <c r="E1191" s="163">
        <v>19</v>
      </c>
      <c r="F1191" s="284"/>
    </row>
    <row r="1192" spans="1:6" ht="15.75" x14ac:dyDescent="0.2">
      <c r="A1192" s="297"/>
      <c r="B1192" s="283"/>
      <c r="C1192" s="135">
        <v>10</v>
      </c>
      <c r="D1192" s="136" t="s">
        <v>106</v>
      </c>
      <c r="E1192" s="163">
        <v>2</v>
      </c>
      <c r="F1192" s="284"/>
    </row>
    <row r="1193" spans="1:6" ht="15.75" x14ac:dyDescent="0.2">
      <c r="A1193" s="297"/>
      <c r="B1193" s="283"/>
      <c r="C1193" s="135">
        <v>11</v>
      </c>
      <c r="D1193" s="136" t="s">
        <v>107</v>
      </c>
      <c r="E1193" s="163">
        <v>1</v>
      </c>
      <c r="F1193" s="284"/>
    </row>
    <row r="1194" spans="1:6" ht="15.75" x14ac:dyDescent="0.2">
      <c r="A1194" s="297"/>
      <c r="B1194" s="283"/>
      <c r="C1194" s="135">
        <v>12</v>
      </c>
      <c r="D1194" s="130" t="s">
        <v>141</v>
      </c>
      <c r="E1194" s="163">
        <v>10</v>
      </c>
      <c r="F1194" s="284"/>
    </row>
    <row r="1195" spans="1:6" ht="15.75" x14ac:dyDescent="0.2">
      <c r="A1195" s="297"/>
      <c r="B1195" s="283"/>
      <c r="C1195" s="135">
        <v>13</v>
      </c>
      <c r="D1195" s="136" t="s">
        <v>429</v>
      </c>
      <c r="E1195" s="163">
        <v>5</v>
      </c>
      <c r="F1195" s="284"/>
    </row>
    <row r="1196" spans="1:6" ht="15.75" x14ac:dyDescent="0.2">
      <c r="A1196" s="297"/>
      <c r="B1196" s="283"/>
      <c r="C1196" s="135">
        <v>14</v>
      </c>
      <c r="D1196" s="136" t="s">
        <v>699</v>
      </c>
      <c r="E1196" s="163">
        <v>2</v>
      </c>
      <c r="F1196" s="284"/>
    </row>
    <row r="1197" spans="1:6" ht="15.75" x14ac:dyDescent="0.2">
      <c r="A1197" s="297"/>
      <c r="B1197" s="283"/>
      <c r="C1197" s="135">
        <v>15</v>
      </c>
      <c r="D1197" s="136" t="s">
        <v>19</v>
      </c>
      <c r="E1197" s="163">
        <v>2</v>
      </c>
      <c r="F1197" s="284"/>
    </row>
    <row r="1198" spans="1:6" ht="15.75" x14ac:dyDescent="0.2">
      <c r="A1198" s="297"/>
      <c r="B1198" s="283"/>
      <c r="C1198" s="135">
        <v>16</v>
      </c>
      <c r="D1198" s="136" t="s">
        <v>346</v>
      </c>
      <c r="E1198" s="163">
        <v>0.1</v>
      </c>
      <c r="F1198" s="284"/>
    </row>
    <row r="1199" spans="1:6" ht="15.75" x14ac:dyDescent="0.2">
      <c r="A1199" s="297"/>
      <c r="B1199" s="283"/>
      <c r="C1199" s="135">
        <v>17</v>
      </c>
      <c r="D1199" s="136" t="s">
        <v>22</v>
      </c>
      <c r="E1199" s="163">
        <v>8</v>
      </c>
      <c r="F1199" s="284"/>
    </row>
    <row r="1200" spans="1:6" ht="15.75" x14ac:dyDescent="0.2">
      <c r="A1200" s="297"/>
      <c r="B1200" s="283"/>
      <c r="C1200" s="135">
        <v>18</v>
      </c>
      <c r="D1200" s="130" t="s">
        <v>707</v>
      </c>
      <c r="E1200" s="163">
        <v>13</v>
      </c>
      <c r="F1200" s="284"/>
    </row>
    <row r="1201" spans="1:6" ht="15.75" x14ac:dyDescent="0.25">
      <c r="A1201" s="297"/>
      <c r="B1201" s="283"/>
      <c r="C1201" s="135"/>
      <c r="D1201" s="137" t="s">
        <v>436</v>
      </c>
      <c r="E1201" s="196">
        <f>SUM(E1183:E1200)</f>
        <v>147.1</v>
      </c>
      <c r="F1201" s="284"/>
    </row>
    <row r="1202" spans="1:6" ht="15.75" x14ac:dyDescent="0.2">
      <c r="A1202" s="135"/>
      <c r="B1202" s="138"/>
      <c r="C1202" s="135"/>
      <c r="D1202" s="141"/>
      <c r="E1202" s="201"/>
      <c r="F1202" s="142"/>
    </row>
    <row r="1203" spans="1:6" ht="15.75" x14ac:dyDescent="0.2">
      <c r="A1203" s="297">
        <v>47</v>
      </c>
      <c r="B1203" s="283" t="s">
        <v>711</v>
      </c>
      <c r="C1203" s="135">
        <v>1</v>
      </c>
      <c r="D1203" s="136" t="s">
        <v>138</v>
      </c>
      <c r="E1203" s="163">
        <v>15</v>
      </c>
      <c r="F1203" s="284">
        <v>120</v>
      </c>
    </row>
    <row r="1204" spans="1:6" ht="15.75" x14ac:dyDescent="0.2">
      <c r="A1204" s="297"/>
      <c r="B1204" s="283"/>
      <c r="C1204" s="135">
        <v>2</v>
      </c>
      <c r="D1204" s="136" t="s">
        <v>126</v>
      </c>
      <c r="E1204" s="163">
        <v>19</v>
      </c>
      <c r="F1204" s="284"/>
    </row>
    <row r="1205" spans="1:6" ht="15.75" x14ac:dyDescent="0.2">
      <c r="A1205" s="297"/>
      <c r="B1205" s="283"/>
      <c r="C1205" s="135">
        <v>3</v>
      </c>
      <c r="D1205" s="136" t="s">
        <v>127</v>
      </c>
      <c r="E1205" s="163">
        <v>19</v>
      </c>
      <c r="F1205" s="284"/>
    </row>
    <row r="1206" spans="1:6" ht="15.75" x14ac:dyDescent="0.2">
      <c r="A1206" s="297"/>
      <c r="B1206" s="283"/>
      <c r="C1206" s="135">
        <v>4</v>
      </c>
      <c r="D1206" s="136" t="s">
        <v>102</v>
      </c>
      <c r="E1206" s="163">
        <v>1</v>
      </c>
      <c r="F1206" s="284"/>
    </row>
    <row r="1207" spans="1:6" ht="15.75" x14ac:dyDescent="0.2">
      <c r="A1207" s="297"/>
      <c r="B1207" s="283"/>
      <c r="C1207" s="135">
        <v>5</v>
      </c>
      <c r="D1207" s="136" t="s">
        <v>128</v>
      </c>
      <c r="E1207" s="163">
        <v>10</v>
      </c>
      <c r="F1207" s="284"/>
    </row>
    <row r="1208" spans="1:6" ht="15.75" x14ac:dyDescent="0.2">
      <c r="A1208" s="297"/>
      <c r="B1208" s="283"/>
      <c r="C1208" s="135">
        <v>6</v>
      </c>
      <c r="D1208" s="130" t="s">
        <v>129</v>
      </c>
      <c r="E1208" s="163">
        <v>1</v>
      </c>
      <c r="F1208" s="284"/>
    </row>
    <row r="1209" spans="1:6" ht="15.75" x14ac:dyDescent="0.2">
      <c r="A1209" s="297"/>
      <c r="B1209" s="283"/>
      <c r="C1209" s="135">
        <v>7</v>
      </c>
      <c r="D1209" s="136" t="s">
        <v>104</v>
      </c>
      <c r="E1209" s="163">
        <v>1</v>
      </c>
      <c r="F1209" s="284"/>
    </row>
    <row r="1210" spans="1:6" ht="15.75" x14ac:dyDescent="0.2">
      <c r="A1210" s="297"/>
      <c r="B1210" s="283"/>
      <c r="C1210" s="135">
        <v>8</v>
      </c>
      <c r="D1210" s="136" t="s">
        <v>131</v>
      </c>
      <c r="E1210" s="163">
        <v>19</v>
      </c>
      <c r="F1210" s="284"/>
    </row>
    <row r="1211" spans="1:6" ht="15.75" x14ac:dyDescent="0.2">
      <c r="A1211" s="297"/>
      <c r="B1211" s="283"/>
      <c r="C1211" s="135">
        <v>9</v>
      </c>
      <c r="D1211" s="130" t="s">
        <v>383</v>
      </c>
      <c r="E1211" s="163">
        <v>19</v>
      </c>
      <c r="F1211" s="284"/>
    </row>
    <row r="1212" spans="1:6" ht="15.75" x14ac:dyDescent="0.2">
      <c r="A1212" s="297"/>
      <c r="B1212" s="283"/>
      <c r="C1212" s="135">
        <v>10</v>
      </c>
      <c r="D1212" s="136" t="s">
        <v>106</v>
      </c>
      <c r="E1212" s="163">
        <v>2</v>
      </c>
      <c r="F1212" s="284"/>
    </row>
    <row r="1213" spans="1:6" ht="15.75" x14ac:dyDescent="0.2">
      <c r="A1213" s="297"/>
      <c r="B1213" s="283"/>
      <c r="C1213" s="135">
        <v>11</v>
      </c>
      <c r="D1213" s="136" t="s">
        <v>107</v>
      </c>
      <c r="E1213" s="163">
        <v>1</v>
      </c>
      <c r="F1213" s="284"/>
    </row>
    <row r="1214" spans="1:6" ht="15.75" x14ac:dyDescent="0.2">
      <c r="A1214" s="297"/>
      <c r="B1214" s="283"/>
      <c r="C1214" s="135">
        <v>12</v>
      </c>
      <c r="D1214" s="130" t="s">
        <v>141</v>
      </c>
      <c r="E1214" s="163">
        <v>10</v>
      </c>
      <c r="F1214" s="284"/>
    </row>
    <row r="1215" spans="1:6" ht="15.75" x14ac:dyDescent="0.2">
      <c r="A1215" s="297"/>
      <c r="B1215" s="283"/>
      <c r="C1215" s="135">
        <v>13</v>
      </c>
      <c r="D1215" s="136" t="s">
        <v>429</v>
      </c>
      <c r="E1215" s="163">
        <v>5</v>
      </c>
      <c r="F1215" s="284"/>
    </row>
    <row r="1216" spans="1:6" ht="15.75" x14ac:dyDescent="0.2">
      <c r="A1216" s="297"/>
      <c r="B1216" s="283"/>
      <c r="C1216" s="135">
        <v>14</v>
      </c>
      <c r="D1216" s="130" t="s">
        <v>384</v>
      </c>
      <c r="E1216" s="163">
        <v>19</v>
      </c>
      <c r="F1216" s="284"/>
    </row>
    <row r="1217" spans="1:6" ht="15.75" x14ac:dyDescent="0.2">
      <c r="A1217" s="297"/>
      <c r="B1217" s="283"/>
      <c r="C1217" s="135">
        <v>15</v>
      </c>
      <c r="D1217" s="136" t="s">
        <v>393</v>
      </c>
      <c r="E1217" s="163">
        <v>19</v>
      </c>
      <c r="F1217" s="284"/>
    </row>
    <row r="1218" spans="1:6" ht="15.75" x14ac:dyDescent="0.2">
      <c r="A1218" s="297"/>
      <c r="B1218" s="283"/>
      <c r="C1218" s="135">
        <v>16</v>
      </c>
      <c r="D1218" s="136" t="s">
        <v>394</v>
      </c>
      <c r="E1218" s="163">
        <v>10</v>
      </c>
      <c r="F1218" s="284"/>
    </row>
    <row r="1219" spans="1:6" ht="15.75" x14ac:dyDescent="0.2">
      <c r="A1219" s="297"/>
      <c r="B1219" s="283"/>
      <c r="C1219" s="135">
        <v>17</v>
      </c>
      <c r="D1219" s="136" t="s">
        <v>132</v>
      </c>
      <c r="E1219" s="163">
        <v>8</v>
      </c>
      <c r="F1219" s="284"/>
    </row>
    <row r="1220" spans="1:6" ht="15.75" x14ac:dyDescent="0.2">
      <c r="A1220" s="297"/>
      <c r="B1220" s="283"/>
      <c r="C1220" s="135">
        <v>18</v>
      </c>
      <c r="D1220" s="136" t="s">
        <v>133</v>
      </c>
      <c r="E1220" s="163">
        <v>19</v>
      </c>
      <c r="F1220" s="284"/>
    </row>
    <row r="1221" spans="1:6" ht="15.75" x14ac:dyDescent="0.2">
      <c r="A1221" s="297"/>
      <c r="B1221" s="283"/>
      <c r="C1221" s="135">
        <v>19</v>
      </c>
      <c r="D1221" s="130" t="s">
        <v>134</v>
      </c>
      <c r="E1221" s="163">
        <v>10</v>
      </c>
      <c r="F1221" s="284"/>
    </row>
    <row r="1222" spans="1:6" ht="15.75" x14ac:dyDescent="0.2">
      <c r="A1222" s="297"/>
      <c r="B1222" s="283"/>
      <c r="C1222" s="135">
        <v>20</v>
      </c>
      <c r="D1222" s="136" t="s">
        <v>135</v>
      </c>
      <c r="E1222" s="163">
        <v>9</v>
      </c>
      <c r="F1222" s="284"/>
    </row>
    <row r="1223" spans="1:6" ht="15.75" x14ac:dyDescent="0.2">
      <c r="A1223" s="297"/>
      <c r="B1223" s="283"/>
      <c r="C1223" s="135">
        <v>21</v>
      </c>
      <c r="D1223" s="130" t="s">
        <v>386</v>
      </c>
      <c r="E1223" s="163">
        <v>9</v>
      </c>
      <c r="F1223" s="284"/>
    </row>
    <row r="1224" spans="1:6" ht="15.75" x14ac:dyDescent="0.2">
      <c r="A1224" s="297"/>
      <c r="B1224" s="283"/>
      <c r="C1224" s="135">
        <v>22</v>
      </c>
      <c r="D1224" s="136" t="s">
        <v>136</v>
      </c>
      <c r="E1224" s="163">
        <v>1</v>
      </c>
      <c r="F1224" s="284"/>
    </row>
    <row r="1225" spans="1:6" ht="15.75" x14ac:dyDescent="0.2">
      <c r="A1225" s="297"/>
      <c r="B1225" s="283"/>
      <c r="C1225" s="135">
        <v>23</v>
      </c>
      <c r="D1225" s="136" t="s">
        <v>137</v>
      </c>
      <c r="E1225" s="163">
        <v>1</v>
      </c>
      <c r="F1225" s="284"/>
    </row>
    <row r="1226" spans="1:6" ht="15.75" x14ac:dyDescent="0.2">
      <c r="A1226" s="297"/>
      <c r="B1226" s="283"/>
      <c r="C1226" s="135">
        <v>24</v>
      </c>
      <c r="D1226" s="136" t="s">
        <v>699</v>
      </c>
      <c r="E1226" s="163">
        <v>2</v>
      </c>
      <c r="F1226" s="284"/>
    </row>
    <row r="1227" spans="1:6" ht="15.75" x14ac:dyDescent="0.2">
      <c r="A1227" s="297"/>
      <c r="B1227" s="283"/>
      <c r="C1227" s="135">
        <v>25</v>
      </c>
      <c r="D1227" s="136" t="s">
        <v>19</v>
      </c>
      <c r="E1227" s="163">
        <v>2</v>
      </c>
      <c r="F1227" s="284"/>
    </row>
    <row r="1228" spans="1:6" ht="15.75" x14ac:dyDescent="0.2">
      <c r="A1228" s="297"/>
      <c r="B1228" s="283"/>
      <c r="C1228" s="135">
        <v>26</v>
      </c>
      <c r="D1228" s="136" t="s">
        <v>346</v>
      </c>
      <c r="E1228" s="163">
        <v>0.1</v>
      </c>
      <c r="F1228" s="284"/>
    </row>
    <row r="1229" spans="1:6" ht="15.75" x14ac:dyDescent="0.2">
      <c r="A1229" s="297"/>
      <c r="B1229" s="283"/>
      <c r="C1229" s="135">
        <v>27</v>
      </c>
      <c r="D1229" s="136" t="s">
        <v>22</v>
      </c>
      <c r="E1229" s="163">
        <v>8</v>
      </c>
      <c r="F1229" s="284"/>
    </row>
    <row r="1230" spans="1:6" ht="15.75" x14ac:dyDescent="0.25">
      <c r="A1230" s="297"/>
      <c r="B1230" s="283"/>
      <c r="C1230" s="135"/>
      <c r="D1230" s="137" t="s">
        <v>436</v>
      </c>
      <c r="E1230" s="196">
        <f>SUM(E1203:E1229)</f>
        <v>239.1</v>
      </c>
      <c r="F1230" s="284"/>
    </row>
    <row r="1231" spans="1:6" ht="15.75" x14ac:dyDescent="0.2">
      <c r="A1231" s="135"/>
      <c r="B1231" s="138"/>
      <c r="C1231" s="135"/>
      <c r="D1231" s="173"/>
      <c r="E1231" s="163"/>
      <c r="F1231" s="174"/>
    </row>
    <row r="1232" spans="1:6" ht="15.75" x14ac:dyDescent="0.2">
      <c r="A1232" s="135"/>
      <c r="B1232" s="138"/>
      <c r="C1232" s="135"/>
      <c r="D1232" s="173"/>
      <c r="E1232" s="163"/>
      <c r="F1232" s="174"/>
    </row>
    <row r="1233" spans="1:6" ht="15.75" x14ac:dyDescent="0.2">
      <c r="A1233" s="144"/>
      <c r="B1233" s="145"/>
      <c r="C1233" s="135"/>
      <c r="D1233" s="173"/>
      <c r="E1233" s="163"/>
      <c r="F1233" s="175"/>
    </row>
    <row r="1234" spans="1:6" ht="15.75" x14ac:dyDescent="0.2">
      <c r="A1234" s="288">
        <v>48</v>
      </c>
      <c r="B1234" s="291" t="s">
        <v>713</v>
      </c>
      <c r="C1234" s="135">
        <v>1</v>
      </c>
      <c r="D1234" s="136" t="s">
        <v>139</v>
      </c>
      <c r="E1234" s="163">
        <v>19</v>
      </c>
      <c r="F1234" s="294">
        <v>85</v>
      </c>
    </row>
    <row r="1235" spans="1:6" ht="15.75" x14ac:dyDescent="0.2">
      <c r="A1235" s="289"/>
      <c r="B1235" s="292"/>
      <c r="C1235" s="135">
        <v>2</v>
      </c>
      <c r="D1235" s="136" t="s">
        <v>140</v>
      </c>
      <c r="E1235" s="163">
        <v>19</v>
      </c>
      <c r="F1235" s="295"/>
    </row>
    <row r="1236" spans="1:6" ht="15.75" x14ac:dyDescent="0.2">
      <c r="A1236" s="289"/>
      <c r="B1236" s="292"/>
      <c r="C1236" s="135">
        <v>3</v>
      </c>
      <c r="D1236" s="136" t="s">
        <v>126</v>
      </c>
      <c r="E1236" s="163">
        <v>19</v>
      </c>
      <c r="F1236" s="295"/>
    </row>
    <row r="1237" spans="1:6" ht="15.75" x14ac:dyDescent="0.2">
      <c r="A1237" s="289"/>
      <c r="B1237" s="292"/>
      <c r="C1237" s="135">
        <v>4</v>
      </c>
      <c r="D1237" s="136" t="s">
        <v>127</v>
      </c>
      <c r="E1237" s="163">
        <v>19</v>
      </c>
      <c r="F1237" s="295"/>
    </row>
    <row r="1238" spans="1:6" ht="15.75" x14ac:dyDescent="0.2">
      <c r="A1238" s="289"/>
      <c r="B1238" s="292"/>
      <c r="C1238" s="135">
        <v>5</v>
      </c>
      <c r="D1238" s="136" t="s">
        <v>102</v>
      </c>
      <c r="E1238" s="163">
        <v>1</v>
      </c>
      <c r="F1238" s="295"/>
    </row>
    <row r="1239" spans="1:6" ht="15.75" x14ac:dyDescent="0.2">
      <c r="A1239" s="289"/>
      <c r="B1239" s="292"/>
      <c r="C1239" s="135">
        <v>6</v>
      </c>
      <c r="D1239" s="136" t="s">
        <v>128</v>
      </c>
      <c r="E1239" s="163">
        <v>10</v>
      </c>
      <c r="F1239" s="295"/>
    </row>
    <row r="1240" spans="1:6" ht="15.75" x14ac:dyDescent="0.2">
      <c r="A1240" s="289"/>
      <c r="B1240" s="292"/>
      <c r="C1240" s="135">
        <v>7</v>
      </c>
      <c r="D1240" s="130" t="s">
        <v>129</v>
      </c>
      <c r="E1240" s="163">
        <v>1</v>
      </c>
      <c r="F1240" s="295"/>
    </row>
    <row r="1241" spans="1:6" ht="15.75" x14ac:dyDescent="0.2">
      <c r="A1241" s="289"/>
      <c r="B1241" s="292"/>
      <c r="C1241" s="135">
        <v>8</v>
      </c>
      <c r="D1241" s="136" t="s">
        <v>104</v>
      </c>
      <c r="E1241" s="163">
        <v>1</v>
      </c>
      <c r="F1241" s="295"/>
    </row>
    <row r="1242" spans="1:6" ht="20.45" customHeight="1" x14ac:dyDescent="0.2">
      <c r="A1242" s="289"/>
      <c r="B1242" s="292"/>
      <c r="C1242" s="135">
        <v>9</v>
      </c>
      <c r="D1242" s="136" t="s">
        <v>387</v>
      </c>
      <c r="E1242" s="163">
        <v>19</v>
      </c>
      <c r="F1242" s="295"/>
    </row>
    <row r="1243" spans="1:6" ht="15.75" x14ac:dyDescent="0.2">
      <c r="A1243" s="289"/>
      <c r="B1243" s="292"/>
      <c r="C1243" s="135">
        <v>10</v>
      </c>
      <c r="D1243" s="130" t="s">
        <v>383</v>
      </c>
      <c r="E1243" s="163">
        <v>19</v>
      </c>
      <c r="F1243" s="295"/>
    </row>
    <row r="1244" spans="1:6" ht="15.75" x14ac:dyDescent="0.2">
      <c r="A1244" s="289"/>
      <c r="B1244" s="292"/>
      <c r="C1244" s="135">
        <v>11</v>
      </c>
      <c r="D1244" s="136" t="s">
        <v>106</v>
      </c>
      <c r="E1244" s="163">
        <v>2</v>
      </c>
      <c r="F1244" s="295"/>
    </row>
    <row r="1245" spans="1:6" ht="15.75" x14ac:dyDescent="0.2">
      <c r="A1245" s="289"/>
      <c r="B1245" s="292"/>
      <c r="C1245" s="135">
        <v>12</v>
      </c>
      <c r="D1245" s="136" t="s">
        <v>107</v>
      </c>
      <c r="E1245" s="163">
        <v>1</v>
      </c>
      <c r="F1245" s="295"/>
    </row>
    <row r="1246" spans="1:6" ht="15.75" x14ac:dyDescent="0.2">
      <c r="A1246" s="289"/>
      <c r="B1246" s="292"/>
      <c r="C1246" s="135">
        <v>13</v>
      </c>
      <c r="D1246" s="136" t="s">
        <v>141</v>
      </c>
      <c r="E1246" s="163">
        <v>10</v>
      </c>
      <c r="F1246" s="295"/>
    </row>
    <row r="1247" spans="1:6" ht="15.75" x14ac:dyDescent="0.2">
      <c r="A1247" s="289"/>
      <c r="B1247" s="292"/>
      <c r="C1247" s="135">
        <v>14</v>
      </c>
      <c r="D1247" s="136" t="s">
        <v>699</v>
      </c>
      <c r="E1247" s="163">
        <v>2</v>
      </c>
      <c r="F1247" s="295"/>
    </row>
    <row r="1248" spans="1:6" ht="15.75" x14ac:dyDescent="0.2">
      <c r="A1248" s="289"/>
      <c r="B1248" s="292"/>
      <c r="C1248" s="135">
        <v>15</v>
      </c>
      <c r="D1248" s="136" t="s">
        <v>19</v>
      </c>
      <c r="E1248" s="163">
        <v>2</v>
      </c>
      <c r="F1248" s="295"/>
    </row>
    <row r="1249" spans="1:6" ht="15.75" x14ac:dyDescent="0.2">
      <c r="A1249" s="289"/>
      <c r="B1249" s="292"/>
      <c r="C1249" s="135">
        <v>16</v>
      </c>
      <c r="D1249" s="136" t="s">
        <v>346</v>
      </c>
      <c r="E1249" s="163">
        <v>0.1</v>
      </c>
      <c r="F1249" s="295"/>
    </row>
    <row r="1250" spans="1:6" ht="15.75" x14ac:dyDescent="0.2">
      <c r="A1250" s="289"/>
      <c r="B1250" s="292"/>
      <c r="C1250" s="135">
        <v>17</v>
      </c>
      <c r="D1250" s="136" t="s">
        <v>22</v>
      </c>
      <c r="E1250" s="163">
        <v>8</v>
      </c>
      <c r="F1250" s="295"/>
    </row>
    <row r="1251" spans="1:6" ht="15.75" x14ac:dyDescent="0.2">
      <c r="A1251" s="289"/>
      <c r="B1251" s="292"/>
      <c r="C1251" s="135">
        <v>18</v>
      </c>
      <c r="D1251" s="136" t="s">
        <v>429</v>
      </c>
      <c r="E1251" s="163">
        <v>5</v>
      </c>
      <c r="F1251" s="295"/>
    </row>
    <row r="1252" spans="1:6" ht="15.75" x14ac:dyDescent="0.25">
      <c r="A1252" s="290"/>
      <c r="B1252" s="293"/>
      <c r="C1252" s="135"/>
      <c r="D1252" s="137" t="s">
        <v>436</v>
      </c>
      <c r="E1252" s="196">
        <f>SUM(E1234:E1251)</f>
        <v>157.1</v>
      </c>
      <c r="F1252" s="296"/>
    </row>
    <row r="1253" spans="1:6" ht="15.75" x14ac:dyDescent="0.2">
      <c r="A1253" s="135"/>
      <c r="B1253" s="138"/>
      <c r="C1253" s="135"/>
      <c r="D1253" s="173"/>
      <c r="E1253" s="163"/>
      <c r="F1253" s="174"/>
    </row>
    <row r="1254" spans="1:6" ht="15.75" x14ac:dyDescent="0.2">
      <c r="A1254" s="288" t="s">
        <v>938</v>
      </c>
      <c r="B1254" s="291" t="s">
        <v>940</v>
      </c>
      <c r="C1254" s="239">
        <v>1</v>
      </c>
      <c r="D1254" s="136" t="s">
        <v>139</v>
      </c>
      <c r="E1254" s="163">
        <v>19</v>
      </c>
      <c r="F1254" s="294">
        <v>85</v>
      </c>
    </row>
    <row r="1255" spans="1:6" ht="15.75" x14ac:dyDescent="0.2">
      <c r="A1255" s="289"/>
      <c r="B1255" s="292"/>
      <c r="C1255" s="239">
        <v>2</v>
      </c>
      <c r="D1255" s="136" t="s">
        <v>140</v>
      </c>
      <c r="E1255" s="163">
        <v>19</v>
      </c>
      <c r="F1255" s="295"/>
    </row>
    <row r="1256" spans="1:6" ht="15.75" x14ac:dyDescent="0.2">
      <c r="A1256" s="289"/>
      <c r="B1256" s="292"/>
      <c r="C1256" s="239">
        <v>3</v>
      </c>
      <c r="D1256" s="136" t="s">
        <v>126</v>
      </c>
      <c r="E1256" s="163">
        <v>19</v>
      </c>
      <c r="F1256" s="295"/>
    </row>
    <row r="1257" spans="1:6" ht="15.75" x14ac:dyDescent="0.2">
      <c r="A1257" s="289"/>
      <c r="B1257" s="292"/>
      <c r="C1257" s="239">
        <v>4</v>
      </c>
      <c r="D1257" s="136" t="s">
        <v>127</v>
      </c>
      <c r="E1257" s="163">
        <v>19</v>
      </c>
      <c r="F1257" s="295"/>
    </row>
    <row r="1258" spans="1:6" ht="15.75" x14ac:dyDescent="0.2">
      <c r="A1258" s="289"/>
      <c r="B1258" s="292"/>
      <c r="C1258" s="239">
        <v>5</v>
      </c>
      <c r="D1258" s="136" t="s">
        <v>102</v>
      </c>
      <c r="E1258" s="163">
        <v>1</v>
      </c>
      <c r="F1258" s="295"/>
    </row>
    <row r="1259" spans="1:6" ht="15.75" x14ac:dyDescent="0.2">
      <c r="A1259" s="289"/>
      <c r="B1259" s="292"/>
      <c r="C1259" s="239">
        <v>6</v>
      </c>
      <c r="D1259" s="136" t="s">
        <v>128</v>
      </c>
      <c r="E1259" s="163">
        <v>10</v>
      </c>
      <c r="F1259" s="295"/>
    </row>
    <row r="1260" spans="1:6" ht="15.75" x14ac:dyDescent="0.2">
      <c r="A1260" s="289"/>
      <c r="B1260" s="292"/>
      <c r="C1260" s="239">
        <v>7</v>
      </c>
      <c r="D1260" s="130" t="s">
        <v>129</v>
      </c>
      <c r="E1260" s="163">
        <v>1</v>
      </c>
      <c r="F1260" s="295"/>
    </row>
    <row r="1261" spans="1:6" ht="15.75" x14ac:dyDescent="0.2">
      <c r="A1261" s="289"/>
      <c r="B1261" s="292"/>
      <c r="C1261" s="239">
        <v>8</v>
      </c>
      <c r="D1261" s="136" t="s">
        <v>104</v>
      </c>
      <c r="E1261" s="163">
        <v>1</v>
      </c>
      <c r="F1261" s="295"/>
    </row>
    <row r="1262" spans="1:6" ht="15.75" x14ac:dyDescent="0.2">
      <c r="A1262" s="289"/>
      <c r="B1262" s="292"/>
      <c r="C1262" s="239">
        <v>9</v>
      </c>
      <c r="D1262" s="136" t="s">
        <v>939</v>
      </c>
      <c r="E1262" s="163">
        <v>6</v>
      </c>
      <c r="F1262" s="295"/>
    </row>
    <row r="1263" spans="1:6" ht="15.75" x14ac:dyDescent="0.2">
      <c r="A1263" s="289"/>
      <c r="B1263" s="292"/>
      <c r="C1263" s="239">
        <v>10</v>
      </c>
      <c r="D1263" s="130" t="s">
        <v>383</v>
      </c>
      <c r="E1263" s="163">
        <v>19</v>
      </c>
      <c r="F1263" s="295"/>
    </row>
    <row r="1264" spans="1:6" ht="15.75" x14ac:dyDescent="0.2">
      <c r="A1264" s="289"/>
      <c r="B1264" s="292"/>
      <c r="C1264" s="239">
        <v>11</v>
      </c>
      <c r="D1264" s="136" t="s">
        <v>106</v>
      </c>
      <c r="E1264" s="163">
        <v>2</v>
      </c>
      <c r="F1264" s="295"/>
    </row>
    <row r="1265" spans="1:6" ht="15.75" x14ac:dyDescent="0.2">
      <c r="A1265" s="289"/>
      <c r="B1265" s="292"/>
      <c r="C1265" s="239">
        <v>12</v>
      </c>
      <c r="D1265" s="136" t="s">
        <v>107</v>
      </c>
      <c r="E1265" s="163">
        <v>1</v>
      </c>
      <c r="F1265" s="295"/>
    </row>
    <row r="1266" spans="1:6" ht="15.75" x14ac:dyDescent="0.2">
      <c r="A1266" s="289"/>
      <c r="B1266" s="292"/>
      <c r="C1266" s="239">
        <v>13</v>
      </c>
      <c r="D1266" s="136" t="s">
        <v>141</v>
      </c>
      <c r="E1266" s="163">
        <v>10</v>
      </c>
      <c r="F1266" s="295"/>
    </row>
    <row r="1267" spans="1:6" ht="15.75" x14ac:dyDescent="0.2">
      <c r="A1267" s="289"/>
      <c r="B1267" s="292"/>
      <c r="C1267" s="239">
        <v>14</v>
      </c>
      <c r="D1267" s="136" t="s">
        <v>699</v>
      </c>
      <c r="E1267" s="163">
        <v>2</v>
      </c>
      <c r="F1267" s="295"/>
    </row>
    <row r="1268" spans="1:6" ht="15.75" x14ac:dyDescent="0.2">
      <c r="A1268" s="289"/>
      <c r="B1268" s="292"/>
      <c r="C1268" s="239">
        <v>15</v>
      </c>
      <c r="D1268" s="136" t="s">
        <v>19</v>
      </c>
      <c r="E1268" s="163">
        <v>2</v>
      </c>
      <c r="F1268" s="295"/>
    </row>
    <row r="1269" spans="1:6" ht="15.75" x14ac:dyDescent="0.2">
      <c r="A1269" s="289"/>
      <c r="B1269" s="292"/>
      <c r="C1269" s="239">
        <v>16</v>
      </c>
      <c r="D1269" s="136" t="s">
        <v>346</v>
      </c>
      <c r="E1269" s="163">
        <v>0.1</v>
      </c>
      <c r="F1269" s="295"/>
    </row>
    <row r="1270" spans="1:6" ht="15.75" x14ac:dyDescent="0.2">
      <c r="A1270" s="289"/>
      <c r="B1270" s="292"/>
      <c r="C1270" s="239">
        <v>17</v>
      </c>
      <c r="D1270" s="136" t="s">
        <v>22</v>
      </c>
      <c r="E1270" s="163">
        <v>8</v>
      </c>
      <c r="F1270" s="295"/>
    </row>
    <row r="1271" spans="1:6" ht="15.75" x14ac:dyDescent="0.2">
      <c r="A1271" s="289"/>
      <c r="B1271" s="292"/>
      <c r="C1271" s="239">
        <v>18</v>
      </c>
      <c r="D1271" s="136" t="s">
        <v>429</v>
      </c>
      <c r="E1271" s="163">
        <v>5</v>
      </c>
      <c r="F1271" s="295"/>
    </row>
    <row r="1272" spans="1:6" ht="15.75" x14ac:dyDescent="0.25">
      <c r="A1272" s="290"/>
      <c r="B1272" s="293"/>
      <c r="C1272" s="239"/>
      <c r="D1272" s="137" t="s">
        <v>436</v>
      </c>
      <c r="E1272" s="196">
        <f>SUM(E1254:E1271)</f>
        <v>144.1</v>
      </c>
      <c r="F1272" s="296"/>
    </row>
    <row r="1273" spans="1:6" ht="15.75" x14ac:dyDescent="0.2">
      <c r="A1273" s="232"/>
      <c r="B1273" s="234"/>
      <c r="C1273" s="239"/>
      <c r="D1273" s="173"/>
      <c r="E1273" s="163"/>
      <c r="F1273" s="240"/>
    </row>
    <row r="1274" spans="1:6" ht="15.75" x14ac:dyDescent="0.2">
      <c r="A1274" s="288">
        <v>49</v>
      </c>
      <c r="B1274" s="291" t="s">
        <v>714</v>
      </c>
      <c r="C1274" s="135">
        <v>1</v>
      </c>
      <c r="D1274" s="136" t="s">
        <v>139</v>
      </c>
      <c r="E1274" s="163">
        <v>19</v>
      </c>
      <c r="F1274" s="294">
        <v>120</v>
      </c>
    </row>
    <row r="1275" spans="1:6" ht="15.75" x14ac:dyDescent="0.2">
      <c r="A1275" s="289"/>
      <c r="B1275" s="292"/>
      <c r="C1275" s="135">
        <v>2</v>
      </c>
      <c r="D1275" s="136" t="s">
        <v>140</v>
      </c>
      <c r="E1275" s="163">
        <v>19</v>
      </c>
      <c r="F1275" s="295"/>
    </row>
    <row r="1276" spans="1:6" ht="15.75" x14ac:dyDescent="0.2">
      <c r="A1276" s="289"/>
      <c r="B1276" s="292"/>
      <c r="C1276" s="135">
        <v>3</v>
      </c>
      <c r="D1276" s="136" t="s">
        <v>126</v>
      </c>
      <c r="E1276" s="163">
        <v>19</v>
      </c>
      <c r="F1276" s="295"/>
    </row>
    <row r="1277" spans="1:6" ht="15.75" x14ac:dyDescent="0.2">
      <c r="A1277" s="289"/>
      <c r="B1277" s="292"/>
      <c r="C1277" s="135">
        <v>4</v>
      </c>
      <c r="D1277" s="136" t="s">
        <v>128</v>
      </c>
      <c r="E1277" s="163">
        <v>10</v>
      </c>
      <c r="F1277" s="295"/>
    </row>
    <row r="1278" spans="1:6" ht="15.75" x14ac:dyDescent="0.2">
      <c r="A1278" s="289"/>
      <c r="B1278" s="292"/>
      <c r="C1278" s="135">
        <v>5</v>
      </c>
      <c r="D1278" s="136" t="s">
        <v>387</v>
      </c>
      <c r="E1278" s="163">
        <v>19</v>
      </c>
      <c r="F1278" s="295"/>
    </row>
    <row r="1279" spans="1:6" ht="15.75" x14ac:dyDescent="0.2">
      <c r="A1279" s="289"/>
      <c r="B1279" s="292"/>
      <c r="C1279" s="135">
        <v>6</v>
      </c>
      <c r="D1279" s="130" t="s">
        <v>383</v>
      </c>
      <c r="E1279" s="163">
        <v>19</v>
      </c>
      <c r="F1279" s="295"/>
    </row>
    <row r="1280" spans="1:6" ht="15.75" x14ac:dyDescent="0.2">
      <c r="A1280" s="289"/>
      <c r="B1280" s="292"/>
      <c r="C1280" s="135">
        <v>7</v>
      </c>
      <c r="D1280" s="136" t="s">
        <v>106</v>
      </c>
      <c r="E1280" s="163">
        <v>2</v>
      </c>
      <c r="F1280" s="295"/>
    </row>
    <row r="1281" spans="1:6" ht="15.75" x14ac:dyDescent="0.2">
      <c r="A1281" s="289"/>
      <c r="B1281" s="292"/>
      <c r="C1281" s="135">
        <v>8</v>
      </c>
      <c r="D1281" s="136" t="s">
        <v>107</v>
      </c>
      <c r="E1281" s="163">
        <v>1</v>
      </c>
      <c r="F1281" s="295"/>
    </row>
    <row r="1282" spans="1:6" ht="15.75" x14ac:dyDescent="0.2">
      <c r="A1282" s="289"/>
      <c r="B1282" s="292"/>
      <c r="C1282" s="135">
        <v>9</v>
      </c>
      <c r="D1282" s="130" t="s">
        <v>141</v>
      </c>
      <c r="E1282" s="163">
        <v>10</v>
      </c>
      <c r="F1282" s="295"/>
    </row>
    <row r="1283" spans="1:6" ht="15.75" x14ac:dyDescent="0.2">
      <c r="A1283" s="289"/>
      <c r="B1283" s="292"/>
      <c r="C1283" s="135">
        <v>10</v>
      </c>
      <c r="D1283" s="136" t="s">
        <v>429</v>
      </c>
      <c r="E1283" s="163">
        <v>5</v>
      </c>
      <c r="F1283" s="295"/>
    </row>
    <row r="1284" spans="1:6" ht="15.75" x14ac:dyDescent="0.2">
      <c r="A1284" s="289"/>
      <c r="B1284" s="292"/>
      <c r="C1284" s="135">
        <v>11</v>
      </c>
      <c r="D1284" s="130" t="s">
        <v>384</v>
      </c>
      <c r="E1284" s="163">
        <v>19</v>
      </c>
      <c r="F1284" s="295"/>
    </row>
    <row r="1285" spans="1:6" ht="15.75" x14ac:dyDescent="0.2">
      <c r="A1285" s="289"/>
      <c r="B1285" s="292"/>
      <c r="C1285" s="135">
        <v>12</v>
      </c>
      <c r="D1285" s="136" t="s">
        <v>393</v>
      </c>
      <c r="E1285" s="163">
        <v>19</v>
      </c>
      <c r="F1285" s="295"/>
    </row>
    <row r="1286" spans="1:6" ht="15.75" x14ac:dyDescent="0.2">
      <c r="A1286" s="289"/>
      <c r="B1286" s="292"/>
      <c r="C1286" s="135">
        <v>13</v>
      </c>
      <c r="D1286" s="136" t="s">
        <v>394</v>
      </c>
      <c r="E1286" s="163">
        <v>10</v>
      </c>
      <c r="F1286" s="295"/>
    </row>
    <row r="1287" spans="1:6" ht="15.75" x14ac:dyDescent="0.2">
      <c r="A1287" s="289"/>
      <c r="B1287" s="292"/>
      <c r="C1287" s="135">
        <v>14</v>
      </c>
      <c r="D1287" s="136" t="s">
        <v>132</v>
      </c>
      <c r="E1287" s="163">
        <v>8</v>
      </c>
      <c r="F1287" s="295"/>
    </row>
    <row r="1288" spans="1:6" ht="15.75" x14ac:dyDescent="0.2">
      <c r="A1288" s="289"/>
      <c r="B1288" s="292"/>
      <c r="C1288" s="135">
        <v>15</v>
      </c>
      <c r="D1288" s="136" t="s">
        <v>133</v>
      </c>
      <c r="E1288" s="163">
        <v>19</v>
      </c>
      <c r="F1288" s="295"/>
    </row>
    <row r="1289" spans="1:6" ht="31.5" x14ac:dyDescent="0.2">
      <c r="A1289" s="289"/>
      <c r="B1289" s="292"/>
      <c r="C1289" s="135">
        <v>16</v>
      </c>
      <c r="D1289" s="136" t="s">
        <v>309</v>
      </c>
      <c r="E1289" s="163">
        <v>10</v>
      </c>
      <c r="F1289" s="295"/>
    </row>
    <row r="1290" spans="1:6" ht="15.75" x14ac:dyDescent="0.2">
      <c r="A1290" s="289"/>
      <c r="B1290" s="292"/>
      <c r="C1290" s="135">
        <v>17</v>
      </c>
      <c r="D1290" s="136" t="s">
        <v>135</v>
      </c>
      <c r="E1290" s="163">
        <v>9</v>
      </c>
      <c r="F1290" s="295"/>
    </row>
    <row r="1291" spans="1:6" ht="15.75" x14ac:dyDescent="0.2">
      <c r="A1291" s="289"/>
      <c r="B1291" s="292"/>
      <c r="C1291" s="135">
        <v>18</v>
      </c>
      <c r="D1291" s="130" t="s">
        <v>386</v>
      </c>
      <c r="E1291" s="163">
        <v>9</v>
      </c>
      <c r="F1291" s="295"/>
    </row>
    <row r="1292" spans="1:6" ht="15.75" x14ac:dyDescent="0.2">
      <c r="A1292" s="289"/>
      <c r="B1292" s="292"/>
      <c r="C1292" s="135">
        <v>19</v>
      </c>
      <c r="D1292" s="136" t="s">
        <v>136</v>
      </c>
      <c r="E1292" s="163">
        <v>1</v>
      </c>
      <c r="F1292" s="295"/>
    </row>
    <row r="1293" spans="1:6" ht="15.75" x14ac:dyDescent="0.2">
      <c r="A1293" s="289"/>
      <c r="B1293" s="292"/>
      <c r="C1293" s="135">
        <v>20</v>
      </c>
      <c r="D1293" s="136" t="s">
        <v>137</v>
      </c>
      <c r="E1293" s="163">
        <v>1</v>
      </c>
      <c r="F1293" s="295"/>
    </row>
    <row r="1294" spans="1:6" ht="15.75" x14ac:dyDescent="0.25">
      <c r="A1294" s="290"/>
      <c r="B1294" s="293"/>
      <c r="C1294" s="135"/>
      <c r="D1294" s="137" t="s">
        <v>436</v>
      </c>
      <c r="E1294" s="196">
        <f>SUM(E1274:E1293)</f>
        <v>228</v>
      </c>
      <c r="F1294" s="296"/>
    </row>
    <row r="1295" spans="1:6" ht="15.75" x14ac:dyDescent="0.25">
      <c r="A1295" s="147"/>
      <c r="B1295" s="148"/>
      <c r="C1295" s="135"/>
      <c r="D1295" s="137"/>
      <c r="E1295" s="196"/>
      <c r="F1295" s="149"/>
    </row>
    <row r="1296" spans="1:6" ht="15.75" x14ac:dyDescent="0.2">
      <c r="A1296" s="288" t="s">
        <v>941</v>
      </c>
      <c r="B1296" s="291" t="s">
        <v>942</v>
      </c>
      <c r="C1296" s="239">
        <v>1</v>
      </c>
      <c r="D1296" s="136" t="s">
        <v>139</v>
      </c>
      <c r="E1296" s="163">
        <v>19</v>
      </c>
      <c r="F1296" s="294">
        <v>120</v>
      </c>
    </row>
    <row r="1297" spans="1:6" ht="15.75" x14ac:dyDescent="0.2">
      <c r="A1297" s="289"/>
      <c r="B1297" s="292"/>
      <c r="C1297" s="239">
        <v>2</v>
      </c>
      <c r="D1297" s="136" t="s">
        <v>140</v>
      </c>
      <c r="E1297" s="163">
        <v>19</v>
      </c>
      <c r="F1297" s="295"/>
    </row>
    <row r="1298" spans="1:6" ht="15.75" x14ac:dyDescent="0.2">
      <c r="A1298" s="289"/>
      <c r="B1298" s="292"/>
      <c r="C1298" s="239">
        <v>3</v>
      </c>
      <c r="D1298" s="136" t="s">
        <v>126</v>
      </c>
      <c r="E1298" s="163">
        <v>19</v>
      </c>
      <c r="F1298" s="295"/>
    </row>
    <row r="1299" spans="1:6" ht="15.75" x14ac:dyDescent="0.2">
      <c r="A1299" s="289"/>
      <c r="B1299" s="292"/>
      <c r="C1299" s="239">
        <v>4</v>
      </c>
      <c r="D1299" s="136" t="s">
        <v>128</v>
      </c>
      <c r="E1299" s="163">
        <v>10</v>
      </c>
      <c r="F1299" s="295"/>
    </row>
    <row r="1300" spans="1:6" ht="15.75" x14ac:dyDescent="0.2">
      <c r="A1300" s="289"/>
      <c r="B1300" s="292"/>
      <c r="C1300" s="239">
        <v>5</v>
      </c>
      <c r="D1300" s="136" t="s">
        <v>939</v>
      </c>
      <c r="E1300" s="163">
        <v>6</v>
      </c>
      <c r="F1300" s="295"/>
    </row>
    <row r="1301" spans="1:6" ht="15.75" x14ac:dyDescent="0.2">
      <c r="A1301" s="289"/>
      <c r="B1301" s="292"/>
      <c r="C1301" s="239">
        <v>6</v>
      </c>
      <c r="D1301" s="130" t="s">
        <v>383</v>
      </c>
      <c r="E1301" s="163">
        <v>19</v>
      </c>
      <c r="F1301" s="295"/>
    </row>
    <row r="1302" spans="1:6" ht="15.75" x14ac:dyDescent="0.2">
      <c r="A1302" s="289"/>
      <c r="B1302" s="292"/>
      <c r="C1302" s="239">
        <v>7</v>
      </c>
      <c r="D1302" s="136" t="s">
        <v>106</v>
      </c>
      <c r="E1302" s="163">
        <v>2</v>
      </c>
      <c r="F1302" s="295"/>
    </row>
    <row r="1303" spans="1:6" ht="15.75" x14ac:dyDescent="0.2">
      <c r="A1303" s="289"/>
      <c r="B1303" s="292"/>
      <c r="C1303" s="239">
        <v>8</v>
      </c>
      <c r="D1303" s="136" t="s">
        <v>107</v>
      </c>
      <c r="E1303" s="163">
        <v>1</v>
      </c>
      <c r="F1303" s="295"/>
    </row>
    <row r="1304" spans="1:6" ht="15.75" x14ac:dyDescent="0.2">
      <c r="A1304" s="289"/>
      <c r="B1304" s="292"/>
      <c r="C1304" s="239">
        <v>9</v>
      </c>
      <c r="D1304" s="130" t="s">
        <v>141</v>
      </c>
      <c r="E1304" s="163">
        <v>10</v>
      </c>
      <c r="F1304" s="295"/>
    </row>
    <row r="1305" spans="1:6" ht="15.75" x14ac:dyDescent="0.2">
      <c r="A1305" s="289"/>
      <c r="B1305" s="292"/>
      <c r="C1305" s="239">
        <v>10</v>
      </c>
      <c r="D1305" s="136" t="s">
        <v>429</v>
      </c>
      <c r="E1305" s="163">
        <v>5</v>
      </c>
      <c r="F1305" s="295"/>
    </row>
    <row r="1306" spans="1:6" ht="15.75" x14ac:dyDescent="0.2">
      <c r="A1306" s="289"/>
      <c r="B1306" s="292"/>
      <c r="C1306" s="239">
        <v>11</v>
      </c>
      <c r="D1306" s="130" t="s">
        <v>384</v>
      </c>
      <c r="E1306" s="163">
        <v>19</v>
      </c>
      <c r="F1306" s="295"/>
    </row>
    <row r="1307" spans="1:6" ht="15.75" x14ac:dyDescent="0.2">
      <c r="A1307" s="289"/>
      <c r="B1307" s="292"/>
      <c r="C1307" s="239">
        <v>12</v>
      </c>
      <c r="D1307" s="136" t="s">
        <v>393</v>
      </c>
      <c r="E1307" s="163">
        <v>19</v>
      </c>
      <c r="F1307" s="295"/>
    </row>
    <row r="1308" spans="1:6" ht="15.75" x14ac:dyDescent="0.2">
      <c r="A1308" s="289"/>
      <c r="B1308" s="292"/>
      <c r="C1308" s="239">
        <v>13</v>
      </c>
      <c r="D1308" s="136" t="s">
        <v>394</v>
      </c>
      <c r="E1308" s="163">
        <v>10</v>
      </c>
      <c r="F1308" s="295"/>
    </row>
    <row r="1309" spans="1:6" ht="15.75" x14ac:dyDescent="0.2">
      <c r="A1309" s="289"/>
      <c r="B1309" s="292"/>
      <c r="C1309" s="239">
        <v>14</v>
      </c>
      <c r="D1309" s="136" t="s">
        <v>132</v>
      </c>
      <c r="E1309" s="163">
        <v>8</v>
      </c>
      <c r="F1309" s="295"/>
    </row>
    <row r="1310" spans="1:6" ht="15.75" x14ac:dyDescent="0.2">
      <c r="A1310" s="289"/>
      <c r="B1310" s="292"/>
      <c r="C1310" s="239">
        <v>15</v>
      </c>
      <c r="D1310" s="136" t="s">
        <v>133</v>
      </c>
      <c r="E1310" s="163">
        <v>19</v>
      </c>
      <c r="F1310" s="295"/>
    </row>
    <row r="1311" spans="1:6" ht="31.5" x14ac:dyDescent="0.2">
      <c r="A1311" s="289"/>
      <c r="B1311" s="292"/>
      <c r="C1311" s="239">
        <v>16</v>
      </c>
      <c r="D1311" s="136" t="s">
        <v>309</v>
      </c>
      <c r="E1311" s="163">
        <v>10</v>
      </c>
      <c r="F1311" s="295"/>
    </row>
    <row r="1312" spans="1:6" ht="15.75" x14ac:dyDescent="0.2">
      <c r="A1312" s="289"/>
      <c r="B1312" s="292"/>
      <c r="C1312" s="239">
        <v>17</v>
      </c>
      <c r="D1312" s="136" t="s">
        <v>135</v>
      </c>
      <c r="E1312" s="163">
        <v>9</v>
      </c>
      <c r="F1312" s="295"/>
    </row>
    <row r="1313" spans="1:6" ht="15.75" x14ac:dyDescent="0.2">
      <c r="A1313" s="289"/>
      <c r="B1313" s="292"/>
      <c r="C1313" s="239">
        <v>18</v>
      </c>
      <c r="D1313" s="130" t="s">
        <v>386</v>
      </c>
      <c r="E1313" s="163">
        <v>9</v>
      </c>
      <c r="F1313" s="295"/>
    </row>
    <row r="1314" spans="1:6" ht="15.75" x14ac:dyDescent="0.2">
      <c r="A1314" s="289"/>
      <c r="B1314" s="292"/>
      <c r="C1314" s="239">
        <v>19</v>
      </c>
      <c r="D1314" s="136" t="s">
        <v>136</v>
      </c>
      <c r="E1314" s="163">
        <v>1</v>
      </c>
      <c r="F1314" s="295"/>
    </row>
    <row r="1315" spans="1:6" ht="15.75" x14ac:dyDescent="0.2">
      <c r="A1315" s="289"/>
      <c r="B1315" s="292"/>
      <c r="C1315" s="239">
        <v>20</v>
      </c>
      <c r="D1315" s="136" t="s">
        <v>137</v>
      </c>
      <c r="E1315" s="163">
        <v>1</v>
      </c>
      <c r="F1315" s="295"/>
    </row>
    <row r="1316" spans="1:6" ht="15.75" x14ac:dyDescent="0.25">
      <c r="A1316" s="290"/>
      <c r="B1316" s="293"/>
      <c r="C1316" s="239"/>
      <c r="D1316" s="137" t="s">
        <v>436</v>
      </c>
      <c r="E1316" s="196">
        <f>SUM(E1296:E1315)</f>
        <v>215</v>
      </c>
      <c r="F1316" s="296"/>
    </row>
    <row r="1317" spans="1:6" ht="15.75" x14ac:dyDescent="0.25">
      <c r="A1317" s="233"/>
      <c r="B1317" s="235"/>
      <c r="C1317" s="239"/>
      <c r="D1317" s="137"/>
      <c r="E1317" s="196"/>
      <c r="F1317" s="236"/>
    </row>
    <row r="1318" spans="1:6" ht="15.75" x14ac:dyDescent="0.2">
      <c r="A1318" s="288">
        <v>50</v>
      </c>
      <c r="B1318" s="291" t="s">
        <v>717</v>
      </c>
      <c r="C1318" s="135">
        <v>1</v>
      </c>
      <c r="D1318" s="136" t="s">
        <v>139</v>
      </c>
      <c r="E1318" s="163">
        <v>19</v>
      </c>
      <c r="F1318" s="301">
        <v>135</v>
      </c>
    </row>
    <row r="1319" spans="1:6" ht="15.75" x14ac:dyDescent="0.2">
      <c r="A1319" s="289"/>
      <c r="B1319" s="292"/>
      <c r="C1319" s="135">
        <v>2</v>
      </c>
      <c r="D1319" s="136" t="s">
        <v>140</v>
      </c>
      <c r="E1319" s="163">
        <v>19</v>
      </c>
      <c r="F1319" s="302"/>
    </row>
    <row r="1320" spans="1:6" ht="15.75" x14ac:dyDescent="0.2">
      <c r="A1320" s="289"/>
      <c r="B1320" s="292"/>
      <c r="C1320" s="135">
        <v>3</v>
      </c>
      <c r="D1320" s="136" t="s">
        <v>126</v>
      </c>
      <c r="E1320" s="163">
        <v>19</v>
      </c>
      <c r="F1320" s="302"/>
    </row>
    <row r="1321" spans="1:6" ht="15.75" x14ac:dyDescent="0.2">
      <c r="A1321" s="289"/>
      <c r="B1321" s="292"/>
      <c r="C1321" s="135">
        <v>4</v>
      </c>
      <c r="D1321" s="136" t="s">
        <v>127</v>
      </c>
      <c r="E1321" s="163">
        <v>19</v>
      </c>
      <c r="F1321" s="302"/>
    </row>
    <row r="1322" spans="1:6" ht="15.75" x14ac:dyDescent="0.2">
      <c r="A1322" s="289"/>
      <c r="B1322" s="292"/>
      <c r="C1322" s="135">
        <v>5</v>
      </c>
      <c r="D1322" s="136" t="s">
        <v>102</v>
      </c>
      <c r="E1322" s="163">
        <v>1</v>
      </c>
      <c r="F1322" s="302"/>
    </row>
    <row r="1323" spans="1:6" ht="15.75" x14ac:dyDescent="0.2">
      <c r="A1323" s="289"/>
      <c r="B1323" s="292"/>
      <c r="C1323" s="135">
        <v>6</v>
      </c>
      <c r="D1323" s="136" t="s">
        <v>128</v>
      </c>
      <c r="E1323" s="163">
        <v>10</v>
      </c>
      <c r="F1323" s="302"/>
    </row>
    <row r="1324" spans="1:6" ht="15.75" x14ac:dyDescent="0.2">
      <c r="A1324" s="289"/>
      <c r="B1324" s="292"/>
      <c r="C1324" s="135">
        <v>7</v>
      </c>
      <c r="D1324" s="130" t="s">
        <v>129</v>
      </c>
      <c r="E1324" s="163">
        <v>1</v>
      </c>
      <c r="F1324" s="302"/>
    </row>
    <row r="1325" spans="1:6" ht="15.75" x14ac:dyDescent="0.2">
      <c r="A1325" s="289"/>
      <c r="B1325" s="292"/>
      <c r="C1325" s="135">
        <v>8</v>
      </c>
      <c r="D1325" s="136" t="s">
        <v>104</v>
      </c>
      <c r="E1325" s="163">
        <v>1</v>
      </c>
      <c r="F1325" s="302"/>
    </row>
    <row r="1326" spans="1:6" ht="15.6" customHeight="1" x14ac:dyDescent="0.2">
      <c r="A1326" s="289"/>
      <c r="B1326" s="292"/>
      <c r="C1326" s="135">
        <v>9</v>
      </c>
      <c r="D1326" s="136" t="s">
        <v>131</v>
      </c>
      <c r="E1326" s="163">
        <v>19</v>
      </c>
      <c r="F1326" s="302"/>
    </row>
    <row r="1327" spans="1:6" ht="15.75" x14ac:dyDescent="0.2">
      <c r="A1327" s="289"/>
      <c r="B1327" s="292"/>
      <c r="C1327" s="135">
        <v>10</v>
      </c>
      <c r="D1327" s="130" t="s">
        <v>383</v>
      </c>
      <c r="E1327" s="163">
        <v>19</v>
      </c>
      <c r="F1327" s="302"/>
    </row>
    <row r="1328" spans="1:6" ht="15.75" x14ac:dyDescent="0.2">
      <c r="A1328" s="289"/>
      <c r="B1328" s="292"/>
      <c r="C1328" s="135">
        <v>11</v>
      </c>
      <c r="D1328" s="136" t="s">
        <v>106</v>
      </c>
      <c r="E1328" s="163">
        <v>2</v>
      </c>
      <c r="F1328" s="302"/>
    </row>
    <row r="1329" spans="1:6" ht="15.75" x14ac:dyDescent="0.2">
      <c r="A1329" s="289"/>
      <c r="B1329" s="292"/>
      <c r="C1329" s="135">
        <v>12</v>
      </c>
      <c r="D1329" s="136" t="s">
        <v>107</v>
      </c>
      <c r="E1329" s="163">
        <v>1</v>
      </c>
      <c r="F1329" s="302"/>
    </row>
    <row r="1330" spans="1:6" ht="15.75" x14ac:dyDescent="0.2">
      <c r="A1330" s="289"/>
      <c r="B1330" s="292"/>
      <c r="C1330" s="135">
        <v>13</v>
      </c>
      <c r="D1330" s="130" t="s">
        <v>141</v>
      </c>
      <c r="E1330" s="163">
        <v>10</v>
      </c>
      <c r="F1330" s="302"/>
    </row>
    <row r="1331" spans="1:6" ht="15.75" x14ac:dyDescent="0.2">
      <c r="A1331" s="289"/>
      <c r="B1331" s="292"/>
      <c r="C1331" s="135">
        <v>14</v>
      </c>
      <c r="D1331" s="136" t="s">
        <v>429</v>
      </c>
      <c r="E1331" s="163">
        <v>5</v>
      </c>
      <c r="F1331" s="302"/>
    </row>
    <row r="1332" spans="1:6" ht="15.75" x14ac:dyDescent="0.2">
      <c r="A1332" s="289"/>
      <c r="B1332" s="292"/>
      <c r="C1332" s="135">
        <v>15</v>
      </c>
      <c r="D1332" s="130" t="s">
        <v>384</v>
      </c>
      <c r="E1332" s="163">
        <v>19</v>
      </c>
      <c r="F1332" s="302"/>
    </row>
    <row r="1333" spans="1:6" ht="15.75" x14ac:dyDescent="0.2">
      <c r="A1333" s="289"/>
      <c r="B1333" s="292"/>
      <c r="C1333" s="135">
        <v>16</v>
      </c>
      <c r="D1333" s="136" t="s">
        <v>393</v>
      </c>
      <c r="E1333" s="163">
        <v>19</v>
      </c>
      <c r="F1333" s="302"/>
    </row>
    <row r="1334" spans="1:6" ht="15.75" x14ac:dyDescent="0.2">
      <c r="A1334" s="289"/>
      <c r="B1334" s="292"/>
      <c r="C1334" s="135">
        <v>17</v>
      </c>
      <c r="D1334" s="136" t="s">
        <v>394</v>
      </c>
      <c r="E1334" s="163">
        <v>10</v>
      </c>
      <c r="F1334" s="302"/>
    </row>
    <row r="1335" spans="1:6" ht="15.75" x14ac:dyDescent="0.2">
      <c r="A1335" s="289"/>
      <c r="B1335" s="292"/>
      <c r="C1335" s="135">
        <v>18</v>
      </c>
      <c r="D1335" s="136" t="s">
        <v>132</v>
      </c>
      <c r="E1335" s="163">
        <v>8</v>
      </c>
      <c r="F1335" s="302"/>
    </row>
    <row r="1336" spans="1:6" ht="15.75" x14ac:dyDescent="0.2">
      <c r="A1336" s="289"/>
      <c r="B1336" s="292"/>
      <c r="C1336" s="135">
        <v>19</v>
      </c>
      <c r="D1336" s="136" t="s">
        <v>133</v>
      </c>
      <c r="E1336" s="163">
        <v>19</v>
      </c>
      <c r="F1336" s="302"/>
    </row>
    <row r="1337" spans="1:6" ht="15.75" x14ac:dyDescent="0.2">
      <c r="A1337" s="289"/>
      <c r="B1337" s="292"/>
      <c r="C1337" s="135">
        <v>20</v>
      </c>
      <c r="D1337" s="136" t="s">
        <v>134</v>
      </c>
      <c r="E1337" s="163">
        <v>10</v>
      </c>
      <c r="F1337" s="302"/>
    </row>
    <row r="1338" spans="1:6" ht="15.75" x14ac:dyDescent="0.2">
      <c r="A1338" s="289"/>
      <c r="B1338" s="292"/>
      <c r="C1338" s="135">
        <v>21</v>
      </c>
      <c r="D1338" s="136" t="s">
        <v>135</v>
      </c>
      <c r="E1338" s="163">
        <v>9</v>
      </c>
      <c r="F1338" s="302"/>
    </row>
    <row r="1339" spans="1:6" ht="15.75" x14ac:dyDescent="0.2">
      <c r="A1339" s="289"/>
      <c r="B1339" s="292"/>
      <c r="C1339" s="135">
        <v>22</v>
      </c>
      <c r="D1339" s="130" t="s">
        <v>386</v>
      </c>
      <c r="E1339" s="163">
        <v>9</v>
      </c>
      <c r="F1339" s="302"/>
    </row>
    <row r="1340" spans="1:6" ht="15.75" x14ac:dyDescent="0.2">
      <c r="A1340" s="289"/>
      <c r="B1340" s="292"/>
      <c r="C1340" s="135">
        <v>23</v>
      </c>
      <c r="D1340" s="136" t="s">
        <v>136</v>
      </c>
      <c r="E1340" s="163">
        <v>1</v>
      </c>
      <c r="F1340" s="302"/>
    </row>
    <row r="1341" spans="1:6" ht="15.75" x14ac:dyDescent="0.2">
      <c r="A1341" s="289"/>
      <c r="B1341" s="292"/>
      <c r="C1341" s="135">
        <v>24</v>
      </c>
      <c r="D1341" s="136" t="s">
        <v>699</v>
      </c>
      <c r="E1341" s="163">
        <v>2</v>
      </c>
      <c r="F1341" s="302"/>
    </row>
    <row r="1342" spans="1:6" ht="15.75" x14ac:dyDescent="0.2">
      <c r="A1342" s="289"/>
      <c r="B1342" s="292"/>
      <c r="C1342" s="135">
        <v>25</v>
      </c>
      <c r="D1342" s="136" t="s">
        <v>19</v>
      </c>
      <c r="E1342" s="163">
        <v>2</v>
      </c>
      <c r="F1342" s="302"/>
    </row>
    <row r="1343" spans="1:6" ht="15.75" x14ac:dyDescent="0.2">
      <c r="A1343" s="289"/>
      <c r="B1343" s="292"/>
      <c r="C1343" s="135">
        <v>26</v>
      </c>
      <c r="D1343" s="136" t="s">
        <v>346</v>
      </c>
      <c r="E1343" s="163">
        <v>0.1</v>
      </c>
      <c r="F1343" s="302"/>
    </row>
    <row r="1344" spans="1:6" ht="15.75" x14ac:dyDescent="0.2">
      <c r="A1344" s="289"/>
      <c r="B1344" s="292"/>
      <c r="C1344" s="135">
        <v>27</v>
      </c>
      <c r="D1344" s="136" t="s">
        <v>22</v>
      </c>
      <c r="E1344" s="163">
        <v>8</v>
      </c>
      <c r="F1344" s="302"/>
    </row>
    <row r="1345" spans="1:6" ht="15.75" x14ac:dyDescent="0.2">
      <c r="A1345" s="289"/>
      <c r="B1345" s="292"/>
      <c r="C1345" s="135">
        <v>28</v>
      </c>
      <c r="D1345" s="136" t="s">
        <v>137</v>
      </c>
      <c r="E1345" s="163">
        <v>1</v>
      </c>
      <c r="F1345" s="302"/>
    </row>
    <row r="1346" spans="1:6" ht="15.75" x14ac:dyDescent="0.25">
      <c r="A1346" s="290"/>
      <c r="B1346" s="293"/>
      <c r="C1346" s="135"/>
      <c r="D1346" s="137" t="s">
        <v>436</v>
      </c>
      <c r="E1346" s="196">
        <f>SUM(E1318:E1345)</f>
        <v>262.10000000000002</v>
      </c>
      <c r="F1346" s="303"/>
    </row>
    <row r="1347" spans="1:6" ht="15.75" x14ac:dyDescent="0.25">
      <c r="A1347" s="147"/>
      <c r="B1347" s="148"/>
      <c r="C1347" s="135"/>
      <c r="D1347" s="137"/>
      <c r="E1347" s="196"/>
      <c r="F1347" s="149"/>
    </row>
    <row r="1348" spans="1:6" ht="15.75" x14ac:dyDescent="0.2">
      <c r="A1348" s="288" t="s">
        <v>943</v>
      </c>
      <c r="B1348" s="291" t="s">
        <v>944</v>
      </c>
      <c r="C1348" s="239">
        <v>1</v>
      </c>
      <c r="D1348" s="136" t="s">
        <v>139</v>
      </c>
      <c r="E1348" s="163">
        <v>19</v>
      </c>
      <c r="F1348" s="301">
        <v>135</v>
      </c>
    </row>
    <row r="1349" spans="1:6" ht="15.75" x14ac:dyDescent="0.2">
      <c r="A1349" s="289"/>
      <c r="B1349" s="292"/>
      <c r="C1349" s="239">
        <v>2</v>
      </c>
      <c r="D1349" s="136" t="s">
        <v>140</v>
      </c>
      <c r="E1349" s="163">
        <v>19</v>
      </c>
      <c r="F1349" s="302"/>
    </row>
    <row r="1350" spans="1:6" ht="15.75" x14ac:dyDescent="0.2">
      <c r="A1350" s="289"/>
      <c r="B1350" s="292"/>
      <c r="C1350" s="239">
        <v>3</v>
      </c>
      <c r="D1350" s="136" t="s">
        <v>126</v>
      </c>
      <c r="E1350" s="163">
        <v>19</v>
      </c>
      <c r="F1350" s="302"/>
    </row>
    <row r="1351" spans="1:6" ht="15.75" x14ac:dyDescent="0.2">
      <c r="A1351" s="289"/>
      <c r="B1351" s="292"/>
      <c r="C1351" s="239">
        <v>4</v>
      </c>
      <c r="D1351" s="136" t="s">
        <v>127</v>
      </c>
      <c r="E1351" s="163">
        <v>19</v>
      </c>
      <c r="F1351" s="302"/>
    </row>
    <row r="1352" spans="1:6" ht="15.75" x14ac:dyDescent="0.2">
      <c r="A1352" s="289"/>
      <c r="B1352" s="292"/>
      <c r="C1352" s="239">
        <v>5</v>
      </c>
      <c r="D1352" s="136" t="s">
        <v>102</v>
      </c>
      <c r="E1352" s="163">
        <v>1</v>
      </c>
      <c r="F1352" s="302"/>
    </row>
    <row r="1353" spans="1:6" ht="15.75" x14ac:dyDescent="0.2">
      <c r="A1353" s="289"/>
      <c r="B1353" s="292"/>
      <c r="C1353" s="239">
        <v>6</v>
      </c>
      <c r="D1353" s="136" t="s">
        <v>128</v>
      </c>
      <c r="E1353" s="163">
        <v>10</v>
      </c>
      <c r="F1353" s="302"/>
    </row>
    <row r="1354" spans="1:6" ht="15.75" x14ac:dyDescent="0.2">
      <c r="A1354" s="289"/>
      <c r="B1354" s="292"/>
      <c r="C1354" s="239">
        <v>7</v>
      </c>
      <c r="D1354" s="130" t="s">
        <v>129</v>
      </c>
      <c r="E1354" s="163">
        <v>1</v>
      </c>
      <c r="F1354" s="302"/>
    </row>
    <row r="1355" spans="1:6" ht="15.75" x14ac:dyDescent="0.2">
      <c r="A1355" s="289"/>
      <c r="B1355" s="292"/>
      <c r="C1355" s="239">
        <v>8</v>
      </c>
      <c r="D1355" s="136" t="s">
        <v>104</v>
      </c>
      <c r="E1355" s="163">
        <v>1</v>
      </c>
      <c r="F1355" s="302"/>
    </row>
    <row r="1356" spans="1:6" ht="15.75" x14ac:dyDescent="0.2">
      <c r="A1356" s="289"/>
      <c r="B1356" s="292"/>
      <c r="C1356" s="239">
        <v>9</v>
      </c>
      <c r="D1356" s="136" t="s">
        <v>939</v>
      </c>
      <c r="E1356" s="163">
        <v>6</v>
      </c>
      <c r="F1356" s="302"/>
    </row>
    <row r="1357" spans="1:6" ht="15.75" x14ac:dyDescent="0.2">
      <c r="A1357" s="289"/>
      <c r="B1357" s="292"/>
      <c r="C1357" s="239">
        <v>10</v>
      </c>
      <c r="D1357" s="130" t="s">
        <v>383</v>
      </c>
      <c r="E1357" s="163">
        <v>19</v>
      </c>
      <c r="F1357" s="302"/>
    </row>
    <row r="1358" spans="1:6" ht="15.75" x14ac:dyDescent="0.2">
      <c r="A1358" s="289"/>
      <c r="B1358" s="292"/>
      <c r="C1358" s="239">
        <v>11</v>
      </c>
      <c r="D1358" s="136" t="s">
        <v>106</v>
      </c>
      <c r="E1358" s="163">
        <v>2</v>
      </c>
      <c r="F1358" s="302"/>
    </row>
    <row r="1359" spans="1:6" ht="15.75" x14ac:dyDescent="0.2">
      <c r="A1359" s="289"/>
      <c r="B1359" s="292"/>
      <c r="C1359" s="239">
        <v>12</v>
      </c>
      <c r="D1359" s="136" t="s">
        <v>107</v>
      </c>
      <c r="E1359" s="163">
        <v>1</v>
      </c>
      <c r="F1359" s="302"/>
    </row>
    <row r="1360" spans="1:6" ht="15.75" x14ac:dyDescent="0.2">
      <c r="A1360" s="289"/>
      <c r="B1360" s="292"/>
      <c r="C1360" s="239">
        <v>13</v>
      </c>
      <c r="D1360" s="130" t="s">
        <v>141</v>
      </c>
      <c r="E1360" s="163">
        <v>10</v>
      </c>
      <c r="F1360" s="302"/>
    </row>
    <row r="1361" spans="1:6" ht="15.75" x14ac:dyDescent="0.2">
      <c r="A1361" s="289"/>
      <c r="B1361" s="292"/>
      <c r="C1361" s="239">
        <v>14</v>
      </c>
      <c r="D1361" s="136" t="s">
        <v>429</v>
      </c>
      <c r="E1361" s="163">
        <v>5</v>
      </c>
      <c r="F1361" s="302"/>
    </row>
    <row r="1362" spans="1:6" ht="15.75" x14ac:dyDescent="0.2">
      <c r="A1362" s="289"/>
      <c r="B1362" s="292"/>
      <c r="C1362" s="239">
        <v>15</v>
      </c>
      <c r="D1362" s="130" t="s">
        <v>384</v>
      </c>
      <c r="E1362" s="163">
        <v>19</v>
      </c>
      <c r="F1362" s="302"/>
    </row>
    <row r="1363" spans="1:6" ht="15.75" x14ac:dyDescent="0.2">
      <c r="A1363" s="289"/>
      <c r="B1363" s="292"/>
      <c r="C1363" s="239">
        <v>16</v>
      </c>
      <c r="D1363" s="136" t="s">
        <v>393</v>
      </c>
      <c r="E1363" s="163">
        <v>19</v>
      </c>
      <c r="F1363" s="302"/>
    </row>
    <row r="1364" spans="1:6" ht="15.75" x14ac:dyDescent="0.2">
      <c r="A1364" s="289"/>
      <c r="B1364" s="292"/>
      <c r="C1364" s="239">
        <v>17</v>
      </c>
      <c r="D1364" s="136" t="s">
        <v>394</v>
      </c>
      <c r="E1364" s="163">
        <v>10</v>
      </c>
      <c r="F1364" s="302"/>
    </row>
    <row r="1365" spans="1:6" ht="15.75" x14ac:dyDescent="0.2">
      <c r="A1365" s="289"/>
      <c r="B1365" s="292"/>
      <c r="C1365" s="239">
        <v>18</v>
      </c>
      <c r="D1365" s="136" t="s">
        <v>132</v>
      </c>
      <c r="E1365" s="163">
        <v>8</v>
      </c>
      <c r="F1365" s="302"/>
    </row>
    <row r="1366" spans="1:6" ht="15.75" x14ac:dyDescent="0.2">
      <c r="A1366" s="289"/>
      <c r="B1366" s="292"/>
      <c r="C1366" s="239">
        <v>19</v>
      </c>
      <c r="D1366" s="136" t="s">
        <v>133</v>
      </c>
      <c r="E1366" s="163">
        <v>19</v>
      </c>
      <c r="F1366" s="302"/>
    </row>
    <row r="1367" spans="1:6" ht="15.75" x14ac:dyDescent="0.2">
      <c r="A1367" s="289"/>
      <c r="B1367" s="292"/>
      <c r="C1367" s="239">
        <v>20</v>
      </c>
      <c r="D1367" s="136" t="s">
        <v>134</v>
      </c>
      <c r="E1367" s="163">
        <v>10</v>
      </c>
      <c r="F1367" s="302"/>
    </row>
    <row r="1368" spans="1:6" ht="15.75" x14ac:dyDescent="0.2">
      <c r="A1368" s="289"/>
      <c r="B1368" s="292"/>
      <c r="C1368" s="239">
        <v>21</v>
      </c>
      <c r="D1368" s="136" t="s">
        <v>135</v>
      </c>
      <c r="E1368" s="163">
        <v>9</v>
      </c>
      <c r="F1368" s="302"/>
    </row>
    <row r="1369" spans="1:6" ht="15.75" x14ac:dyDescent="0.2">
      <c r="A1369" s="289"/>
      <c r="B1369" s="292"/>
      <c r="C1369" s="239">
        <v>22</v>
      </c>
      <c r="D1369" s="130" t="s">
        <v>386</v>
      </c>
      <c r="E1369" s="163">
        <v>9</v>
      </c>
      <c r="F1369" s="302"/>
    </row>
    <row r="1370" spans="1:6" ht="15.75" x14ac:dyDescent="0.2">
      <c r="A1370" s="289"/>
      <c r="B1370" s="292"/>
      <c r="C1370" s="239">
        <v>23</v>
      </c>
      <c r="D1370" s="136" t="s">
        <v>136</v>
      </c>
      <c r="E1370" s="163">
        <v>1</v>
      </c>
      <c r="F1370" s="302"/>
    </row>
    <row r="1371" spans="1:6" ht="15.75" x14ac:dyDescent="0.2">
      <c r="A1371" s="289"/>
      <c r="B1371" s="292"/>
      <c r="C1371" s="239">
        <v>24</v>
      </c>
      <c r="D1371" s="136" t="s">
        <v>699</v>
      </c>
      <c r="E1371" s="163">
        <v>2</v>
      </c>
      <c r="F1371" s="302"/>
    </row>
    <row r="1372" spans="1:6" ht="15.75" x14ac:dyDescent="0.2">
      <c r="A1372" s="289"/>
      <c r="B1372" s="292"/>
      <c r="C1372" s="239">
        <v>25</v>
      </c>
      <c r="D1372" s="136" t="s">
        <v>19</v>
      </c>
      <c r="E1372" s="163">
        <v>2</v>
      </c>
      <c r="F1372" s="302"/>
    </row>
    <row r="1373" spans="1:6" ht="15.75" x14ac:dyDescent="0.2">
      <c r="A1373" s="289"/>
      <c r="B1373" s="292"/>
      <c r="C1373" s="239">
        <v>26</v>
      </c>
      <c r="D1373" s="136" t="s">
        <v>346</v>
      </c>
      <c r="E1373" s="163">
        <v>0.1</v>
      </c>
      <c r="F1373" s="302"/>
    </row>
    <row r="1374" spans="1:6" ht="15.75" x14ac:dyDescent="0.2">
      <c r="A1374" s="289"/>
      <c r="B1374" s="292"/>
      <c r="C1374" s="239">
        <v>27</v>
      </c>
      <c r="D1374" s="136" t="s">
        <v>22</v>
      </c>
      <c r="E1374" s="163">
        <v>8</v>
      </c>
      <c r="F1374" s="302"/>
    </row>
    <row r="1375" spans="1:6" ht="15.75" x14ac:dyDescent="0.2">
      <c r="A1375" s="289"/>
      <c r="B1375" s="292"/>
      <c r="C1375" s="239">
        <v>28</v>
      </c>
      <c r="D1375" s="136" t="s">
        <v>137</v>
      </c>
      <c r="E1375" s="163">
        <v>1</v>
      </c>
      <c r="F1375" s="302"/>
    </row>
    <row r="1376" spans="1:6" ht="15.75" x14ac:dyDescent="0.25">
      <c r="A1376" s="290"/>
      <c r="B1376" s="293"/>
      <c r="C1376" s="239"/>
      <c r="D1376" s="137" t="s">
        <v>436</v>
      </c>
      <c r="E1376" s="196">
        <f>SUM(E1348:E1375)</f>
        <v>249.1</v>
      </c>
      <c r="F1376" s="303"/>
    </row>
    <row r="1377" spans="1:6" ht="15.75" x14ac:dyDescent="0.25">
      <c r="A1377" s="233"/>
      <c r="B1377" s="235"/>
      <c r="C1377" s="239"/>
      <c r="D1377" s="137"/>
      <c r="E1377" s="196"/>
      <c r="F1377" s="236"/>
    </row>
    <row r="1378" spans="1:6" ht="15.75" x14ac:dyDescent="0.2">
      <c r="A1378" s="288">
        <v>51</v>
      </c>
      <c r="B1378" s="291" t="s">
        <v>720</v>
      </c>
      <c r="C1378" s="135">
        <v>1</v>
      </c>
      <c r="D1378" s="136" t="s">
        <v>143</v>
      </c>
      <c r="E1378" s="163">
        <v>19</v>
      </c>
      <c r="F1378" s="294">
        <v>75</v>
      </c>
    </row>
    <row r="1379" spans="1:6" ht="15.75" x14ac:dyDescent="0.2">
      <c r="A1379" s="289"/>
      <c r="B1379" s="292"/>
      <c r="C1379" s="135">
        <v>2</v>
      </c>
      <c r="D1379" s="136" t="s">
        <v>118</v>
      </c>
      <c r="E1379" s="163">
        <v>2</v>
      </c>
      <c r="F1379" s="295"/>
    </row>
    <row r="1380" spans="1:6" ht="15.75" x14ac:dyDescent="0.2">
      <c r="A1380" s="289"/>
      <c r="B1380" s="292"/>
      <c r="C1380" s="135">
        <v>3</v>
      </c>
      <c r="D1380" s="136" t="s">
        <v>119</v>
      </c>
      <c r="E1380" s="163">
        <v>17</v>
      </c>
      <c r="F1380" s="295"/>
    </row>
    <row r="1381" spans="1:6" ht="15.75" x14ac:dyDescent="0.2">
      <c r="A1381" s="289"/>
      <c r="B1381" s="292"/>
      <c r="C1381" s="135">
        <v>4</v>
      </c>
      <c r="D1381" s="130" t="s">
        <v>383</v>
      </c>
      <c r="E1381" s="163">
        <v>19</v>
      </c>
      <c r="F1381" s="295"/>
    </row>
    <row r="1382" spans="1:6" ht="15.75" x14ac:dyDescent="0.2">
      <c r="A1382" s="289"/>
      <c r="B1382" s="292"/>
      <c r="C1382" s="135">
        <v>5</v>
      </c>
      <c r="D1382" s="136" t="s">
        <v>106</v>
      </c>
      <c r="E1382" s="163">
        <v>2</v>
      </c>
      <c r="F1382" s="295"/>
    </row>
    <row r="1383" spans="1:6" ht="15.75" x14ac:dyDescent="0.2">
      <c r="A1383" s="289"/>
      <c r="B1383" s="292"/>
      <c r="C1383" s="135">
        <v>6</v>
      </c>
      <c r="D1383" s="136" t="s">
        <v>107</v>
      </c>
      <c r="E1383" s="163">
        <v>1</v>
      </c>
      <c r="F1383" s="295"/>
    </row>
    <row r="1384" spans="1:6" ht="15.75" x14ac:dyDescent="0.2">
      <c r="A1384" s="289"/>
      <c r="B1384" s="292"/>
      <c r="C1384" s="135">
        <v>7</v>
      </c>
      <c r="D1384" s="130" t="s">
        <v>722</v>
      </c>
      <c r="E1384" s="163">
        <v>10</v>
      </c>
      <c r="F1384" s="295"/>
    </row>
    <row r="1385" spans="1:6" ht="15.75" x14ac:dyDescent="0.2">
      <c r="A1385" s="289"/>
      <c r="B1385" s="292"/>
      <c r="C1385" s="135">
        <v>8</v>
      </c>
      <c r="D1385" s="136" t="s">
        <v>429</v>
      </c>
      <c r="E1385" s="163">
        <v>5</v>
      </c>
      <c r="F1385" s="295"/>
    </row>
    <row r="1386" spans="1:6" ht="15.75" x14ac:dyDescent="0.25">
      <c r="A1386" s="290"/>
      <c r="B1386" s="293"/>
      <c r="C1386" s="135"/>
      <c r="D1386" s="137" t="s">
        <v>436</v>
      </c>
      <c r="E1386" s="196">
        <f>SUM(E1378:E1385)</f>
        <v>75</v>
      </c>
      <c r="F1386" s="296"/>
    </row>
    <row r="1387" spans="1:6" ht="15.75" x14ac:dyDescent="0.2">
      <c r="A1387" s="135"/>
      <c r="B1387" s="138"/>
      <c r="C1387" s="135"/>
      <c r="D1387" s="141"/>
      <c r="E1387" s="201"/>
      <c r="F1387" s="142"/>
    </row>
    <row r="1388" spans="1:6" ht="15.75" x14ac:dyDescent="0.2">
      <c r="A1388" s="144"/>
      <c r="B1388" s="145"/>
      <c r="C1388" s="135"/>
      <c r="D1388" s="141"/>
      <c r="E1388" s="201"/>
      <c r="F1388" s="146"/>
    </row>
    <row r="1389" spans="1:6" ht="15.75" x14ac:dyDescent="0.2">
      <c r="A1389" s="288" t="s">
        <v>900</v>
      </c>
      <c r="B1389" s="291" t="s">
        <v>721</v>
      </c>
      <c r="C1389" s="135">
        <v>1</v>
      </c>
      <c r="D1389" s="136" t="s">
        <v>143</v>
      </c>
      <c r="E1389" s="163">
        <v>19</v>
      </c>
      <c r="F1389" s="294">
        <v>75</v>
      </c>
    </row>
    <row r="1390" spans="1:6" ht="15.75" x14ac:dyDescent="0.2">
      <c r="A1390" s="289"/>
      <c r="B1390" s="292"/>
      <c r="C1390" s="135">
        <v>2</v>
      </c>
      <c r="D1390" s="136" t="s">
        <v>118</v>
      </c>
      <c r="E1390" s="163">
        <v>2</v>
      </c>
      <c r="F1390" s="295"/>
    </row>
    <row r="1391" spans="1:6" ht="15.75" x14ac:dyDescent="0.2">
      <c r="A1391" s="289"/>
      <c r="B1391" s="292"/>
      <c r="C1391" s="135">
        <v>3</v>
      </c>
      <c r="D1391" s="136" t="s">
        <v>119</v>
      </c>
      <c r="E1391" s="163">
        <v>17</v>
      </c>
      <c r="F1391" s="295"/>
    </row>
    <row r="1392" spans="1:6" ht="15.75" x14ac:dyDescent="0.2">
      <c r="A1392" s="289"/>
      <c r="B1392" s="292"/>
      <c r="C1392" s="135">
        <v>4</v>
      </c>
      <c r="D1392" s="130" t="s">
        <v>383</v>
      </c>
      <c r="E1392" s="163">
        <v>19</v>
      </c>
      <c r="F1392" s="295"/>
    </row>
    <row r="1393" spans="1:6" ht="15.75" x14ac:dyDescent="0.2">
      <c r="A1393" s="289"/>
      <c r="B1393" s="292"/>
      <c r="C1393" s="135">
        <v>5</v>
      </c>
      <c r="D1393" s="136" t="s">
        <v>106</v>
      </c>
      <c r="E1393" s="163">
        <v>2</v>
      </c>
      <c r="F1393" s="295"/>
    </row>
    <row r="1394" spans="1:6" ht="15.75" x14ac:dyDescent="0.2">
      <c r="A1394" s="289"/>
      <c r="B1394" s="292"/>
      <c r="C1394" s="135">
        <v>6</v>
      </c>
      <c r="D1394" s="136" t="s">
        <v>107</v>
      </c>
      <c r="E1394" s="163">
        <v>1</v>
      </c>
      <c r="F1394" s="295"/>
    </row>
    <row r="1395" spans="1:6" ht="15.75" x14ac:dyDescent="0.2">
      <c r="A1395" s="289"/>
      <c r="B1395" s="292"/>
      <c r="C1395" s="135">
        <v>7</v>
      </c>
      <c r="D1395" s="130" t="s">
        <v>723</v>
      </c>
      <c r="E1395" s="163">
        <v>2</v>
      </c>
      <c r="F1395" s="295"/>
    </row>
    <row r="1396" spans="1:6" ht="15.75" x14ac:dyDescent="0.2">
      <c r="A1396" s="289"/>
      <c r="B1396" s="292"/>
      <c r="C1396" s="135">
        <v>8</v>
      </c>
      <c r="D1396" s="136" t="s">
        <v>429</v>
      </c>
      <c r="E1396" s="163">
        <v>5</v>
      </c>
      <c r="F1396" s="295"/>
    </row>
    <row r="1397" spans="1:6" ht="15.75" x14ac:dyDescent="0.25">
      <c r="A1397" s="290"/>
      <c r="B1397" s="293"/>
      <c r="C1397" s="135"/>
      <c r="D1397" s="137" t="s">
        <v>436</v>
      </c>
      <c r="E1397" s="196">
        <f>SUM(E1389:E1396)</f>
        <v>67</v>
      </c>
      <c r="F1397" s="296"/>
    </row>
    <row r="1398" spans="1:6" ht="15.75" x14ac:dyDescent="0.2">
      <c r="A1398" s="144"/>
      <c r="B1398" s="145"/>
      <c r="C1398" s="135"/>
      <c r="D1398" s="141"/>
      <c r="E1398" s="201"/>
      <c r="F1398" s="146"/>
    </row>
    <row r="1399" spans="1:6" ht="15.75" x14ac:dyDescent="0.2">
      <c r="A1399" s="288">
        <v>52</v>
      </c>
      <c r="B1399" s="291" t="s">
        <v>724</v>
      </c>
      <c r="C1399" s="135">
        <v>1</v>
      </c>
      <c r="D1399" s="136" t="s">
        <v>143</v>
      </c>
      <c r="E1399" s="163">
        <v>19</v>
      </c>
      <c r="F1399" s="294">
        <v>110</v>
      </c>
    </row>
    <row r="1400" spans="1:6" ht="15.75" x14ac:dyDescent="0.2">
      <c r="A1400" s="289"/>
      <c r="B1400" s="292"/>
      <c r="C1400" s="135">
        <v>2</v>
      </c>
      <c r="D1400" s="136" t="s">
        <v>118</v>
      </c>
      <c r="E1400" s="163">
        <v>2</v>
      </c>
      <c r="F1400" s="295"/>
    </row>
    <row r="1401" spans="1:6" ht="15.75" x14ac:dyDescent="0.2">
      <c r="A1401" s="289"/>
      <c r="B1401" s="292"/>
      <c r="C1401" s="135">
        <v>3</v>
      </c>
      <c r="D1401" s="136" t="s">
        <v>119</v>
      </c>
      <c r="E1401" s="163">
        <v>17</v>
      </c>
      <c r="F1401" s="295"/>
    </row>
    <row r="1402" spans="1:6" ht="15.75" x14ac:dyDescent="0.2">
      <c r="A1402" s="289"/>
      <c r="B1402" s="292"/>
      <c r="C1402" s="135">
        <v>4</v>
      </c>
      <c r="D1402" s="130" t="s">
        <v>383</v>
      </c>
      <c r="E1402" s="163">
        <v>19</v>
      </c>
      <c r="F1402" s="295"/>
    </row>
    <row r="1403" spans="1:6" ht="15.75" x14ac:dyDescent="0.2">
      <c r="A1403" s="289"/>
      <c r="B1403" s="292"/>
      <c r="C1403" s="135">
        <v>5</v>
      </c>
      <c r="D1403" s="136" t="s">
        <v>106</v>
      </c>
      <c r="E1403" s="163">
        <v>2</v>
      </c>
      <c r="F1403" s="295"/>
    </row>
    <row r="1404" spans="1:6" ht="15.75" x14ac:dyDescent="0.2">
      <c r="A1404" s="289"/>
      <c r="B1404" s="292"/>
      <c r="C1404" s="135">
        <v>6</v>
      </c>
      <c r="D1404" s="136" t="s">
        <v>107</v>
      </c>
      <c r="E1404" s="163">
        <v>1</v>
      </c>
      <c r="F1404" s="295"/>
    </row>
    <row r="1405" spans="1:6" ht="15.75" x14ac:dyDescent="0.2">
      <c r="A1405" s="289"/>
      <c r="B1405" s="292"/>
      <c r="C1405" s="135">
        <v>7</v>
      </c>
      <c r="D1405" s="130" t="s">
        <v>141</v>
      </c>
      <c r="E1405" s="163">
        <v>10</v>
      </c>
      <c r="F1405" s="295"/>
    </row>
    <row r="1406" spans="1:6" ht="15.75" x14ac:dyDescent="0.2">
      <c r="A1406" s="289"/>
      <c r="B1406" s="292"/>
      <c r="C1406" s="135">
        <v>8</v>
      </c>
      <c r="D1406" s="136" t="s">
        <v>429</v>
      </c>
      <c r="E1406" s="163">
        <v>5</v>
      </c>
      <c r="F1406" s="295"/>
    </row>
    <row r="1407" spans="1:6" ht="15.75" x14ac:dyDescent="0.2">
      <c r="A1407" s="289"/>
      <c r="B1407" s="292"/>
      <c r="C1407" s="135">
        <v>9</v>
      </c>
      <c r="D1407" s="130" t="s">
        <v>384</v>
      </c>
      <c r="E1407" s="163">
        <v>19</v>
      </c>
      <c r="F1407" s="295"/>
    </row>
    <row r="1408" spans="1:6" ht="15.75" x14ac:dyDescent="0.2">
      <c r="A1408" s="289"/>
      <c r="B1408" s="292"/>
      <c r="C1408" s="135">
        <v>10</v>
      </c>
      <c r="D1408" s="136" t="s">
        <v>393</v>
      </c>
      <c r="E1408" s="163">
        <v>19</v>
      </c>
      <c r="F1408" s="295"/>
    </row>
    <row r="1409" spans="1:6" ht="15.75" x14ac:dyDescent="0.2">
      <c r="A1409" s="289"/>
      <c r="B1409" s="292"/>
      <c r="C1409" s="135">
        <v>11</v>
      </c>
      <c r="D1409" s="136" t="s">
        <v>394</v>
      </c>
      <c r="E1409" s="163">
        <v>10</v>
      </c>
      <c r="F1409" s="295"/>
    </row>
    <row r="1410" spans="1:6" ht="15.75" x14ac:dyDescent="0.2">
      <c r="A1410" s="289"/>
      <c r="B1410" s="292"/>
      <c r="C1410" s="135">
        <v>12</v>
      </c>
      <c r="D1410" s="136" t="s">
        <v>133</v>
      </c>
      <c r="E1410" s="163">
        <v>19</v>
      </c>
      <c r="F1410" s="295"/>
    </row>
    <row r="1411" spans="1:6" ht="15.75" x14ac:dyDescent="0.2">
      <c r="A1411" s="289"/>
      <c r="B1411" s="292"/>
      <c r="C1411" s="135">
        <v>13</v>
      </c>
      <c r="D1411" s="136" t="s">
        <v>134</v>
      </c>
      <c r="E1411" s="163">
        <v>10</v>
      </c>
      <c r="F1411" s="295"/>
    </row>
    <row r="1412" spans="1:6" ht="15.75" x14ac:dyDescent="0.2">
      <c r="A1412" s="289"/>
      <c r="B1412" s="292"/>
      <c r="C1412" s="135">
        <v>14</v>
      </c>
      <c r="D1412" s="136" t="s">
        <v>135</v>
      </c>
      <c r="E1412" s="163">
        <v>9</v>
      </c>
      <c r="F1412" s="295"/>
    </row>
    <row r="1413" spans="1:6" ht="15.75" x14ac:dyDescent="0.2">
      <c r="A1413" s="289"/>
      <c r="B1413" s="292"/>
      <c r="C1413" s="135">
        <v>15</v>
      </c>
      <c r="D1413" s="130" t="s">
        <v>386</v>
      </c>
      <c r="E1413" s="163">
        <v>9</v>
      </c>
      <c r="F1413" s="295"/>
    </row>
    <row r="1414" spans="1:6" ht="15.75" x14ac:dyDescent="0.2">
      <c r="A1414" s="289"/>
      <c r="B1414" s="292"/>
      <c r="C1414" s="135">
        <v>16</v>
      </c>
      <c r="D1414" s="136" t="s">
        <v>136</v>
      </c>
      <c r="E1414" s="163">
        <v>1</v>
      </c>
      <c r="F1414" s="295"/>
    </row>
    <row r="1415" spans="1:6" ht="15.75" x14ac:dyDescent="0.2">
      <c r="A1415" s="289"/>
      <c r="B1415" s="292"/>
      <c r="C1415" s="135">
        <v>17</v>
      </c>
      <c r="D1415" s="136" t="s">
        <v>137</v>
      </c>
      <c r="E1415" s="163">
        <v>1</v>
      </c>
      <c r="F1415" s="295"/>
    </row>
    <row r="1416" spans="1:6" ht="15.75" x14ac:dyDescent="0.25">
      <c r="A1416" s="290"/>
      <c r="B1416" s="293"/>
      <c r="C1416" s="135"/>
      <c r="D1416" s="137" t="s">
        <v>436</v>
      </c>
      <c r="E1416" s="196">
        <f>SUM(E1399:E1415)</f>
        <v>172</v>
      </c>
      <c r="F1416" s="296"/>
    </row>
    <row r="1417" spans="1:6" ht="15.75" x14ac:dyDescent="0.25">
      <c r="A1417" s="147"/>
      <c r="B1417" s="148"/>
      <c r="C1417" s="135"/>
      <c r="D1417" s="137"/>
      <c r="E1417" s="196"/>
      <c r="F1417" s="149"/>
    </row>
    <row r="1418" spans="1:6" ht="15.75" x14ac:dyDescent="0.25">
      <c r="A1418" s="147"/>
      <c r="B1418" s="148"/>
      <c r="C1418" s="135"/>
      <c r="D1418" s="137"/>
      <c r="E1418" s="196"/>
      <c r="F1418" s="149"/>
    </row>
    <row r="1419" spans="1:6" ht="15.75" x14ac:dyDescent="0.2">
      <c r="A1419" s="288" t="s">
        <v>876</v>
      </c>
      <c r="B1419" s="291" t="s">
        <v>725</v>
      </c>
      <c r="C1419" s="135">
        <v>1</v>
      </c>
      <c r="D1419" s="136" t="s">
        <v>143</v>
      </c>
      <c r="E1419" s="163">
        <v>19</v>
      </c>
      <c r="F1419" s="294">
        <v>110</v>
      </c>
    </row>
    <row r="1420" spans="1:6" ht="15.75" x14ac:dyDescent="0.2">
      <c r="A1420" s="289"/>
      <c r="B1420" s="292"/>
      <c r="C1420" s="135">
        <v>2</v>
      </c>
      <c r="D1420" s="136" t="s">
        <v>118</v>
      </c>
      <c r="E1420" s="163">
        <v>2</v>
      </c>
      <c r="F1420" s="295"/>
    </row>
    <row r="1421" spans="1:6" ht="15.75" x14ac:dyDescent="0.2">
      <c r="A1421" s="289"/>
      <c r="B1421" s="292"/>
      <c r="C1421" s="135">
        <v>3</v>
      </c>
      <c r="D1421" s="136" t="s">
        <v>119</v>
      </c>
      <c r="E1421" s="163">
        <v>17</v>
      </c>
      <c r="F1421" s="295"/>
    </row>
    <row r="1422" spans="1:6" ht="15.75" x14ac:dyDescent="0.2">
      <c r="A1422" s="289"/>
      <c r="B1422" s="292"/>
      <c r="C1422" s="135">
        <v>4</v>
      </c>
      <c r="D1422" s="130" t="s">
        <v>383</v>
      </c>
      <c r="E1422" s="163">
        <v>19</v>
      </c>
      <c r="F1422" s="295"/>
    </row>
    <row r="1423" spans="1:6" ht="15.75" x14ac:dyDescent="0.2">
      <c r="A1423" s="289"/>
      <c r="B1423" s="292"/>
      <c r="C1423" s="135">
        <v>5</v>
      </c>
      <c r="D1423" s="136" t="s">
        <v>106</v>
      </c>
      <c r="E1423" s="163">
        <v>2</v>
      </c>
      <c r="F1423" s="295"/>
    </row>
    <row r="1424" spans="1:6" ht="15.75" x14ac:dyDescent="0.2">
      <c r="A1424" s="289"/>
      <c r="B1424" s="292"/>
      <c r="C1424" s="135">
        <v>6</v>
      </c>
      <c r="D1424" s="136" t="s">
        <v>107</v>
      </c>
      <c r="E1424" s="163">
        <v>1</v>
      </c>
      <c r="F1424" s="295"/>
    </row>
    <row r="1425" spans="1:6" ht="15.75" x14ac:dyDescent="0.2">
      <c r="A1425" s="289"/>
      <c r="B1425" s="292"/>
      <c r="C1425" s="135">
        <v>7</v>
      </c>
      <c r="D1425" s="130" t="s">
        <v>726</v>
      </c>
      <c r="E1425" s="163">
        <v>2</v>
      </c>
      <c r="F1425" s="295"/>
    </row>
    <row r="1426" spans="1:6" ht="15.75" x14ac:dyDescent="0.2">
      <c r="A1426" s="289"/>
      <c r="B1426" s="292"/>
      <c r="C1426" s="135">
        <v>8</v>
      </c>
      <c r="D1426" s="136" t="s">
        <v>429</v>
      </c>
      <c r="E1426" s="163">
        <v>5</v>
      </c>
      <c r="F1426" s="295"/>
    </row>
    <row r="1427" spans="1:6" ht="15.75" x14ac:dyDescent="0.2">
      <c r="A1427" s="289"/>
      <c r="B1427" s="292"/>
      <c r="C1427" s="135">
        <v>9</v>
      </c>
      <c r="D1427" s="130" t="s">
        <v>384</v>
      </c>
      <c r="E1427" s="163">
        <v>19</v>
      </c>
      <c r="F1427" s="295"/>
    </row>
    <row r="1428" spans="1:6" ht="15.75" x14ac:dyDescent="0.2">
      <c r="A1428" s="289"/>
      <c r="B1428" s="292"/>
      <c r="C1428" s="135">
        <v>10</v>
      </c>
      <c r="D1428" s="136" t="s">
        <v>393</v>
      </c>
      <c r="E1428" s="163">
        <v>19</v>
      </c>
      <c r="F1428" s="295"/>
    </row>
    <row r="1429" spans="1:6" ht="15.75" x14ac:dyDescent="0.2">
      <c r="A1429" s="289"/>
      <c r="B1429" s="292"/>
      <c r="C1429" s="135">
        <v>11</v>
      </c>
      <c r="D1429" s="136" t="s">
        <v>394</v>
      </c>
      <c r="E1429" s="163">
        <v>10</v>
      </c>
      <c r="F1429" s="295"/>
    </row>
    <row r="1430" spans="1:6" ht="15.75" x14ac:dyDescent="0.2">
      <c r="A1430" s="289"/>
      <c r="B1430" s="292"/>
      <c r="C1430" s="135">
        <v>12</v>
      </c>
      <c r="D1430" s="136" t="s">
        <v>133</v>
      </c>
      <c r="E1430" s="163">
        <v>19</v>
      </c>
      <c r="F1430" s="295"/>
    </row>
    <row r="1431" spans="1:6" ht="15.75" x14ac:dyDescent="0.2">
      <c r="A1431" s="289"/>
      <c r="B1431" s="292"/>
      <c r="C1431" s="135">
        <v>13</v>
      </c>
      <c r="D1431" s="136" t="s">
        <v>134</v>
      </c>
      <c r="E1431" s="163">
        <v>10</v>
      </c>
      <c r="F1431" s="295"/>
    </row>
    <row r="1432" spans="1:6" ht="15.75" x14ac:dyDescent="0.2">
      <c r="A1432" s="289"/>
      <c r="B1432" s="292"/>
      <c r="C1432" s="135">
        <v>14</v>
      </c>
      <c r="D1432" s="136" t="s">
        <v>135</v>
      </c>
      <c r="E1432" s="163">
        <v>9</v>
      </c>
      <c r="F1432" s="295"/>
    </row>
    <row r="1433" spans="1:6" ht="15.75" x14ac:dyDescent="0.2">
      <c r="A1433" s="289"/>
      <c r="B1433" s="292"/>
      <c r="C1433" s="135">
        <v>15</v>
      </c>
      <c r="D1433" s="130" t="s">
        <v>386</v>
      </c>
      <c r="E1433" s="163">
        <v>9</v>
      </c>
      <c r="F1433" s="295"/>
    </row>
    <row r="1434" spans="1:6" ht="15.75" x14ac:dyDescent="0.2">
      <c r="A1434" s="289"/>
      <c r="B1434" s="292"/>
      <c r="C1434" s="135">
        <v>16</v>
      </c>
      <c r="D1434" s="136" t="s">
        <v>136</v>
      </c>
      <c r="E1434" s="163">
        <v>1</v>
      </c>
      <c r="F1434" s="295"/>
    </row>
    <row r="1435" spans="1:6" ht="15.75" x14ac:dyDescent="0.2">
      <c r="A1435" s="289"/>
      <c r="B1435" s="292"/>
      <c r="C1435" s="135">
        <v>17</v>
      </c>
      <c r="D1435" s="136" t="s">
        <v>137</v>
      </c>
      <c r="E1435" s="163">
        <v>1</v>
      </c>
      <c r="F1435" s="295"/>
    </row>
    <row r="1436" spans="1:6" ht="15.75" x14ac:dyDescent="0.25">
      <c r="A1436" s="290"/>
      <c r="B1436" s="293"/>
      <c r="C1436" s="135"/>
      <c r="D1436" s="137" t="s">
        <v>436</v>
      </c>
      <c r="E1436" s="196">
        <f>SUM(E1419:E1435)</f>
        <v>164</v>
      </c>
      <c r="F1436" s="296"/>
    </row>
    <row r="1437" spans="1:6" ht="15.75" x14ac:dyDescent="0.2">
      <c r="A1437" s="288">
        <v>53</v>
      </c>
      <c r="B1437" s="291" t="s">
        <v>727</v>
      </c>
      <c r="C1437" s="135">
        <v>1</v>
      </c>
      <c r="D1437" s="136" t="s">
        <v>430</v>
      </c>
      <c r="E1437" s="163">
        <v>19</v>
      </c>
      <c r="F1437" s="294">
        <v>75</v>
      </c>
    </row>
    <row r="1438" spans="1:6" ht="15.75" x14ac:dyDescent="0.2">
      <c r="A1438" s="289"/>
      <c r="B1438" s="292"/>
      <c r="C1438" s="135">
        <v>2</v>
      </c>
      <c r="D1438" s="136" t="s">
        <v>121</v>
      </c>
      <c r="E1438" s="163">
        <v>1</v>
      </c>
      <c r="F1438" s="295"/>
    </row>
    <row r="1439" spans="1:6" ht="15.75" x14ac:dyDescent="0.2">
      <c r="A1439" s="289"/>
      <c r="B1439" s="292"/>
      <c r="C1439" s="135">
        <v>3</v>
      </c>
      <c r="D1439" s="130" t="s">
        <v>399</v>
      </c>
      <c r="E1439" s="163">
        <v>19</v>
      </c>
      <c r="F1439" s="295"/>
    </row>
    <row r="1440" spans="1:6" ht="15.75" x14ac:dyDescent="0.2">
      <c r="A1440" s="289"/>
      <c r="B1440" s="292"/>
      <c r="C1440" s="135">
        <v>4</v>
      </c>
      <c r="D1440" s="130" t="s">
        <v>383</v>
      </c>
      <c r="E1440" s="163">
        <v>19</v>
      </c>
      <c r="F1440" s="295"/>
    </row>
    <row r="1441" spans="1:6" ht="15.75" x14ac:dyDescent="0.2">
      <c r="A1441" s="289"/>
      <c r="B1441" s="292"/>
      <c r="C1441" s="135">
        <v>5</v>
      </c>
      <c r="D1441" s="136" t="s">
        <v>106</v>
      </c>
      <c r="E1441" s="163">
        <v>2</v>
      </c>
      <c r="F1441" s="295"/>
    </row>
    <row r="1442" spans="1:6" ht="15.75" x14ac:dyDescent="0.2">
      <c r="A1442" s="289"/>
      <c r="B1442" s="292"/>
      <c r="C1442" s="135">
        <v>6</v>
      </c>
      <c r="D1442" s="136" t="s">
        <v>107</v>
      </c>
      <c r="E1442" s="163">
        <v>1</v>
      </c>
      <c r="F1442" s="295"/>
    </row>
    <row r="1443" spans="1:6" ht="15.75" x14ac:dyDescent="0.2">
      <c r="A1443" s="289"/>
      <c r="B1443" s="292"/>
      <c r="C1443" s="135">
        <v>7</v>
      </c>
      <c r="D1443" s="130" t="s">
        <v>141</v>
      </c>
      <c r="E1443" s="163">
        <v>10</v>
      </c>
      <c r="F1443" s="295"/>
    </row>
    <row r="1444" spans="1:6" ht="15.75" x14ac:dyDescent="0.2">
      <c r="A1444" s="289"/>
      <c r="B1444" s="292"/>
      <c r="C1444" s="135">
        <v>8</v>
      </c>
      <c r="D1444" s="136" t="s">
        <v>429</v>
      </c>
      <c r="E1444" s="163">
        <v>5</v>
      </c>
      <c r="F1444" s="295"/>
    </row>
    <row r="1445" spans="1:6" ht="15.75" x14ac:dyDescent="0.25">
      <c r="A1445" s="290"/>
      <c r="B1445" s="293"/>
      <c r="C1445" s="135"/>
      <c r="D1445" s="137" t="s">
        <v>436</v>
      </c>
      <c r="E1445" s="196">
        <f>SUM(E1437:E1444)</f>
        <v>76</v>
      </c>
      <c r="F1445" s="296"/>
    </row>
    <row r="1446" spans="1:6" ht="15.75" x14ac:dyDescent="0.2">
      <c r="A1446" s="135"/>
      <c r="B1446" s="138"/>
      <c r="C1446" s="135"/>
      <c r="D1446" s="136"/>
      <c r="E1446" s="167"/>
      <c r="F1446" s="176"/>
    </row>
    <row r="1447" spans="1:6" ht="15.75" x14ac:dyDescent="0.2">
      <c r="A1447" s="288">
        <v>54</v>
      </c>
      <c r="B1447" s="291" t="s">
        <v>728</v>
      </c>
      <c r="C1447" s="135">
        <v>1</v>
      </c>
      <c r="D1447" s="136" t="s">
        <v>430</v>
      </c>
      <c r="E1447" s="163">
        <v>19</v>
      </c>
      <c r="F1447" s="294">
        <v>110</v>
      </c>
    </row>
    <row r="1448" spans="1:6" ht="15.75" x14ac:dyDescent="0.2">
      <c r="A1448" s="289"/>
      <c r="B1448" s="292"/>
      <c r="C1448" s="135">
        <v>2</v>
      </c>
      <c r="D1448" s="136" t="s">
        <v>121</v>
      </c>
      <c r="E1448" s="163">
        <v>1</v>
      </c>
      <c r="F1448" s="295"/>
    </row>
    <row r="1449" spans="1:6" ht="15.75" x14ac:dyDescent="0.2">
      <c r="A1449" s="289"/>
      <c r="B1449" s="292"/>
      <c r="C1449" s="135">
        <v>3</v>
      </c>
      <c r="D1449" s="136" t="s">
        <v>125</v>
      </c>
      <c r="E1449" s="163">
        <v>19</v>
      </c>
      <c r="F1449" s="295"/>
    </row>
    <row r="1450" spans="1:6" ht="15.75" x14ac:dyDescent="0.2">
      <c r="A1450" s="289"/>
      <c r="B1450" s="292"/>
      <c r="C1450" s="135">
        <v>4</v>
      </c>
      <c r="D1450" s="130" t="s">
        <v>383</v>
      </c>
      <c r="E1450" s="163">
        <v>19</v>
      </c>
      <c r="F1450" s="295"/>
    </row>
    <row r="1451" spans="1:6" ht="15.75" x14ac:dyDescent="0.2">
      <c r="A1451" s="289"/>
      <c r="B1451" s="292"/>
      <c r="C1451" s="135">
        <v>5</v>
      </c>
      <c r="D1451" s="136" t="s">
        <v>106</v>
      </c>
      <c r="E1451" s="163">
        <v>2</v>
      </c>
      <c r="F1451" s="295"/>
    </row>
    <row r="1452" spans="1:6" ht="15.75" x14ac:dyDescent="0.2">
      <c r="A1452" s="289"/>
      <c r="B1452" s="292"/>
      <c r="C1452" s="135">
        <v>6</v>
      </c>
      <c r="D1452" s="136" t="s">
        <v>107</v>
      </c>
      <c r="E1452" s="163">
        <v>1</v>
      </c>
      <c r="F1452" s="295"/>
    </row>
    <row r="1453" spans="1:6" ht="15.75" x14ac:dyDescent="0.2">
      <c r="A1453" s="289"/>
      <c r="B1453" s="292"/>
      <c r="C1453" s="135">
        <v>7</v>
      </c>
      <c r="D1453" s="130" t="s">
        <v>141</v>
      </c>
      <c r="E1453" s="163">
        <v>10</v>
      </c>
      <c r="F1453" s="295"/>
    </row>
    <row r="1454" spans="1:6" ht="15.75" x14ac:dyDescent="0.2">
      <c r="A1454" s="289"/>
      <c r="B1454" s="292"/>
      <c r="C1454" s="135">
        <v>8</v>
      </c>
      <c r="D1454" s="136" t="s">
        <v>429</v>
      </c>
      <c r="E1454" s="163">
        <v>5</v>
      </c>
      <c r="F1454" s="295"/>
    </row>
    <row r="1455" spans="1:6" ht="15.75" x14ac:dyDescent="0.2">
      <c r="A1455" s="289"/>
      <c r="B1455" s="292"/>
      <c r="C1455" s="135">
        <v>9</v>
      </c>
      <c r="D1455" s="130" t="s">
        <v>384</v>
      </c>
      <c r="E1455" s="163">
        <v>19</v>
      </c>
      <c r="F1455" s="295"/>
    </row>
    <row r="1456" spans="1:6" ht="15.75" x14ac:dyDescent="0.2">
      <c r="A1456" s="289"/>
      <c r="B1456" s="292"/>
      <c r="C1456" s="135">
        <v>10</v>
      </c>
      <c r="D1456" s="136" t="s">
        <v>393</v>
      </c>
      <c r="E1456" s="163">
        <v>19</v>
      </c>
      <c r="F1456" s="295"/>
    </row>
    <row r="1457" spans="1:6" ht="15.75" x14ac:dyDescent="0.2">
      <c r="A1457" s="289"/>
      <c r="B1457" s="292"/>
      <c r="C1457" s="135">
        <v>11</v>
      </c>
      <c r="D1457" s="136" t="s">
        <v>394</v>
      </c>
      <c r="E1457" s="163">
        <v>10</v>
      </c>
      <c r="F1457" s="295"/>
    </row>
    <row r="1458" spans="1:6" ht="15.75" x14ac:dyDescent="0.2">
      <c r="A1458" s="289"/>
      <c r="B1458" s="292"/>
      <c r="C1458" s="135">
        <v>12</v>
      </c>
      <c r="D1458" s="136" t="s">
        <v>133</v>
      </c>
      <c r="E1458" s="163">
        <v>19</v>
      </c>
      <c r="F1458" s="295"/>
    </row>
    <row r="1459" spans="1:6" ht="15.75" x14ac:dyDescent="0.2">
      <c r="A1459" s="289"/>
      <c r="B1459" s="292"/>
      <c r="C1459" s="135">
        <v>13</v>
      </c>
      <c r="D1459" s="136" t="s">
        <v>134</v>
      </c>
      <c r="E1459" s="163">
        <v>10</v>
      </c>
      <c r="F1459" s="295"/>
    </row>
    <row r="1460" spans="1:6" ht="15.75" x14ac:dyDescent="0.2">
      <c r="A1460" s="289"/>
      <c r="B1460" s="292"/>
      <c r="C1460" s="135">
        <v>14</v>
      </c>
      <c r="D1460" s="136" t="s">
        <v>135</v>
      </c>
      <c r="E1460" s="163">
        <v>9</v>
      </c>
      <c r="F1460" s="295"/>
    </row>
    <row r="1461" spans="1:6" ht="15.75" x14ac:dyDescent="0.2">
      <c r="A1461" s="289"/>
      <c r="B1461" s="292"/>
      <c r="C1461" s="135">
        <v>15</v>
      </c>
      <c r="D1461" s="130" t="s">
        <v>386</v>
      </c>
      <c r="E1461" s="163">
        <v>9</v>
      </c>
      <c r="F1461" s="295"/>
    </row>
    <row r="1462" spans="1:6" ht="15.75" x14ac:dyDescent="0.2">
      <c r="A1462" s="289"/>
      <c r="B1462" s="292"/>
      <c r="C1462" s="135">
        <v>16</v>
      </c>
      <c r="D1462" s="136" t="s">
        <v>136</v>
      </c>
      <c r="E1462" s="163">
        <v>1</v>
      </c>
      <c r="F1462" s="295"/>
    </row>
    <row r="1463" spans="1:6" ht="15.75" x14ac:dyDescent="0.2">
      <c r="A1463" s="289"/>
      <c r="B1463" s="292"/>
      <c r="C1463" s="135">
        <v>17</v>
      </c>
      <c r="D1463" s="136" t="s">
        <v>137</v>
      </c>
      <c r="E1463" s="163">
        <v>1</v>
      </c>
      <c r="F1463" s="295"/>
    </row>
    <row r="1464" spans="1:6" ht="15.75" x14ac:dyDescent="0.25">
      <c r="A1464" s="290"/>
      <c r="B1464" s="293"/>
      <c r="C1464" s="135"/>
      <c r="D1464" s="137" t="s">
        <v>436</v>
      </c>
      <c r="E1464" s="196">
        <f>SUM(E1447:E1463)</f>
        <v>173</v>
      </c>
      <c r="F1464" s="296"/>
    </row>
    <row r="1465" spans="1:6" ht="15.75" x14ac:dyDescent="0.25">
      <c r="A1465" s="135"/>
      <c r="B1465" s="138"/>
      <c r="C1465" s="135"/>
      <c r="D1465" s="153"/>
      <c r="E1465" s="205"/>
      <c r="F1465" s="154"/>
    </row>
    <row r="1466" spans="1:6" ht="15.75" x14ac:dyDescent="0.2">
      <c r="A1466" s="288">
        <v>55</v>
      </c>
      <c r="B1466" s="291" t="s">
        <v>742</v>
      </c>
      <c r="C1466" s="135">
        <v>1</v>
      </c>
      <c r="D1466" s="136" t="s">
        <v>144</v>
      </c>
      <c r="E1466" s="163">
        <v>19</v>
      </c>
      <c r="F1466" s="294">
        <v>75</v>
      </c>
    </row>
    <row r="1467" spans="1:6" ht="15.75" x14ac:dyDescent="0.2">
      <c r="A1467" s="289"/>
      <c r="B1467" s="292"/>
      <c r="C1467" s="135">
        <v>2</v>
      </c>
      <c r="D1467" s="136" t="s">
        <v>123</v>
      </c>
      <c r="E1467" s="163">
        <v>5</v>
      </c>
      <c r="F1467" s="295"/>
    </row>
    <row r="1468" spans="1:6" ht="15.75" x14ac:dyDescent="0.2">
      <c r="A1468" s="289"/>
      <c r="B1468" s="292"/>
      <c r="C1468" s="135">
        <v>3</v>
      </c>
      <c r="D1468" s="136" t="s">
        <v>124</v>
      </c>
      <c r="E1468" s="163">
        <v>15</v>
      </c>
      <c r="F1468" s="295"/>
    </row>
    <row r="1469" spans="1:6" ht="15.75" x14ac:dyDescent="0.2">
      <c r="A1469" s="289"/>
      <c r="B1469" s="292"/>
      <c r="C1469" s="135">
        <v>4</v>
      </c>
      <c r="D1469" s="130" t="s">
        <v>384</v>
      </c>
      <c r="E1469" s="163">
        <v>19</v>
      </c>
      <c r="F1469" s="295"/>
    </row>
    <row r="1470" spans="1:6" ht="15.75" x14ac:dyDescent="0.2">
      <c r="A1470" s="289"/>
      <c r="B1470" s="292"/>
      <c r="C1470" s="135">
        <v>5</v>
      </c>
      <c r="D1470" s="130" t="s">
        <v>383</v>
      </c>
      <c r="E1470" s="163">
        <v>19</v>
      </c>
      <c r="F1470" s="295"/>
    </row>
    <row r="1471" spans="1:6" ht="15.75" x14ac:dyDescent="0.2">
      <c r="A1471" s="289"/>
      <c r="B1471" s="292"/>
      <c r="C1471" s="135">
        <v>6</v>
      </c>
      <c r="D1471" s="136" t="s">
        <v>106</v>
      </c>
      <c r="E1471" s="163">
        <v>2</v>
      </c>
      <c r="F1471" s="295"/>
    </row>
    <row r="1472" spans="1:6" ht="15.75" x14ac:dyDescent="0.2">
      <c r="A1472" s="289"/>
      <c r="B1472" s="292"/>
      <c r="C1472" s="135">
        <v>7</v>
      </c>
      <c r="D1472" s="136" t="s">
        <v>107</v>
      </c>
      <c r="E1472" s="163">
        <v>1</v>
      </c>
      <c r="F1472" s="295"/>
    </row>
    <row r="1473" spans="1:6" ht="15.75" x14ac:dyDescent="0.2">
      <c r="A1473" s="289"/>
      <c r="B1473" s="292"/>
      <c r="C1473" s="135">
        <v>8</v>
      </c>
      <c r="D1473" s="130" t="s">
        <v>141</v>
      </c>
      <c r="E1473" s="163">
        <v>10</v>
      </c>
      <c r="F1473" s="295"/>
    </row>
    <row r="1474" spans="1:6" ht="15.75" x14ac:dyDescent="0.2">
      <c r="A1474" s="289"/>
      <c r="B1474" s="292"/>
      <c r="C1474" s="135">
        <v>9</v>
      </c>
      <c r="D1474" s="136" t="s">
        <v>429</v>
      </c>
      <c r="E1474" s="163">
        <v>5</v>
      </c>
      <c r="F1474" s="295"/>
    </row>
    <row r="1475" spans="1:6" ht="15.75" x14ac:dyDescent="0.25">
      <c r="A1475" s="290"/>
      <c r="B1475" s="293"/>
      <c r="C1475" s="135"/>
      <c r="D1475" s="137" t="s">
        <v>436</v>
      </c>
      <c r="E1475" s="196">
        <f>SUM(E1466:E1474)</f>
        <v>95</v>
      </c>
      <c r="F1475" s="296"/>
    </row>
    <row r="1476" spans="1:6" ht="15.75" x14ac:dyDescent="0.2">
      <c r="A1476" s="135"/>
      <c r="B1476" s="138"/>
      <c r="C1476" s="135"/>
      <c r="D1476" s="141"/>
      <c r="E1476" s="201"/>
      <c r="F1476" s="142"/>
    </row>
    <row r="1477" spans="1:6" ht="15.75" x14ac:dyDescent="0.2">
      <c r="A1477" s="288">
        <v>56</v>
      </c>
      <c r="B1477" s="291" t="s">
        <v>743</v>
      </c>
      <c r="C1477" s="135">
        <v>1</v>
      </c>
      <c r="D1477" s="136" t="s">
        <v>144</v>
      </c>
      <c r="E1477" s="163">
        <v>19</v>
      </c>
      <c r="F1477" s="294">
        <v>110</v>
      </c>
    </row>
    <row r="1478" spans="1:6" ht="15.75" x14ac:dyDescent="0.2">
      <c r="A1478" s="289"/>
      <c r="B1478" s="292"/>
      <c r="C1478" s="135">
        <v>2</v>
      </c>
      <c r="D1478" s="136" t="s">
        <v>123</v>
      </c>
      <c r="E1478" s="163">
        <v>5</v>
      </c>
      <c r="F1478" s="295"/>
    </row>
    <row r="1479" spans="1:6" ht="15.75" x14ac:dyDescent="0.2">
      <c r="A1479" s="289"/>
      <c r="B1479" s="292"/>
      <c r="C1479" s="135">
        <v>3</v>
      </c>
      <c r="D1479" s="136" t="s">
        <v>124</v>
      </c>
      <c r="E1479" s="163">
        <v>15</v>
      </c>
      <c r="F1479" s="295"/>
    </row>
    <row r="1480" spans="1:6" ht="15.75" x14ac:dyDescent="0.2">
      <c r="A1480" s="289"/>
      <c r="B1480" s="292"/>
      <c r="C1480" s="135">
        <v>4</v>
      </c>
      <c r="D1480" s="130" t="s">
        <v>384</v>
      </c>
      <c r="E1480" s="163">
        <v>19</v>
      </c>
      <c r="F1480" s="295"/>
    </row>
    <row r="1481" spans="1:6" ht="15.75" x14ac:dyDescent="0.2">
      <c r="A1481" s="289"/>
      <c r="B1481" s="292"/>
      <c r="C1481" s="135">
        <v>5</v>
      </c>
      <c r="D1481" s="130" t="s">
        <v>383</v>
      </c>
      <c r="E1481" s="163">
        <v>19</v>
      </c>
      <c r="F1481" s="295"/>
    </row>
    <row r="1482" spans="1:6" ht="15.75" x14ac:dyDescent="0.2">
      <c r="A1482" s="289"/>
      <c r="B1482" s="292"/>
      <c r="C1482" s="135">
        <v>6</v>
      </c>
      <c r="D1482" s="136" t="s">
        <v>106</v>
      </c>
      <c r="E1482" s="163">
        <v>2</v>
      </c>
      <c r="F1482" s="295"/>
    </row>
    <row r="1483" spans="1:6" ht="15.75" x14ac:dyDescent="0.2">
      <c r="A1483" s="289"/>
      <c r="B1483" s="292"/>
      <c r="C1483" s="135">
        <v>7</v>
      </c>
      <c r="D1483" s="136" t="s">
        <v>107</v>
      </c>
      <c r="E1483" s="163">
        <v>1</v>
      </c>
      <c r="F1483" s="295"/>
    </row>
    <row r="1484" spans="1:6" ht="15.75" x14ac:dyDescent="0.2">
      <c r="A1484" s="289"/>
      <c r="B1484" s="292"/>
      <c r="C1484" s="135">
        <v>8</v>
      </c>
      <c r="D1484" s="130" t="s">
        <v>141</v>
      </c>
      <c r="E1484" s="163">
        <v>10</v>
      </c>
      <c r="F1484" s="295"/>
    </row>
    <row r="1485" spans="1:6" ht="15.75" x14ac:dyDescent="0.2">
      <c r="A1485" s="289"/>
      <c r="B1485" s="292"/>
      <c r="C1485" s="135">
        <v>9</v>
      </c>
      <c r="D1485" s="136" t="s">
        <v>429</v>
      </c>
      <c r="E1485" s="163">
        <v>5</v>
      </c>
      <c r="F1485" s="295"/>
    </row>
    <row r="1486" spans="1:6" ht="15.75" x14ac:dyDescent="0.2">
      <c r="A1486" s="289"/>
      <c r="B1486" s="292"/>
      <c r="C1486" s="135">
        <v>10</v>
      </c>
      <c r="D1486" s="136" t="s">
        <v>393</v>
      </c>
      <c r="E1486" s="163">
        <v>19</v>
      </c>
      <c r="F1486" s="295"/>
    </row>
    <row r="1487" spans="1:6" ht="15.75" x14ac:dyDescent="0.2">
      <c r="A1487" s="289"/>
      <c r="B1487" s="292"/>
      <c r="C1487" s="135">
        <v>11</v>
      </c>
      <c r="D1487" s="136" t="s">
        <v>394</v>
      </c>
      <c r="E1487" s="163">
        <v>10</v>
      </c>
      <c r="F1487" s="295"/>
    </row>
    <row r="1488" spans="1:6" ht="15.75" x14ac:dyDescent="0.2">
      <c r="A1488" s="289"/>
      <c r="B1488" s="292"/>
      <c r="C1488" s="135">
        <v>12</v>
      </c>
      <c r="D1488" s="136" t="s">
        <v>133</v>
      </c>
      <c r="E1488" s="163">
        <v>19</v>
      </c>
      <c r="F1488" s="295"/>
    </row>
    <row r="1489" spans="1:6" ht="15.75" x14ac:dyDescent="0.2">
      <c r="A1489" s="289"/>
      <c r="B1489" s="292"/>
      <c r="C1489" s="135">
        <v>13</v>
      </c>
      <c r="D1489" s="130" t="s">
        <v>134</v>
      </c>
      <c r="E1489" s="163">
        <v>10</v>
      </c>
      <c r="F1489" s="295"/>
    </row>
    <row r="1490" spans="1:6" ht="15.75" x14ac:dyDescent="0.2">
      <c r="A1490" s="289"/>
      <c r="B1490" s="292"/>
      <c r="C1490" s="135">
        <v>14</v>
      </c>
      <c r="D1490" s="136" t="s">
        <v>135</v>
      </c>
      <c r="E1490" s="163">
        <v>9</v>
      </c>
      <c r="F1490" s="295"/>
    </row>
    <row r="1491" spans="1:6" ht="15.75" x14ac:dyDescent="0.2">
      <c r="A1491" s="289"/>
      <c r="B1491" s="292"/>
      <c r="C1491" s="135">
        <v>15</v>
      </c>
      <c r="D1491" s="130" t="s">
        <v>386</v>
      </c>
      <c r="E1491" s="163">
        <v>9</v>
      </c>
      <c r="F1491" s="295"/>
    </row>
    <row r="1492" spans="1:6" ht="15.75" x14ac:dyDescent="0.2">
      <c r="A1492" s="289"/>
      <c r="B1492" s="292"/>
      <c r="C1492" s="135">
        <v>16</v>
      </c>
      <c r="D1492" s="136" t="s">
        <v>136</v>
      </c>
      <c r="E1492" s="163">
        <v>1</v>
      </c>
      <c r="F1492" s="295"/>
    </row>
    <row r="1493" spans="1:6" ht="15.75" x14ac:dyDescent="0.2">
      <c r="A1493" s="289"/>
      <c r="B1493" s="292"/>
      <c r="C1493" s="135">
        <v>17</v>
      </c>
      <c r="D1493" s="136" t="s">
        <v>137</v>
      </c>
      <c r="E1493" s="163">
        <v>1</v>
      </c>
      <c r="F1493" s="295"/>
    </row>
    <row r="1494" spans="1:6" ht="15.75" x14ac:dyDescent="0.25">
      <c r="A1494" s="290"/>
      <c r="B1494" s="293"/>
      <c r="C1494" s="135"/>
      <c r="D1494" s="137" t="s">
        <v>436</v>
      </c>
      <c r="E1494" s="196">
        <f>SUM(E1477:E1493)</f>
        <v>173</v>
      </c>
      <c r="F1494" s="296"/>
    </row>
    <row r="1495" spans="1:6" ht="15.75" x14ac:dyDescent="0.2">
      <c r="A1495" s="135"/>
      <c r="B1495" s="138"/>
      <c r="C1495" s="135"/>
      <c r="D1495" s="157"/>
      <c r="E1495" s="202"/>
      <c r="F1495" s="158"/>
    </row>
    <row r="1496" spans="1:6" ht="15.75" x14ac:dyDescent="0.2">
      <c r="A1496" s="288">
        <v>57</v>
      </c>
      <c r="B1496" s="291" t="s">
        <v>746</v>
      </c>
      <c r="C1496" s="135">
        <v>1</v>
      </c>
      <c r="D1496" s="136" t="s">
        <v>395</v>
      </c>
      <c r="E1496" s="163">
        <v>19</v>
      </c>
      <c r="F1496" s="294">
        <v>75</v>
      </c>
    </row>
    <row r="1497" spans="1:6" ht="15.75" x14ac:dyDescent="0.2">
      <c r="A1497" s="289"/>
      <c r="B1497" s="292"/>
      <c r="C1497" s="135">
        <v>2</v>
      </c>
      <c r="D1497" s="136" t="s">
        <v>397</v>
      </c>
      <c r="E1497" s="163">
        <v>19</v>
      </c>
      <c r="F1497" s="295"/>
    </row>
    <row r="1498" spans="1:6" ht="15.75" x14ac:dyDescent="0.2">
      <c r="A1498" s="289"/>
      <c r="B1498" s="292"/>
      <c r="C1498" s="135">
        <v>3</v>
      </c>
      <c r="D1498" s="136" t="s">
        <v>388</v>
      </c>
      <c r="E1498" s="163">
        <v>2</v>
      </c>
      <c r="F1498" s="295"/>
    </row>
    <row r="1499" spans="1:6" ht="15.75" x14ac:dyDescent="0.2">
      <c r="A1499" s="289"/>
      <c r="B1499" s="292"/>
      <c r="C1499" s="135">
        <v>4</v>
      </c>
      <c r="D1499" s="136" t="s">
        <v>391</v>
      </c>
      <c r="E1499" s="163">
        <v>1</v>
      </c>
      <c r="F1499" s="295"/>
    </row>
    <row r="1500" spans="1:6" ht="15.75" x14ac:dyDescent="0.2">
      <c r="A1500" s="289"/>
      <c r="B1500" s="292"/>
      <c r="C1500" s="135">
        <v>5</v>
      </c>
      <c r="D1500" s="136" t="s">
        <v>398</v>
      </c>
      <c r="E1500" s="163">
        <v>19</v>
      </c>
      <c r="F1500" s="295"/>
    </row>
    <row r="1501" spans="1:6" ht="15.75" x14ac:dyDescent="0.2">
      <c r="A1501" s="289"/>
      <c r="B1501" s="292"/>
      <c r="C1501" s="135">
        <v>6</v>
      </c>
      <c r="D1501" s="130" t="s">
        <v>383</v>
      </c>
      <c r="E1501" s="163">
        <v>19</v>
      </c>
      <c r="F1501" s="295"/>
    </row>
    <row r="1502" spans="1:6" ht="15.75" x14ac:dyDescent="0.2">
      <c r="A1502" s="289"/>
      <c r="B1502" s="292"/>
      <c r="C1502" s="135">
        <v>7</v>
      </c>
      <c r="D1502" s="136" t="s">
        <v>106</v>
      </c>
      <c r="E1502" s="163">
        <v>2</v>
      </c>
      <c r="F1502" s="295"/>
    </row>
    <row r="1503" spans="1:6" ht="15.75" x14ac:dyDescent="0.2">
      <c r="A1503" s="289"/>
      <c r="B1503" s="292"/>
      <c r="C1503" s="135">
        <v>8</v>
      </c>
      <c r="D1503" s="136" t="s">
        <v>107</v>
      </c>
      <c r="E1503" s="163">
        <v>1</v>
      </c>
      <c r="F1503" s="295"/>
    </row>
    <row r="1504" spans="1:6" ht="15.75" x14ac:dyDescent="0.2">
      <c r="A1504" s="289"/>
      <c r="B1504" s="292"/>
      <c r="C1504" s="135">
        <v>9</v>
      </c>
      <c r="D1504" s="136" t="s">
        <v>722</v>
      </c>
      <c r="E1504" s="163">
        <v>10</v>
      </c>
      <c r="F1504" s="295"/>
    </row>
    <row r="1505" spans="1:6" ht="15.75" x14ac:dyDescent="0.2">
      <c r="A1505" s="289"/>
      <c r="B1505" s="292"/>
      <c r="C1505" s="135">
        <v>10</v>
      </c>
      <c r="D1505" s="136" t="s">
        <v>429</v>
      </c>
      <c r="E1505" s="163">
        <v>5</v>
      </c>
      <c r="F1505" s="295"/>
    </row>
    <row r="1506" spans="1:6" ht="15.75" x14ac:dyDescent="0.25">
      <c r="A1506" s="290"/>
      <c r="B1506" s="293"/>
      <c r="C1506" s="135"/>
      <c r="D1506" s="137" t="s">
        <v>436</v>
      </c>
      <c r="E1506" s="196">
        <f>SUM(E1496:E1505)</f>
        <v>97</v>
      </c>
      <c r="F1506" s="296"/>
    </row>
    <row r="1507" spans="1:6" ht="15.75" x14ac:dyDescent="0.25">
      <c r="A1507" s="135"/>
      <c r="B1507" s="138"/>
      <c r="C1507" s="135"/>
      <c r="D1507" s="153"/>
      <c r="E1507" s="205"/>
      <c r="F1507" s="154"/>
    </row>
    <row r="1508" spans="1:6" ht="15.75" x14ac:dyDescent="0.2">
      <c r="A1508" s="288" t="s">
        <v>901</v>
      </c>
      <c r="B1508" s="291" t="s">
        <v>747</v>
      </c>
      <c r="C1508" s="135">
        <v>1</v>
      </c>
      <c r="D1508" s="136" t="s">
        <v>395</v>
      </c>
      <c r="E1508" s="163">
        <v>19</v>
      </c>
      <c r="F1508" s="294">
        <v>75</v>
      </c>
    </row>
    <row r="1509" spans="1:6" ht="15.75" x14ac:dyDescent="0.2">
      <c r="A1509" s="289"/>
      <c r="B1509" s="292"/>
      <c r="C1509" s="135">
        <v>2</v>
      </c>
      <c r="D1509" s="136" t="s">
        <v>397</v>
      </c>
      <c r="E1509" s="163">
        <v>19</v>
      </c>
      <c r="F1509" s="295"/>
    </row>
    <row r="1510" spans="1:6" ht="15.75" x14ac:dyDescent="0.2">
      <c r="A1510" s="289"/>
      <c r="B1510" s="292"/>
      <c r="C1510" s="135">
        <v>3</v>
      </c>
      <c r="D1510" s="136" t="s">
        <v>388</v>
      </c>
      <c r="E1510" s="163">
        <v>2</v>
      </c>
      <c r="F1510" s="295"/>
    </row>
    <row r="1511" spans="1:6" ht="15.75" x14ac:dyDescent="0.2">
      <c r="A1511" s="289"/>
      <c r="B1511" s="292"/>
      <c r="C1511" s="135">
        <v>4</v>
      </c>
      <c r="D1511" s="136" t="s">
        <v>391</v>
      </c>
      <c r="E1511" s="163">
        <v>1</v>
      </c>
      <c r="F1511" s="295"/>
    </row>
    <row r="1512" spans="1:6" ht="15.75" x14ac:dyDescent="0.2">
      <c r="A1512" s="289"/>
      <c r="B1512" s="292"/>
      <c r="C1512" s="135">
        <v>5</v>
      </c>
      <c r="D1512" s="136" t="s">
        <v>398</v>
      </c>
      <c r="E1512" s="163">
        <v>19</v>
      </c>
      <c r="F1512" s="295"/>
    </row>
    <row r="1513" spans="1:6" ht="15.75" x14ac:dyDescent="0.2">
      <c r="A1513" s="289"/>
      <c r="B1513" s="292"/>
      <c r="C1513" s="135">
        <v>6</v>
      </c>
      <c r="D1513" s="130" t="s">
        <v>383</v>
      </c>
      <c r="E1513" s="163">
        <v>19</v>
      </c>
      <c r="F1513" s="295"/>
    </row>
    <row r="1514" spans="1:6" ht="15.75" x14ac:dyDescent="0.2">
      <c r="A1514" s="289"/>
      <c r="B1514" s="292"/>
      <c r="C1514" s="135">
        <v>7</v>
      </c>
      <c r="D1514" s="136" t="s">
        <v>106</v>
      </c>
      <c r="E1514" s="163">
        <v>2</v>
      </c>
      <c r="F1514" s="295"/>
    </row>
    <row r="1515" spans="1:6" ht="15.75" x14ac:dyDescent="0.2">
      <c r="A1515" s="289"/>
      <c r="B1515" s="292"/>
      <c r="C1515" s="135">
        <v>8</v>
      </c>
      <c r="D1515" s="136" t="s">
        <v>107</v>
      </c>
      <c r="E1515" s="163">
        <v>1</v>
      </c>
      <c r="F1515" s="295"/>
    </row>
    <row r="1516" spans="1:6" ht="15.75" x14ac:dyDescent="0.2">
      <c r="A1516" s="289"/>
      <c r="B1516" s="292"/>
      <c r="C1516" s="135">
        <v>9</v>
      </c>
      <c r="D1516" s="136" t="s">
        <v>748</v>
      </c>
      <c r="E1516" s="163">
        <v>2</v>
      </c>
      <c r="F1516" s="295"/>
    </row>
    <row r="1517" spans="1:6" ht="15.75" x14ac:dyDescent="0.2">
      <c r="A1517" s="289"/>
      <c r="B1517" s="292"/>
      <c r="C1517" s="135">
        <v>10</v>
      </c>
      <c r="D1517" s="136" t="s">
        <v>429</v>
      </c>
      <c r="E1517" s="163">
        <v>5</v>
      </c>
      <c r="F1517" s="295"/>
    </row>
    <row r="1518" spans="1:6" ht="15.75" x14ac:dyDescent="0.25">
      <c r="A1518" s="290"/>
      <c r="B1518" s="293"/>
      <c r="C1518" s="135"/>
      <c r="D1518" s="137" t="s">
        <v>436</v>
      </c>
      <c r="E1518" s="196">
        <f>SUM(E1508:E1517)</f>
        <v>89</v>
      </c>
      <c r="F1518" s="296"/>
    </row>
    <row r="1519" spans="1:6" ht="15.75" x14ac:dyDescent="0.25">
      <c r="A1519" s="144"/>
      <c r="B1519" s="145"/>
      <c r="C1519" s="135"/>
      <c r="D1519" s="153"/>
      <c r="E1519" s="205"/>
      <c r="F1519" s="177"/>
    </row>
    <row r="1520" spans="1:6" ht="15.75" x14ac:dyDescent="0.2">
      <c r="A1520" s="288">
        <v>58</v>
      </c>
      <c r="B1520" s="291" t="s">
        <v>749</v>
      </c>
      <c r="C1520" s="135">
        <v>1</v>
      </c>
      <c r="D1520" s="136" t="s">
        <v>395</v>
      </c>
      <c r="E1520" s="163">
        <v>19</v>
      </c>
      <c r="F1520" s="294">
        <v>110</v>
      </c>
    </row>
    <row r="1521" spans="1:6" ht="15.75" x14ac:dyDescent="0.2">
      <c r="A1521" s="289"/>
      <c r="B1521" s="292"/>
      <c r="C1521" s="135">
        <v>2</v>
      </c>
      <c r="D1521" s="136" t="s">
        <v>397</v>
      </c>
      <c r="E1521" s="163">
        <v>19</v>
      </c>
      <c r="F1521" s="295"/>
    </row>
    <row r="1522" spans="1:6" ht="15.75" x14ac:dyDescent="0.2">
      <c r="A1522" s="289"/>
      <c r="B1522" s="292"/>
      <c r="C1522" s="135">
        <v>3</v>
      </c>
      <c r="D1522" s="136" t="s">
        <v>388</v>
      </c>
      <c r="E1522" s="163">
        <v>2</v>
      </c>
      <c r="F1522" s="295"/>
    </row>
    <row r="1523" spans="1:6" ht="15.75" x14ac:dyDescent="0.2">
      <c r="A1523" s="289"/>
      <c r="B1523" s="292"/>
      <c r="C1523" s="135">
        <v>4</v>
      </c>
      <c r="D1523" s="136" t="s">
        <v>391</v>
      </c>
      <c r="E1523" s="163">
        <v>1</v>
      </c>
      <c r="F1523" s="295"/>
    </row>
    <row r="1524" spans="1:6" ht="15.75" x14ac:dyDescent="0.2">
      <c r="A1524" s="289"/>
      <c r="B1524" s="292"/>
      <c r="C1524" s="135">
        <v>5</v>
      </c>
      <c r="D1524" s="136" t="s">
        <v>398</v>
      </c>
      <c r="E1524" s="163">
        <v>19</v>
      </c>
      <c r="F1524" s="295"/>
    </row>
    <row r="1525" spans="1:6" ht="15.75" x14ac:dyDescent="0.2">
      <c r="A1525" s="289"/>
      <c r="B1525" s="292"/>
      <c r="C1525" s="135">
        <v>6</v>
      </c>
      <c r="D1525" s="130" t="s">
        <v>383</v>
      </c>
      <c r="E1525" s="163">
        <v>19</v>
      </c>
      <c r="F1525" s="295"/>
    </row>
    <row r="1526" spans="1:6" ht="15.75" x14ac:dyDescent="0.2">
      <c r="A1526" s="289"/>
      <c r="B1526" s="292"/>
      <c r="C1526" s="135">
        <v>7</v>
      </c>
      <c r="D1526" s="136" t="s">
        <v>106</v>
      </c>
      <c r="E1526" s="163">
        <v>2</v>
      </c>
      <c r="F1526" s="295"/>
    </row>
    <row r="1527" spans="1:6" ht="15.75" x14ac:dyDescent="0.2">
      <c r="A1527" s="289"/>
      <c r="B1527" s="292"/>
      <c r="C1527" s="135">
        <v>8</v>
      </c>
      <c r="D1527" s="136" t="s">
        <v>107</v>
      </c>
      <c r="E1527" s="163">
        <v>1</v>
      </c>
      <c r="F1527" s="295"/>
    </row>
    <row r="1528" spans="1:6" ht="15.75" x14ac:dyDescent="0.2">
      <c r="A1528" s="289"/>
      <c r="B1528" s="292"/>
      <c r="C1528" s="135">
        <v>9</v>
      </c>
      <c r="D1528" s="130" t="s">
        <v>141</v>
      </c>
      <c r="E1528" s="163">
        <v>10</v>
      </c>
      <c r="F1528" s="295"/>
    </row>
    <row r="1529" spans="1:6" ht="15.75" x14ac:dyDescent="0.2">
      <c r="A1529" s="289"/>
      <c r="B1529" s="292"/>
      <c r="C1529" s="135">
        <v>10</v>
      </c>
      <c r="D1529" s="136" t="s">
        <v>429</v>
      </c>
      <c r="E1529" s="163">
        <v>5</v>
      </c>
      <c r="F1529" s="295"/>
    </row>
    <row r="1530" spans="1:6" ht="15.75" x14ac:dyDescent="0.2">
      <c r="A1530" s="289"/>
      <c r="B1530" s="292"/>
      <c r="C1530" s="135">
        <v>11</v>
      </c>
      <c r="D1530" s="130" t="s">
        <v>384</v>
      </c>
      <c r="E1530" s="163">
        <v>19</v>
      </c>
      <c r="F1530" s="295"/>
    </row>
    <row r="1531" spans="1:6" ht="15.75" x14ac:dyDescent="0.2">
      <c r="A1531" s="289"/>
      <c r="B1531" s="292"/>
      <c r="C1531" s="135">
        <v>12</v>
      </c>
      <c r="D1531" s="136" t="s">
        <v>393</v>
      </c>
      <c r="E1531" s="163">
        <v>19</v>
      </c>
      <c r="F1531" s="295"/>
    </row>
    <row r="1532" spans="1:6" ht="15.75" x14ac:dyDescent="0.2">
      <c r="A1532" s="289"/>
      <c r="B1532" s="292"/>
      <c r="C1532" s="135">
        <v>13</v>
      </c>
      <c r="D1532" s="136" t="s">
        <v>394</v>
      </c>
      <c r="E1532" s="163">
        <v>10</v>
      </c>
      <c r="F1532" s="295"/>
    </row>
    <row r="1533" spans="1:6" ht="15.75" x14ac:dyDescent="0.2">
      <c r="A1533" s="289"/>
      <c r="B1533" s="292"/>
      <c r="C1533" s="135">
        <v>14</v>
      </c>
      <c r="D1533" s="136" t="s">
        <v>133</v>
      </c>
      <c r="E1533" s="163">
        <v>19</v>
      </c>
      <c r="F1533" s="295"/>
    </row>
    <row r="1534" spans="1:6" ht="15.75" x14ac:dyDescent="0.2">
      <c r="A1534" s="289"/>
      <c r="B1534" s="292"/>
      <c r="C1534" s="135">
        <v>15</v>
      </c>
      <c r="D1534" s="130" t="s">
        <v>134</v>
      </c>
      <c r="E1534" s="163">
        <v>10</v>
      </c>
      <c r="F1534" s="295"/>
    </row>
    <row r="1535" spans="1:6" ht="15.75" x14ac:dyDescent="0.2">
      <c r="A1535" s="289"/>
      <c r="B1535" s="292"/>
      <c r="C1535" s="135">
        <v>16</v>
      </c>
      <c r="D1535" s="136" t="s">
        <v>135</v>
      </c>
      <c r="E1535" s="163">
        <v>9</v>
      </c>
      <c r="F1535" s="295"/>
    </row>
    <row r="1536" spans="1:6" ht="15.75" x14ac:dyDescent="0.2">
      <c r="A1536" s="289"/>
      <c r="B1536" s="292"/>
      <c r="C1536" s="135">
        <v>17</v>
      </c>
      <c r="D1536" s="136" t="s">
        <v>142</v>
      </c>
      <c r="E1536" s="163">
        <v>9</v>
      </c>
      <c r="F1536" s="295"/>
    </row>
    <row r="1537" spans="1:6" ht="15.75" x14ac:dyDescent="0.2">
      <c r="A1537" s="289"/>
      <c r="B1537" s="292"/>
      <c r="C1537" s="135">
        <v>18</v>
      </c>
      <c r="D1537" s="136" t="s">
        <v>136</v>
      </c>
      <c r="E1537" s="163">
        <v>1</v>
      </c>
      <c r="F1537" s="295"/>
    </row>
    <row r="1538" spans="1:6" ht="15.75" x14ac:dyDescent="0.2">
      <c r="A1538" s="289"/>
      <c r="B1538" s="292"/>
      <c r="C1538" s="135">
        <v>19</v>
      </c>
      <c r="D1538" s="136" t="s">
        <v>137</v>
      </c>
      <c r="E1538" s="163">
        <v>1</v>
      </c>
      <c r="F1538" s="295"/>
    </row>
    <row r="1539" spans="1:6" ht="15.75" x14ac:dyDescent="0.25">
      <c r="A1539" s="290"/>
      <c r="B1539" s="293"/>
      <c r="C1539" s="135"/>
      <c r="D1539" s="137" t="s">
        <v>436</v>
      </c>
      <c r="E1539" s="196">
        <f>SUM(E1520:E1538)</f>
        <v>194</v>
      </c>
      <c r="F1539" s="296"/>
    </row>
    <row r="1540" spans="1:6" ht="15.75" x14ac:dyDescent="0.2">
      <c r="A1540" s="135"/>
      <c r="B1540" s="138"/>
      <c r="C1540" s="135"/>
      <c r="D1540" s="139"/>
      <c r="E1540" s="167"/>
      <c r="F1540" s="140"/>
    </row>
    <row r="1541" spans="1:6" ht="15.75" x14ac:dyDescent="0.2">
      <c r="A1541" s="288" t="s">
        <v>902</v>
      </c>
      <c r="B1541" s="291" t="s">
        <v>750</v>
      </c>
      <c r="C1541" s="135">
        <v>1</v>
      </c>
      <c r="D1541" s="136" t="s">
        <v>395</v>
      </c>
      <c r="E1541" s="163">
        <v>19</v>
      </c>
      <c r="F1541" s="294">
        <v>110</v>
      </c>
    </row>
    <row r="1542" spans="1:6" ht="15.75" x14ac:dyDescent="0.2">
      <c r="A1542" s="289"/>
      <c r="B1542" s="292"/>
      <c r="C1542" s="135">
        <v>2</v>
      </c>
      <c r="D1542" s="136" t="s">
        <v>397</v>
      </c>
      <c r="E1542" s="163">
        <v>19</v>
      </c>
      <c r="F1542" s="295"/>
    </row>
    <row r="1543" spans="1:6" ht="15.75" x14ac:dyDescent="0.2">
      <c r="A1543" s="289"/>
      <c r="B1543" s="292"/>
      <c r="C1543" s="135">
        <v>3</v>
      </c>
      <c r="D1543" s="136" t="s">
        <v>388</v>
      </c>
      <c r="E1543" s="163">
        <v>2</v>
      </c>
      <c r="F1543" s="295"/>
    </row>
    <row r="1544" spans="1:6" ht="15.75" x14ac:dyDescent="0.2">
      <c r="A1544" s="289"/>
      <c r="B1544" s="292"/>
      <c r="C1544" s="135">
        <v>4</v>
      </c>
      <c r="D1544" s="136" t="s">
        <v>391</v>
      </c>
      <c r="E1544" s="163">
        <v>1</v>
      </c>
      <c r="F1544" s="295"/>
    </row>
    <row r="1545" spans="1:6" ht="15.75" x14ac:dyDescent="0.2">
      <c r="A1545" s="289"/>
      <c r="B1545" s="292"/>
      <c r="C1545" s="135">
        <v>5</v>
      </c>
      <c r="D1545" s="136" t="s">
        <v>398</v>
      </c>
      <c r="E1545" s="163">
        <v>19</v>
      </c>
      <c r="F1545" s="295"/>
    </row>
    <row r="1546" spans="1:6" ht="15.75" x14ac:dyDescent="0.2">
      <c r="A1546" s="289"/>
      <c r="B1546" s="292"/>
      <c r="C1546" s="135">
        <v>6</v>
      </c>
      <c r="D1546" s="130" t="s">
        <v>383</v>
      </c>
      <c r="E1546" s="163">
        <v>19</v>
      </c>
      <c r="F1546" s="295"/>
    </row>
    <row r="1547" spans="1:6" ht="15.75" x14ac:dyDescent="0.2">
      <c r="A1547" s="289"/>
      <c r="B1547" s="292"/>
      <c r="C1547" s="135">
        <v>7</v>
      </c>
      <c r="D1547" s="136" t="s">
        <v>106</v>
      </c>
      <c r="E1547" s="163">
        <v>2</v>
      </c>
      <c r="F1547" s="295"/>
    </row>
    <row r="1548" spans="1:6" ht="15.75" x14ac:dyDescent="0.2">
      <c r="A1548" s="289"/>
      <c r="B1548" s="292"/>
      <c r="C1548" s="135">
        <v>8</v>
      </c>
      <c r="D1548" s="136" t="s">
        <v>107</v>
      </c>
      <c r="E1548" s="163">
        <v>1</v>
      </c>
      <c r="F1548" s="295"/>
    </row>
    <row r="1549" spans="1:6" ht="15.75" x14ac:dyDescent="0.2">
      <c r="A1549" s="289"/>
      <c r="B1549" s="292"/>
      <c r="C1549" s="135">
        <v>9</v>
      </c>
      <c r="D1549" s="136" t="s">
        <v>748</v>
      </c>
      <c r="E1549" s="163">
        <v>2</v>
      </c>
      <c r="F1549" s="295"/>
    </row>
    <row r="1550" spans="1:6" ht="15.75" x14ac:dyDescent="0.2">
      <c r="A1550" s="289"/>
      <c r="B1550" s="292"/>
      <c r="C1550" s="135">
        <v>10</v>
      </c>
      <c r="D1550" s="136" t="s">
        <v>429</v>
      </c>
      <c r="E1550" s="163">
        <v>5</v>
      </c>
      <c r="F1550" s="295"/>
    </row>
    <row r="1551" spans="1:6" ht="15.75" x14ac:dyDescent="0.2">
      <c r="A1551" s="289"/>
      <c r="B1551" s="292"/>
      <c r="C1551" s="135">
        <v>11</v>
      </c>
      <c r="D1551" s="130" t="s">
        <v>384</v>
      </c>
      <c r="E1551" s="163">
        <v>19</v>
      </c>
      <c r="F1551" s="295"/>
    </row>
    <row r="1552" spans="1:6" ht="15.75" x14ac:dyDescent="0.2">
      <c r="A1552" s="289"/>
      <c r="B1552" s="292"/>
      <c r="C1552" s="135">
        <v>12</v>
      </c>
      <c r="D1552" s="136" t="s">
        <v>393</v>
      </c>
      <c r="E1552" s="163">
        <v>19</v>
      </c>
      <c r="F1552" s="295"/>
    </row>
    <row r="1553" spans="1:6" ht="15.75" x14ac:dyDescent="0.2">
      <c r="A1553" s="289"/>
      <c r="B1553" s="292"/>
      <c r="C1553" s="135">
        <v>13</v>
      </c>
      <c r="D1553" s="136" t="s">
        <v>394</v>
      </c>
      <c r="E1553" s="163">
        <v>10</v>
      </c>
      <c r="F1553" s="295"/>
    </row>
    <row r="1554" spans="1:6" ht="15.75" x14ac:dyDescent="0.2">
      <c r="A1554" s="289"/>
      <c r="B1554" s="292"/>
      <c r="C1554" s="135">
        <v>14</v>
      </c>
      <c r="D1554" s="136" t="s">
        <v>133</v>
      </c>
      <c r="E1554" s="163">
        <v>19</v>
      </c>
      <c r="F1554" s="295"/>
    </row>
    <row r="1555" spans="1:6" ht="15.75" x14ac:dyDescent="0.2">
      <c r="A1555" s="289"/>
      <c r="B1555" s="292"/>
      <c r="C1555" s="135">
        <v>15</v>
      </c>
      <c r="D1555" s="130" t="s">
        <v>134</v>
      </c>
      <c r="E1555" s="163">
        <v>10</v>
      </c>
      <c r="F1555" s="295"/>
    </row>
    <row r="1556" spans="1:6" ht="15.75" x14ac:dyDescent="0.2">
      <c r="A1556" s="289"/>
      <c r="B1556" s="292"/>
      <c r="C1556" s="135">
        <v>16</v>
      </c>
      <c r="D1556" s="136" t="s">
        <v>135</v>
      </c>
      <c r="E1556" s="163">
        <v>9</v>
      </c>
      <c r="F1556" s="295"/>
    </row>
    <row r="1557" spans="1:6" ht="15.75" x14ac:dyDescent="0.2">
      <c r="A1557" s="289"/>
      <c r="B1557" s="292"/>
      <c r="C1557" s="135">
        <v>17</v>
      </c>
      <c r="D1557" s="136" t="s">
        <v>142</v>
      </c>
      <c r="E1557" s="163">
        <v>9</v>
      </c>
      <c r="F1557" s="295"/>
    </row>
    <row r="1558" spans="1:6" ht="15.75" x14ac:dyDescent="0.2">
      <c r="A1558" s="289"/>
      <c r="B1558" s="292"/>
      <c r="C1558" s="135">
        <v>18</v>
      </c>
      <c r="D1558" s="136" t="s">
        <v>136</v>
      </c>
      <c r="E1558" s="163">
        <v>1</v>
      </c>
      <c r="F1558" s="295"/>
    </row>
    <row r="1559" spans="1:6" ht="15.75" x14ac:dyDescent="0.2">
      <c r="A1559" s="289"/>
      <c r="B1559" s="292"/>
      <c r="C1559" s="135">
        <v>19</v>
      </c>
      <c r="D1559" s="136" t="s">
        <v>137</v>
      </c>
      <c r="E1559" s="163">
        <v>1</v>
      </c>
      <c r="F1559" s="295"/>
    </row>
    <row r="1560" spans="1:6" ht="15.75" x14ac:dyDescent="0.25">
      <c r="A1560" s="290"/>
      <c r="B1560" s="293"/>
      <c r="C1560" s="135"/>
      <c r="D1560" s="137" t="s">
        <v>436</v>
      </c>
      <c r="E1560" s="196">
        <f>SUM(E1541:E1559)</f>
        <v>186</v>
      </c>
      <c r="F1560" s="296"/>
    </row>
    <row r="1561" spans="1:6" ht="15.75" x14ac:dyDescent="0.2">
      <c r="A1561" s="144"/>
      <c r="B1561" s="145"/>
      <c r="C1561" s="135"/>
      <c r="D1561" s="139"/>
      <c r="E1561" s="167"/>
      <c r="F1561" s="164"/>
    </row>
    <row r="1562" spans="1:6" ht="15.75" x14ac:dyDescent="0.2">
      <c r="A1562" s="288">
        <v>59</v>
      </c>
      <c r="B1562" s="291" t="s">
        <v>752</v>
      </c>
      <c r="C1562" s="135">
        <v>1</v>
      </c>
      <c r="D1562" s="136" t="s">
        <v>126</v>
      </c>
      <c r="E1562" s="163">
        <v>19</v>
      </c>
      <c r="F1562" s="294">
        <v>95</v>
      </c>
    </row>
    <row r="1563" spans="1:6" ht="15.75" x14ac:dyDescent="0.2">
      <c r="A1563" s="289"/>
      <c r="B1563" s="292"/>
      <c r="C1563" s="135">
        <v>2</v>
      </c>
      <c r="D1563" s="136" t="s">
        <v>127</v>
      </c>
      <c r="E1563" s="163">
        <v>19</v>
      </c>
      <c r="F1563" s="295"/>
    </row>
    <row r="1564" spans="1:6" ht="15.75" x14ac:dyDescent="0.2">
      <c r="A1564" s="289"/>
      <c r="B1564" s="292"/>
      <c r="C1564" s="135">
        <v>3</v>
      </c>
      <c r="D1564" s="136" t="s">
        <v>102</v>
      </c>
      <c r="E1564" s="163">
        <v>1</v>
      </c>
      <c r="F1564" s="295"/>
    </row>
    <row r="1565" spans="1:6" ht="15.75" x14ac:dyDescent="0.2">
      <c r="A1565" s="289"/>
      <c r="B1565" s="292"/>
      <c r="C1565" s="135">
        <v>4</v>
      </c>
      <c r="D1565" s="136" t="s">
        <v>128</v>
      </c>
      <c r="E1565" s="163">
        <v>10</v>
      </c>
      <c r="F1565" s="295"/>
    </row>
    <row r="1566" spans="1:6" ht="15.75" x14ac:dyDescent="0.2">
      <c r="A1566" s="289"/>
      <c r="B1566" s="292"/>
      <c r="C1566" s="135">
        <v>5</v>
      </c>
      <c r="D1566" s="130" t="s">
        <v>129</v>
      </c>
      <c r="E1566" s="163">
        <v>1</v>
      </c>
      <c r="F1566" s="295"/>
    </row>
    <row r="1567" spans="1:6" ht="15.75" x14ac:dyDescent="0.2">
      <c r="A1567" s="289"/>
      <c r="B1567" s="292"/>
      <c r="C1567" s="135">
        <v>6</v>
      </c>
      <c r="D1567" s="136" t="s">
        <v>104</v>
      </c>
      <c r="E1567" s="163">
        <v>1</v>
      </c>
      <c r="F1567" s="295"/>
    </row>
    <row r="1568" spans="1:6" ht="18.399999999999999" customHeight="1" x14ac:dyDescent="0.2">
      <c r="A1568" s="289"/>
      <c r="B1568" s="292"/>
      <c r="C1568" s="165">
        <v>7</v>
      </c>
      <c r="D1568" s="136" t="s">
        <v>945</v>
      </c>
      <c r="E1568" s="163">
        <v>19</v>
      </c>
      <c r="F1568" s="295"/>
    </row>
    <row r="1569" spans="1:6" ht="15.75" x14ac:dyDescent="0.2">
      <c r="A1569" s="289"/>
      <c r="B1569" s="292"/>
      <c r="C1569" s="135">
        <v>8</v>
      </c>
      <c r="D1569" s="130" t="s">
        <v>383</v>
      </c>
      <c r="E1569" s="163">
        <v>19</v>
      </c>
      <c r="F1569" s="295"/>
    </row>
    <row r="1570" spans="1:6" ht="15.75" x14ac:dyDescent="0.2">
      <c r="A1570" s="289"/>
      <c r="B1570" s="292"/>
      <c r="C1570" s="135">
        <v>9</v>
      </c>
      <c r="D1570" s="136" t="s">
        <v>106</v>
      </c>
      <c r="E1570" s="163">
        <v>2</v>
      </c>
      <c r="F1570" s="295"/>
    </row>
    <row r="1571" spans="1:6" ht="15.75" x14ac:dyDescent="0.2">
      <c r="A1571" s="289"/>
      <c r="B1571" s="292"/>
      <c r="C1571" s="135">
        <v>10</v>
      </c>
      <c r="D1571" s="136" t="s">
        <v>107</v>
      </c>
      <c r="E1571" s="163">
        <v>1</v>
      </c>
      <c r="F1571" s="295"/>
    </row>
    <row r="1572" spans="1:6" ht="15.75" x14ac:dyDescent="0.2">
      <c r="A1572" s="289"/>
      <c r="B1572" s="292"/>
      <c r="C1572" s="135">
        <v>11</v>
      </c>
      <c r="D1572" s="136" t="s">
        <v>141</v>
      </c>
      <c r="E1572" s="163">
        <v>10</v>
      </c>
      <c r="F1572" s="295"/>
    </row>
    <row r="1573" spans="1:6" ht="15.75" x14ac:dyDescent="0.2">
      <c r="A1573" s="289"/>
      <c r="B1573" s="292"/>
      <c r="C1573" s="135">
        <v>12</v>
      </c>
      <c r="D1573" s="136" t="s">
        <v>429</v>
      </c>
      <c r="E1573" s="163">
        <v>5</v>
      </c>
      <c r="F1573" s="295"/>
    </row>
    <row r="1574" spans="1:6" ht="15.75" x14ac:dyDescent="0.2">
      <c r="A1574" s="289"/>
      <c r="B1574" s="292"/>
      <c r="C1574" s="135">
        <v>13</v>
      </c>
      <c r="D1574" s="136" t="s">
        <v>144</v>
      </c>
      <c r="E1574" s="163">
        <v>19</v>
      </c>
      <c r="F1574" s="295"/>
    </row>
    <row r="1575" spans="1:6" ht="15.75" x14ac:dyDescent="0.2">
      <c r="A1575" s="289"/>
      <c r="B1575" s="292"/>
      <c r="C1575" s="135">
        <v>14</v>
      </c>
      <c r="D1575" s="136" t="s">
        <v>699</v>
      </c>
      <c r="E1575" s="163">
        <v>2</v>
      </c>
      <c r="F1575" s="295"/>
    </row>
    <row r="1576" spans="1:6" ht="15.75" x14ac:dyDescent="0.2">
      <c r="A1576" s="289"/>
      <c r="B1576" s="292"/>
      <c r="C1576" s="135">
        <v>15</v>
      </c>
      <c r="D1576" s="136" t="s">
        <v>19</v>
      </c>
      <c r="E1576" s="163">
        <v>2</v>
      </c>
      <c r="F1576" s="295"/>
    </row>
    <row r="1577" spans="1:6" ht="15.75" x14ac:dyDescent="0.2">
      <c r="A1577" s="289"/>
      <c r="B1577" s="292"/>
      <c r="C1577" s="135">
        <v>16</v>
      </c>
      <c r="D1577" s="136" t="s">
        <v>346</v>
      </c>
      <c r="E1577" s="163">
        <v>0.1</v>
      </c>
      <c r="F1577" s="295"/>
    </row>
    <row r="1578" spans="1:6" ht="15.75" x14ac:dyDescent="0.2">
      <c r="A1578" s="289"/>
      <c r="B1578" s="292"/>
      <c r="C1578" s="135">
        <v>17</v>
      </c>
      <c r="D1578" s="136" t="s">
        <v>22</v>
      </c>
      <c r="E1578" s="163">
        <v>8</v>
      </c>
      <c r="F1578" s="295"/>
    </row>
    <row r="1579" spans="1:6" ht="15.75" x14ac:dyDescent="0.2">
      <c r="A1579" s="289"/>
      <c r="B1579" s="292"/>
      <c r="C1579" s="135">
        <v>18</v>
      </c>
      <c r="D1579" s="136" t="s">
        <v>124</v>
      </c>
      <c r="E1579" s="163">
        <v>15</v>
      </c>
      <c r="F1579" s="295"/>
    </row>
    <row r="1580" spans="1:6" ht="15.75" x14ac:dyDescent="0.2">
      <c r="A1580" s="289"/>
      <c r="B1580" s="292"/>
      <c r="C1580" s="135">
        <v>19</v>
      </c>
      <c r="D1580" s="136" t="s">
        <v>123</v>
      </c>
      <c r="E1580" s="163">
        <v>5</v>
      </c>
      <c r="F1580" s="295"/>
    </row>
    <row r="1581" spans="1:6" ht="15.75" x14ac:dyDescent="0.25">
      <c r="A1581" s="290"/>
      <c r="B1581" s="293"/>
      <c r="C1581" s="135"/>
      <c r="D1581" s="137" t="s">
        <v>436</v>
      </c>
      <c r="E1581" s="196">
        <f>SUM(E1562:E1580)</f>
        <v>158.1</v>
      </c>
      <c r="F1581" s="296"/>
    </row>
    <row r="1582" spans="1:6" ht="15.75" x14ac:dyDescent="0.2">
      <c r="A1582" s="135"/>
      <c r="B1582" s="138"/>
      <c r="C1582" s="135"/>
      <c r="D1582" s="139"/>
      <c r="E1582" s="167"/>
      <c r="F1582" s="140"/>
    </row>
    <row r="1583" spans="1:6" ht="15.75" x14ac:dyDescent="0.2">
      <c r="A1583" s="288">
        <v>60</v>
      </c>
      <c r="B1583" s="298" t="s">
        <v>753</v>
      </c>
      <c r="C1583" s="133">
        <v>1</v>
      </c>
      <c r="D1583" s="136" t="s">
        <v>126</v>
      </c>
      <c r="E1583" s="163">
        <v>19</v>
      </c>
      <c r="F1583" s="294">
        <v>135</v>
      </c>
    </row>
    <row r="1584" spans="1:6" ht="15.75" x14ac:dyDescent="0.2">
      <c r="A1584" s="289"/>
      <c r="B1584" s="299"/>
      <c r="C1584" s="133">
        <v>2</v>
      </c>
      <c r="D1584" s="136" t="s">
        <v>127</v>
      </c>
      <c r="E1584" s="163">
        <v>19</v>
      </c>
      <c r="F1584" s="295"/>
    </row>
    <row r="1585" spans="1:6" ht="15.75" x14ac:dyDescent="0.2">
      <c r="A1585" s="289"/>
      <c r="B1585" s="299"/>
      <c r="C1585" s="133">
        <v>3</v>
      </c>
      <c r="D1585" s="136" t="s">
        <v>102</v>
      </c>
      <c r="E1585" s="163">
        <v>1</v>
      </c>
      <c r="F1585" s="295"/>
    </row>
    <row r="1586" spans="1:6" ht="15.75" x14ac:dyDescent="0.2">
      <c r="A1586" s="289"/>
      <c r="B1586" s="299"/>
      <c r="C1586" s="133">
        <v>4</v>
      </c>
      <c r="D1586" s="136" t="s">
        <v>128</v>
      </c>
      <c r="E1586" s="163">
        <v>10</v>
      </c>
      <c r="F1586" s="295"/>
    </row>
    <row r="1587" spans="1:6" ht="15.75" x14ac:dyDescent="0.2">
      <c r="A1587" s="289"/>
      <c r="B1587" s="299"/>
      <c r="C1587" s="133">
        <v>5</v>
      </c>
      <c r="D1587" s="130" t="s">
        <v>129</v>
      </c>
      <c r="E1587" s="163">
        <v>1</v>
      </c>
      <c r="F1587" s="295"/>
    </row>
    <row r="1588" spans="1:6" ht="15.75" x14ac:dyDescent="0.2">
      <c r="A1588" s="289"/>
      <c r="B1588" s="299"/>
      <c r="C1588" s="133">
        <v>6</v>
      </c>
      <c r="D1588" s="136" t="s">
        <v>104</v>
      </c>
      <c r="E1588" s="163">
        <v>1</v>
      </c>
      <c r="F1588" s="295"/>
    </row>
    <row r="1589" spans="1:6" ht="15.75" x14ac:dyDescent="0.2">
      <c r="A1589" s="289"/>
      <c r="B1589" s="299"/>
      <c r="C1589" s="133">
        <v>7</v>
      </c>
      <c r="D1589" s="130" t="s">
        <v>387</v>
      </c>
      <c r="E1589" s="163">
        <v>19</v>
      </c>
      <c r="F1589" s="295"/>
    </row>
    <row r="1590" spans="1:6" ht="15.75" x14ac:dyDescent="0.2">
      <c r="A1590" s="289"/>
      <c r="B1590" s="299"/>
      <c r="C1590" s="133">
        <v>8</v>
      </c>
      <c r="D1590" s="130" t="s">
        <v>383</v>
      </c>
      <c r="E1590" s="163">
        <v>19</v>
      </c>
      <c r="F1590" s="295"/>
    </row>
    <row r="1591" spans="1:6" ht="15.75" x14ac:dyDescent="0.2">
      <c r="A1591" s="289"/>
      <c r="B1591" s="299"/>
      <c r="C1591" s="133">
        <v>9</v>
      </c>
      <c r="D1591" s="136" t="s">
        <v>106</v>
      </c>
      <c r="E1591" s="163">
        <v>2</v>
      </c>
      <c r="F1591" s="295"/>
    </row>
    <row r="1592" spans="1:6" ht="15.75" x14ac:dyDescent="0.2">
      <c r="A1592" s="289"/>
      <c r="B1592" s="299"/>
      <c r="C1592" s="133">
        <v>10</v>
      </c>
      <c r="D1592" s="136" t="s">
        <v>107</v>
      </c>
      <c r="E1592" s="163">
        <v>1</v>
      </c>
      <c r="F1592" s="295"/>
    </row>
    <row r="1593" spans="1:6" ht="15.75" x14ac:dyDescent="0.2">
      <c r="A1593" s="289"/>
      <c r="B1593" s="299"/>
      <c r="C1593" s="133">
        <v>11</v>
      </c>
      <c r="D1593" s="130" t="s">
        <v>141</v>
      </c>
      <c r="E1593" s="163">
        <v>10</v>
      </c>
      <c r="F1593" s="295"/>
    </row>
    <row r="1594" spans="1:6" ht="15.75" x14ac:dyDescent="0.2">
      <c r="A1594" s="289"/>
      <c r="B1594" s="299"/>
      <c r="C1594" s="133">
        <v>12</v>
      </c>
      <c r="D1594" s="136" t="s">
        <v>429</v>
      </c>
      <c r="E1594" s="163">
        <v>5</v>
      </c>
      <c r="F1594" s="295"/>
    </row>
    <row r="1595" spans="1:6" ht="15.75" x14ac:dyDescent="0.2">
      <c r="A1595" s="289"/>
      <c r="B1595" s="299"/>
      <c r="C1595" s="133">
        <v>13</v>
      </c>
      <c r="D1595" s="136" t="s">
        <v>384</v>
      </c>
      <c r="E1595" s="163">
        <v>19</v>
      </c>
      <c r="F1595" s="295"/>
    </row>
    <row r="1596" spans="1:6" ht="15.75" x14ac:dyDescent="0.2">
      <c r="A1596" s="289"/>
      <c r="B1596" s="299"/>
      <c r="C1596" s="133">
        <v>14</v>
      </c>
      <c r="D1596" s="136" t="s">
        <v>393</v>
      </c>
      <c r="E1596" s="163">
        <v>19</v>
      </c>
      <c r="F1596" s="295"/>
    </row>
    <row r="1597" spans="1:6" ht="15.75" x14ac:dyDescent="0.2">
      <c r="A1597" s="289"/>
      <c r="B1597" s="299"/>
      <c r="C1597" s="133">
        <v>15</v>
      </c>
      <c r="D1597" s="136" t="s">
        <v>394</v>
      </c>
      <c r="E1597" s="163">
        <v>10</v>
      </c>
      <c r="F1597" s="295"/>
    </row>
    <row r="1598" spans="1:6" ht="15.75" x14ac:dyDescent="0.2">
      <c r="A1598" s="289"/>
      <c r="B1598" s="299"/>
      <c r="C1598" s="133">
        <v>16</v>
      </c>
      <c r="D1598" s="136" t="s">
        <v>132</v>
      </c>
      <c r="E1598" s="163">
        <v>8</v>
      </c>
      <c r="F1598" s="295"/>
    </row>
    <row r="1599" spans="1:6" ht="15.75" x14ac:dyDescent="0.2">
      <c r="A1599" s="289"/>
      <c r="B1599" s="299"/>
      <c r="C1599" s="133">
        <v>17</v>
      </c>
      <c r="D1599" s="136" t="s">
        <v>133</v>
      </c>
      <c r="E1599" s="163">
        <v>19</v>
      </c>
      <c r="F1599" s="295"/>
    </row>
    <row r="1600" spans="1:6" ht="15.75" x14ac:dyDescent="0.2">
      <c r="A1600" s="289"/>
      <c r="B1600" s="299"/>
      <c r="C1600" s="133">
        <v>18</v>
      </c>
      <c r="D1600" s="130" t="s">
        <v>134</v>
      </c>
      <c r="E1600" s="163">
        <v>10</v>
      </c>
      <c r="F1600" s="295"/>
    </row>
    <row r="1601" spans="1:6" ht="15.75" x14ac:dyDescent="0.2">
      <c r="A1601" s="289"/>
      <c r="B1601" s="299"/>
      <c r="C1601" s="133">
        <v>19</v>
      </c>
      <c r="D1601" s="136" t="s">
        <v>135</v>
      </c>
      <c r="E1601" s="163">
        <v>9</v>
      </c>
      <c r="F1601" s="295"/>
    </row>
    <row r="1602" spans="1:6" ht="15.75" x14ac:dyDescent="0.2">
      <c r="A1602" s="289"/>
      <c r="B1602" s="299"/>
      <c r="C1602" s="133">
        <v>20</v>
      </c>
      <c r="D1602" s="130" t="s">
        <v>386</v>
      </c>
      <c r="E1602" s="163">
        <v>9</v>
      </c>
      <c r="F1602" s="295"/>
    </row>
    <row r="1603" spans="1:6" ht="15.75" x14ac:dyDescent="0.2">
      <c r="A1603" s="289"/>
      <c r="B1603" s="299"/>
      <c r="C1603" s="133">
        <v>21</v>
      </c>
      <c r="D1603" s="136" t="s">
        <v>136</v>
      </c>
      <c r="E1603" s="163">
        <v>1</v>
      </c>
      <c r="F1603" s="295"/>
    </row>
    <row r="1604" spans="1:6" ht="15.75" x14ac:dyDescent="0.2">
      <c r="A1604" s="289"/>
      <c r="B1604" s="299"/>
      <c r="C1604" s="133">
        <v>22</v>
      </c>
      <c r="D1604" s="136" t="s">
        <v>137</v>
      </c>
      <c r="E1604" s="163">
        <v>1</v>
      </c>
      <c r="F1604" s="295"/>
    </row>
    <row r="1605" spans="1:6" ht="15.75" x14ac:dyDescent="0.2">
      <c r="A1605" s="289"/>
      <c r="B1605" s="299"/>
      <c r="C1605" s="133">
        <v>23</v>
      </c>
      <c r="D1605" s="136" t="s">
        <v>144</v>
      </c>
      <c r="E1605" s="163">
        <v>19</v>
      </c>
      <c r="F1605" s="295"/>
    </row>
    <row r="1606" spans="1:6" ht="15.75" x14ac:dyDescent="0.2">
      <c r="A1606" s="289"/>
      <c r="B1606" s="299"/>
      <c r="C1606" s="133">
        <v>24</v>
      </c>
      <c r="D1606" s="136" t="s">
        <v>699</v>
      </c>
      <c r="E1606" s="163">
        <v>2</v>
      </c>
      <c r="F1606" s="295"/>
    </row>
    <row r="1607" spans="1:6" ht="15.75" x14ac:dyDescent="0.2">
      <c r="A1607" s="289"/>
      <c r="B1607" s="299"/>
      <c r="C1607" s="133">
        <v>25</v>
      </c>
      <c r="D1607" s="136" t="s">
        <v>19</v>
      </c>
      <c r="E1607" s="163">
        <v>2</v>
      </c>
      <c r="F1607" s="295"/>
    </row>
    <row r="1608" spans="1:6" ht="15.75" x14ac:dyDescent="0.2">
      <c r="A1608" s="289"/>
      <c r="B1608" s="299"/>
      <c r="C1608" s="133">
        <v>26</v>
      </c>
      <c r="D1608" s="136" t="s">
        <v>346</v>
      </c>
      <c r="E1608" s="163">
        <v>0.1</v>
      </c>
      <c r="F1608" s="295"/>
    </row>
    <row r="1609" spans="1:6" ht="15.75" x14ac:dyDescent="0.2">
      <c r="A1609" s="289"/>
      <c r="B1609" s="299"/>
      <c r="C1609" s="133">
        <v>27</v>
      </c>
      <c r="D1609" s="136" t="s">
        <v>22</v>
      </c>
      <c r="E1609" s="163">
        <v>8</v>
      </c>
      <c r="F1609" s="295"/>
    </row>
    <row r="1610" spans="1:6" ht="15.75" x14ac:dyDescent="0.2">
      <c r="A1610" s="289"/>
      <c r="B1610" s="299"/>
      <c r="C1610" s="133">
        <v>28</v>
      </c>
      <c r="D1610" s="136" t="s">
        <v>124</v>
      </c>
      <c r="E1610" s="163">
        <v>15</v>
      </c>
      <c r="F1610" s="295"/>
    </row>
    <row r="1611" spans="1:6" ht="15.75" x14ac:dyDescent="0.2">
      <c r="A1611" s="289"/>
      <c r="B1611" s="299"/>
      <c r="C1611" s="133">
        <v>29</v>
      </c>
      <c r="D1611" s="136" t="s">
        <v>123</v>
      </c>
      <c r="E1611" s="163">
        <v>5</v>
      </c>
      <c r="F1611" s="295"/>
    </row>
    <row r="1612" spans="1:6" ht="15.75" x14ac:dyDescent="0.25">
      <c r="A1612" s="290"/>
      <c r="B1612" s="300"/>
      <c r="C1612" s="135"/>
      <c r="D1612" s="137" t="s">
        <v>436</v>
      </c>
      <c r="E1612" s="168">
        <f>SUM(E1583:E1611)</f>
        <v>263.10000000000002</v>
      </c>
      <c r="F1612" s="296"/>
    </row>
    <row r="1613" spans="1:6" ht="15.75" x14ac:dyDescent="0.25">
      <c r="A1613" s="150"/>
      <c r="B1613" s="178"/>
      <c r="C1613" s="135"/>
      <c r="D1613" s="137"/>
      <c r="E1613" s="168"/>
      <c r="F1613" s="152"/>
    </row>
    <row r="1614" spans="1:6" ht="15.75" x14ac:dyDescent="0.2">
      <c r="A1614" s="288">
        <v>61</v>
      </c>
      <c r="B1614" s="291" t="s">
        <v>919</v>
      </c>
      <c r="C1614" s="135">
        <v>1</v>
      </c>
      <c r="D1614" s="136" t="s">
        <v>126</v>
      </c>
      <c r="E1614" s="163">
        <v>19</v>
      </c>
      <c r="F1614" s="294">
        <v>95</v>
      </c>
    </row>
    <row r="1615" spans="1:6" ht="15.75" x14ac:dyDescent="0.2">
      <c r="A1615" s="289"/>
      <c r="B1615" s="292"/>
      <c r="C1615" s="135">
        <v>2</v>
      </c>
      <c r="D1615" s="136" t="s">
        <v>127</v>
      </c>
      <c r="E1615" s="163">
        <v>19</v>
      </c>
      <c r="F1615" s="295"/>
    </row>
    <row r="1616" spans="1:6" ht="15.75" x14ac:dyDescent="0.2">
      <c r="A1616" s="289"/>
      <c r="B1616" s="292"/>
      <c r="C1616" s="135">
        <v>3</v>
      </c>
      <c r="D1616" s="136" t="s">
        <v>102</v>
      </c>
      <c r="E1616" s="163">
        <v>1</v>
      </c>
      <c r="F1616" s="295"/>
    </row>
    <row r="1617" spans="1:6" ht="15.75" x14ac:dyDescent="0.2">
      <c r="A1617" s="289"/>
      <c r="B1617" s="292"/>
      <c r="C1617" s="135">
        <v>4</v>
      </c>
      <c r="D1617" s="136" t="s">
        <v>128</v>
      </c>
      <c r="E1617" s="163">
        <v>10</v>
      </c>
      <c r="F1617" s="295"/>
    </row>
    <row r="1618" spans="1:6" ht="15.75" x14ac:dyDescent="0.2">
      <c r="A1618" s="289"/>
      <c r="B1618" s="292"/>
      <c r="C1618" s="135">
        <v>5</v>
      </c>
      <c r="D1618" s="130" t="s">
        <v>129</v>
      </c>
      <c r="E1618" s="163">
        <v>1</v>
      </c>
      <c r="F1618" s="295"/>
    </row>
    <row r="1619" spans="1:6" ht="15.75" x14ac:dyDescent="0.2">
      <c r="A1619" s="289"/>
      <c r="B1619" s="292"/>
      <c r="C1619" s="135">
        <v>6</v>
      </c>
      <c r="D1619" s="136" t="s">
        <v>104</v>
      </c>
      <c r="E1619" s="163">
        <v>1</v>
      </c>
      <c r="F1619" s="295"/>
    </row>
    <row r="1620" spans="1:6" ht="15.75" x14ac:dyDescent="0.2">
      <c r="A1620" s="289"/>
      <c r="B1620" s="292"/>
      <c r="C1620" s="135">
        <v>7</v>
      </c>
      <c r="D1620" s="136" t="s">
        <v>946</v>
      </c>
      <c r="E1620" s="163">
        <v>19</v>
      </c>
      <c r="F1620" s="295"/>
    </row>
    <row r="1621" spans="1:6" ht="15.75" x14ac:dyDescent="0.2">
      <c r="A1621" s="289"/>
      <c r="B1621" s="292"/>
      <c r="C1621" s="135">
        <v>8</v>
      </c>
      <c r="D1621" s="130" t="s">
        <v>383</v>
      </c>
      <c r="E1621" s="163">
        <v>19</v>
      </c>
      <c r="F1621" s="295"/>
    </row>
    <row r="1622" spans="1:6" ht="15.75" x14ac:dyDescent="0.2">
      <c r="A1622" s="289"/>
      <c r="B1622" s="292"/>
      <c r="C1622" s="135">
        <v>9</v>
      </c>
      <c r="D1622" s="136" t="s">
        <v>106</v>
      </c>
      <c r="E1622" s="163">
        <v>2</v>
      </c>
      <c r="F1622" s="295"/>
    </row>
    <row r="1623" spans="1:6" ht="15.75" x14ac:dyDescent="0.2">
      <c r="A1623" s="289"/>
      <c r="B1623" s="292"/>
      <c r="C1623" s="135">
        <v>10</v>
      </c>
      <c r="D1623" s="136" t="s">
        <v>107</v>
      </c>
      <c r="E1623" s="163">
        <v>1</v>
      </c>
      <c r="F1623" s="295"/>
    </row>
    <row r="1624" spans="1:6" ht="15.75" x14ac:dyDescent="0.2">
      <c r="A1624" s="289"/>
      <c r="B1624" s="292"/>
      <c r="C1624" s="135">
        <v>11</v>
      </c>
      <c r="D1624" s="130" t="s">
        <v>141</v>
      </c>
      <c r="E1624" s="163">
        <v>10</v>
      </c>
      <c r="F1624" s="295"/>
    </row>
    <row r="1625" spans="1:6" ht="15.75" x14ac:dyDescent="0.2">
      <c r="A1625" s="289"/>
      <c r="B1625" s="292"/>
      <c r="C1625" s="135">
        <v>12</v>
      </c>
      <c r="D1625" s="136" t="s">
        <v>429</v>
      </c>
      <c r="E1625" s="163">
        <v>5</v>
      </c>
      <c r="F1625" s="295"/>
    </row>
    <row r="1626" spans="1:6" ht="15.75" x14ac:dyDescent="0.2">
      <c r="A1626" s="289"/>
      <c r="B1626" s="292"/>
      <c r="C1626" s="135">
        <v>13</v>
      </c>
      <c r="D1626" s="136" t="s">
        <v>699</v>
      </c>
      <c r="E1626" s="163">
        <v>2</v>
      </c>
      <c r="F1626" s="295"/>
    </row>
    <row r="1627" spans="1:6" ht="15.75" x14ac:dyDescent="0.2">
      <c r="A1627" s="289"/>
      <c r="B1627" s="292"/>
      <c r="C1627" s="135">
        <v>14</v>
      </c>
      <c r="D1627" s="136" t="s">
        <v>19</v>
      </c>
      <c r="E1627" s="163">
        <v>2</v>
      </c>
      <c r="F1627" s="295"/>
    </row>
    <row r="1628" spans="1:6" ht="15.75" x14ac:dyDescent="0.2">
      <c r="A1628" s="289"/>
      <c r="B1628" s="292"/>
      <c r="C1628" s="135">
        <v>15</v>
      </c>
      <c r="D1628" s="136" t="s">
        <v>346</v>
      </c>
      <c r="E1628" s="163">
        <v>0.1</v>
      </c>
      <c r="F1628" s="295"/>
    </row>
    <row r="1629" spans="1:6" ht="15.75" x14ac:dyDescent="0.2">
      <c r="A1629" s="289"/>
      <c r="B1629" s="292"/>
      <c r="C1629" s="135">
        <v>16</v>
      </c>
      <c r="D1629" s="136" t="s">
        <v>22</v>
      </c>
      <c r="E1629" s="163">
        <v>8</v>
      </c>
      <c r="F1629" s="295"/>
    </row>
    <row r="1630" spans="1:6" ht="15.75" x14ac:dyDescent="0.2">
      <c r="A1630" s="289"/>
      <c r="B1630" s="292"/>
      <c r="C1630" s="135">
        <v>17</v>
      </c>
      <c r="D1630" s="136" t="s">
        <v>430</v>
      </c>
      <c r="E1630" s="163">
        <v>19</v>
      </c>
      <c r="F1630" s="295"/>
    </row>
    <row r="1631" spans="1:6" ht="15.75" x14ac:dyDescent="0.2">
      <c r="A1631" s="289"/>
      <c r="B1631" s="292"/>
      <c r="C1631" s="135">
        <v>18</v>
      </c>
      <c r="D1631" s="136" t="s">
        <v>121</v>
      </c>
      <c r="E1631" s="163">
        <v>1</v>
      </c>
      <c r="F1631" s="295"/>
    </row>
    <row r="1632" spans="1:6" ht="15.75" x14ac:dyDescent="0.25">
      <c r="A1632" s="290"/>
      <c r="B1632" s="293"/>
      <c r="C1632" s="135"/>
      <c r="D1632" s="137" t="s">
        <v>436</v>
      </c>
      <c r="E1632" s="196">
        <f>SUM(E1614:E1631)</f>
        <v>139.1</v>
      </c>
      <c r="F1632" s="296"/>
    </row>
    <row r="1633" spans="1:6" ht="15.75" x14ac:dyDescent="0.25">
      <c r="A1633" s="147"/>
      <c r="B1633" s="148"/>
      <c r="C1633" s="135"/>
      <c r="D1633" s="137"/>
      <c r="E1633" s="196"/>
      <c r="F1633" s="149"/>
    </row>
    <row r="1634" spans="1:6" ht="15.75" x14ac:dyDescent="0.2">
      <c r="A1634" s="288">
        <v>62</v>
      </c>
      <c r="B1634" s="291" t="s">
        <v>755</v>
      </c>
      <c r="C1634" s="135">
        <v>1</v>
      </c>
      <c r="D1634" s="136" t="s">
        <v>126</v>
      </c>
      <c r="E1634" s="163">
        <v>19</v>
      </c>
      <c r="F1634" s="294">
        <v>130</v>
      </c>
    </row>
    <row r="1635" spans="1:6" ht="15.75" x14ac:dyDescent="0.2">
      <c r="A1635" s="289"/>
      <c r="B1635" s="292"/>
      <c r="C1635" s="135">
        <v>2</v>
      </c>
      <c r="D1635" s="136" t="s">
        <v>127</v>
      </c>
      <c r="E1635" s="163">
        <v>19</v>
      </c>
      <c r="F1635" s="295"/>
    </row>
    <row r="1636" spans="1:6" ht="15.75" x14ac:dyDescent="0.2">
      <c r="A1636" s="289"/>
      <c r="B1636" s="292"/>
      <c r="C1636" s="135">
        <v>3</v>
      </c>
      <c r="D1636" s="136" t="s">
        <v>102</v>
      </c>
      <c r="E1636" s="163">
        <v>1</v>
      </c>
      <c r="F1636" s="295"/>
    </row>
    <row r="1637" spans="1:6" ht="15.75" x14ac:dyDescent="0.2">
      <c r="A1637" s="289"/>
      <c r="B1637" s="292"/>
      <c r="C1637" s="135">
        <v>4</v>
      </c>
      <c r="D1637" s="136" t="s">
        <v>128</v>
      </c>
      <c r="E1637" s="163">
        <v>10</v>
      </c>
      <c r="F1637" s="295"/>
    </row>
    <row r="1638" spans="1:6" ht="15.75" x14ac:dyDescent="0.2">
      <c r="A1638" s="289"/>
      <c r="B1638" s="292"/>
      <c r="C1638" s="135">
        <v>5</v>
      </c>
      <c r="D1638" s="130" t="s">
        <v>129</v>
      </c>
      <c r="E1638" s="163">
        <v>1</v>
      </c>
      <c r="F1638" s="295"/>
    </row>
    <row r="1639" spans="1:6" ht="15.75" x14ac:dyDescent="0.2">
      <c r="A1639" s="289"/>
      <c r="B1639" s="292"/>
      <c r="C1639" s="135">
        <v>6</v>
      </c>
      <c r="D1639" s="136" t="s">
        <v>104</v>
      </c>
      <c r="E1639" s="163">
        <v>1</v>
      </c>
      <c r="F1639" s="295"/>
    </row>
    <row r="1640" spans="1:6" ht="15.75" x14ac:dyDescent="0.2">
      <c r="A1640" s="289"/>
      <c r="B1640" s="292"/>
      <c r="C1640" s="135">
        <v>7</v>
      </c>
      <c r="D1640" s="136" t="s">
        <v>946</v>
      </c>
      <c r="E1640" s="163">
        <v>19</v>
      </c>
      <c r="F1640" s="295"/>
    </row>
    <row r="1641" spans="1:6" ht="15.75" x14ac:dyDescent="0.2">
      <c r="A1641" s="289"/>
      <c r="B1641" s="292"/>
      <c r="C1641" s="135">
        <v>8</v>
      </c>
      <c r="D1641" s="130" t="s">
        <v>383</v>
      </c>
      <c r="E1641" s="163">
        <v>19</v>
      </c>
      <c r="F1641" s="295"/>
    </row>
    <row r="1642" spans="1:6" ht="15.75" x14ac:dyDescent="0.2">
      <c r="A1642" s="289"/>
      <c r="B1642" s="292"/>
      <c r="C1642" s="135">
        <v>9</v>
      </c>
      <c r="D1642" s="136" t="s">
        <v>106</v>
      </c>
      <c r="E1642" s="163">
        <v>2</v>
      </c>
      <c r="F1642" s="295"/>
    </row>
    <row r="1643" spans="1:6" ht="15.75" x14ac:dyDescent="0.2">
      <c r="A1643" s="289"/>
      <c r="B1643" s="292"/>
      <c r="C1643" s="135">
        <v>10</v>
      </c>
      <c r="D1643" s="136" t="s">
        <v>107</v>
      </c>
      <c r="E1643" s="163">
        <v>1</v>
      </c>
      <c r="F1643" s="295"/>
    </row>
    <row r="1644" spans="1:6" ht="15.75" x14ac:dyDescent="0.2">
      <c r="A1644" s="289"/>
      <c r="B1644" s="292"/>
      <c r="C1644" s="135">
        <v>11</v>
      </c>
      <c r="D1644" s="130" t="s">
        <v>141</v>
      </c>
      <c r="E1644" s="163">
        <v>10</v>
      </c>
      <c r="F1644" s="295"/>
    </row>
    <row r="1645" spans="1:6" ht="15.75" x14ac:dyDescent="0.2">
      <c r="A1645" s="289"/>
      <c r="B1645" s="292"/>
      <c r="C1645" s="135">
        <v>12</v>
      </c>
      <c r="D1645" s="136" t="s">
        <v>429</v>
      </c>
      <c r="E1645" s="163">
        <v>5</v>
      </c>
      <c r="F1645" s="295"/>
    </row>
    <row r="1646" spans="1:6" ht="15.75" x14ac:dyDescent="0.2">
      <c r="A1646" s="289"/>
      <c r="B1646" s="292"/>
      <c r="C1646" s="135">
        <v>13</v>
      </c>
      <c r="D1646" s="130" t="s">
        <v>384</v>
      </c>
      <c r="E1646" s="163">
        <v>19</v>
      </c>
      <c r="F1646" s="295"/>
    </row>
    <row r="1647" spans="1:6" ht="15.75" x14ac:dyDescent="0.2">
      <c r="A1647" s="289"/>
      <c r="B1647" s="292"/>
      <c r="C1647" s="135">
        <v>14</v>
      </c>
      <c r="D1647" s="136" t="s">
        <v>393</v>
      </c>
      <c r="E1647" s="163">
        <v>19</v>
      </c>
      <c r="F1647" s="295"/>
    </row>
    <row r="1648" spans="1:6" ht="15.75" x14ac:dyDescent="0.2">
      <c r="A1648" s="289"/>
      <c r="B1648" s="292"/>
      <c r="C1648" s="135">
        <v>15</v>
      </c>
      <c r="D1648" s="136" t="s">
        <v>394</v>
      </c>
      <c r="E1648" s="163">
        <v>10</v>
      </c>
      <c r="F1648" s="295"/>
    </row>
    <row r="1649" spans="1:6" ht="15.75" x14ac:dyDescent="0.2">
      <c r="A1649" s="289"/>
      <c r="B1649" s="292"/>
      <c r="C1649" s="135">
        <v>16</v>
      </c>
      <c r="D1649" s="130" t="s">
        <v>396</v>
      </c>
      <c r="E1649" s="163">
        <v>8</v>
      </c>
      <c r="F1649" s="295"/>
    </row>
    <row r="1650" spans="1:6" ht="15.75" x14ac:dyDescent="0.2">
      <c r="A1650" s="289"/>
      <c r="B1650" s="292"/>
      <c r="C1650" s="135">
        <v>17</v>
      </c>
      <c r="D1650" s="136" t="s">
        <v>133</v>
      </c>
      <c r="E1650" s="163">
        <v>19</v>
      </c>
      <c r="F1650" s="295"/>
    </row>
    <row r="1651" spans="1:6" ht="15.75" x14ac:dyDescent="0.2">
      <c r="A1651" s="289"/>
      <c r="B1651" s="292"/>
      <c r="C1651" s="135">
        <v>18</v>
      </c>
      <c r="D1651" s="130" t="s">
        <v>134</v>
      </c>
      <c r="E1651" s="163">
        <v>10</v>
      </c>
      <c r="F1651" s="295"/>
    </row>
    <row r="1652" spans="1:6" ht="15.75" x14ac:dyDescent="0.2">
      <c r="A1652" s="289"/>
      <c r="B1652" s="292"/>
      <c r="C1652" s="135">
        <v>19</v>
      </c>
      <c r="D1652" s="136" t="s">
        <v>135</v>
      </c>
      <c r="E1652" s="163">
        <v>9</v>
      </c>
      <c r="F1652" s="295"/>
    </row>
    <row r="1653" spans="1:6" ht="15.75" x14ac:dyDescent="0.2">
      <c r="A1653" s="289"/>
      <c r="B1653" s="292"/>
      <c r="C1653" s="135">
        <v>20</v>
      </c>
      <c r="D1653" s="136" t="s">
        <v>142</v>
      </c>
      <c r="E1653" s="163">
        <v>9</v>
      </c>
      <c r="F1653" s="295"/>
    </row>
    <row r="1654" spans="1:6" ht="15.75" x14ac:dyDescent="0.2">
      <c r="A1654" s="289"/>
      <c r="B1654" s="292"/>
      <c r="C1654" s="135">
        <v>21</v>
      </c>
      <c r="D1654" s="136" t="s">
        <v>136</v>
      </c>
      <c r="E1654" s="163">
        <v>1</v>
      </c>
      <c r="F1654" s="295"/>
    </row>
    <row r="1655" spans="1:6" ht="15.75" x14ac:dyDescent="0.2">
      <c r="A1655" s="289"/>
      <c r="B1655" s="292"/>
      <c r="C1655" s="135">
        <v>22</v>
      </c>
      <c r="D1655" s="136" t="s">
        <v>137</v>
      </c>
      <c r="E1655" s="163">
        <v>1</v>
      </c>
      <c r="F1655" s="295"/>
    </row>
    <row r="1656" spans="1:6" ht="15.75" x14ac:dyDescent="0.2">
      <c r="A1656" s="289"/>
      <c r="B1656" s="292"/>
      <c r="C1656" s="135">
        <v>23</v>
      </c>
      <c r="D1656" s="136" t="s">
        <v>699</v>
      </c>
      <c r="E1656" s="163">
        <v>2</v>
      </c>
      <c r="F1656" s="295"/>
    </row>
    <row r="1657" spans="1:6" ht="15.75" x14ac:dyDescent="0.2">
      <c r="A1657" s="289"/>
      <c r="B1657" s="292"/>
      <c r="C1657" s="135">
        <v>24</v>
      </c>
      <c r="D1657" s="136" t="s">
        <v>19</v>
      </c>
      <c r="E1657" s="163">
        <v>2</v>
      </c>
      <c r="F1657" s="295"/>
    </row>
    <row r="1658" spans="1:6" ht="15.75" x14ac:dyDescent="0.2">
      <c r="A1658" s="289"/>
      <c r="B1658" s="292"/>
      <c r="C1658" s="135">
        <v>25</v>
      </c>
      <c r="D1658" s="136" t="s">
        <v>346</v>
      </c>
      <c r="E1658" s="163">
        <v>0.1</v>
      </c>
      <c r="F1658" s="295"/>
    </row>
    <row r="1659" spans="1:6" ht="15.75" x14ac:dyDescent="0.2">
      <c r="A1659" s="289"/>
      <c r="B1659" s="292"/>
      <c r="C1659" s="135">
        <v>26</v>
      </c>
      <c r="D1659" s="136" t="s">
        <v>22</v>
      </c>
      <c r="E1659" s="163">
        <v>8</v>
      </c>
      <c r="F1659" s="295"/>
    </row>
    <row r="1660" spans="1:6" ht="15.75" x14ac:dyDescent="0.2">
      <c r="A1660" s="289"/>
      <c r="B1660" s="292"/>
      <c r="C1660" s="135">
        <v>27</v>
      </c>
      <c r="D1660" s="136" t="s">
        <v>430</v>
      </c>
      <c r="E1660" s="163">
        <v>19</v>
      </c>
      <c r="F1660" s="295"/>
    </row>
    <row r="1661" spans="1:6" ht="15.75" x14ac:dyDescent="0.2">
      <c r="A1661" s="289"/>
      <c r="B1661" s="292"/>
      <c r="C1661" s="135">
        <v>28</v>
      </c>
      <c r="D1661" s="136" t="s">
        <v>121</v>
      </c>
      <c r="E1661" s="163">
        <v>1</v>
      </c>
      <c r="F1661" s="295"/>
    </row>
    <row r="1662" spans="1:6" ht="15.75" x14ac:dyDescent="0.25">
      <c r="A1662" s="290"/>
      <c r="B1662" s="293"/>
      <c r="C1662" s="135"/>
      <c r="D1662" s="137" t="s">
        <v>436</v>
      </c>
      <c r="E1662" s="196">
        <f>SUM(E1634:E1661)</f>
        <v>244.1</v>
      </c>
      <c r="F1662" s="296"/>
    </row>
    <row r="1663" spans="1:6" ht="15.75" x14ac:dyDescent="0.2">
      <c r="A1663" s="135" t="s">
        <v>737</v>
      </c>
      <c r="B1663" s="179"/>
      <c r="C1663" s="135"/>
      <c r="D1663" s="180"/>
      <c r="E1663" s="167"/>
      <c r="F1663" s="181"/>
    </row>
    <row r="1664" spans="1:6" ht="15.75" x14ac:dyDescent="0.2">
      <c r="A1664" s="288">
        <v>63</v>
      </c>
      <c r="B1664" s="291" t="s">
        <v>758</v>
      </c>
      <c r="C1664" s="135">
        <v>1</v>
      </c>
      <c r="D1664" s="130" t="s">
        <v>126</v>
      </c>
      <c r="E1664" s="163">
        <v>19</v>
      </c>
      <c r="F1664" s="294">
        <v>95</v>
      </c>
    </row>
    <row r="1665" spans="1:6" ht="15.75" x14ac:dyDescent="0.2">
      <c r="A1665" s="289"/>
      <c r="B1665" s="292"/>
      <c r="C1665" s="135">
        <v>2</v>
      </c>
      <c r="D1665" s="136" t="s">
        <v>127</v>
      </c>
      <c r="E1665" s="163">
        <v>19</v>
      </c>
      <c r="F1665" s="295"/>
    </row>
    <row r="1666" spans="1:6" ht="15.75" x14ac:dyDescent="0.2">
      <c r="A1666" s="289"/>
      <c r="B1666" s="292"/>
      <c r="C1666" s="135">
        <v>3</v>
      </c>
      <c r="D1666" s="136" t="s">
        <v>102</v>
      </c>
      <c r="E1666" s="163">
        <v>1</v>
      </c>
      <c r="F1666" s="295"/>
    </row>
    <row r="1667" spans="1:6" ht="15.75" x14ac:dyDescent="0.2">
      <c r="A1667" s="289"/>
      <c r="B1667" s="292"/>
      <c r="C1667" s="135">
        <v>4</v>
      </c>
      <c r="D1667" s="136" t="s">
        <v>128</v>
      </c>
      <c r="E1667" s="163">
        <v>10</v>
      </c>
      <c r="F1667" s="295"/>
    </row>
    <row r="1668" spans="1:6" ht="15.75" x14ac:dyDescent="0.2">
      <c r="A1668" s="289"/>
      <c r="B1668" s="292"/>
      <c r="C1668" s="135">
        <v>5</v>
      </c>
      <c r="D1668" s="130" t="s">
        <v>129</v>
      </c>
      <c r="E1668" s="163">
        <v>1</v>
      </c>
      <c r="F1668" s="295"/>
    </row>
    <row r="1669" spans="1:6" ht="15.75" x14ac:dyDescent="0.2">
      <c r="A1669" s="289"/>
      <c r="B1669" s="292"/>
      <c r="C1669" s="135">
        <v>6</v>
      </c>
      <c r="D1669" s="136" t="s">
        <v>104</v>
      </c>
      <c r="E1669" s="163">
        <v>1</v>
      </c>
      <c r="F1669" s="295"/>
    </row>
    <row r="1670" spans="1:6" ht="17.649999999999999" customHeight="1" x14ac:dyDescent="0.2">
      <c r="A1670" s="289"/>
      <c r="B1670" s="292"/>
      <c r="C1670" s="135">
        <v>7</v>
      </c>
      <c r="D1670" s="136" t="s">
        <v>947</v>
      </c>
      <c r="E1670" s="163">
        <v>19</v>
      </c>
      <c r="F1670" s="295"/>
    </row>
    <row r="1671" spans="1:6" ht="15.75" x14ac:dyDescent="0.2">
      <c r="A1671" s="289"/>
      <c r="B1671" s="292"/>
      <c r="C1671" s="135">
        <v>8</v>
      </c>
      <c r="D1671" s="130" t="s">
        <v>383</v>
      </c>
      <c r="E1671" s="163">
        <v>19</v>
      </c>
      <c r="F1671" s="295"/>
    </row>
    <row r="1672" spans="1:6" ht="15.75" x14ac:dyDescent="0.2">
      <c r="A1672" s="289"/>
      <c r="B1672" s="292"/>
      <c r="C1672" s="135">
        <v>9</v>
      </c>
      <c r="D1672" s="136" t="s">
        <v>106</v>
      </c>
      <c r="E1672" s="163">
        <v>2</v>
      </c>
      <c r="F1672" s="295"/>
    </row>
    <row r="1673" spans="1:6" ht="15.75" x14ac:dyDescent="0.2">
      <c r="A1673" s="289"/>
      <c r="B1673" s="292"/>
      <c r="C1673" s="135">
        <v>10</v>
      </c>
      <c r="D1673" s="136" t="s">
        <v>107</v>
      </c>
      <c r="E1673" s="163">
        <v>1</v>
      </c>
      <c r="F1673" s="295"/>
    </row>
    <row r="1674" spans="1:6" ht="15.75" x14ac:dyDescent="0.2">
      <c r="A1674" s="289"/>
      <c r="B1674" s="292"/>
      <c r="C1674" s="135">
        <v>11</v>
      </c>
      <c r="D1674" s="130" t="s">
        <v>141</v>
      </c>
      <c r="E1674" s="163">
        <v>10</v>
      </c>
      <c r="F1674" s="295"/>
    </row>
    <row r="1675" spans="1:6" ht="15.75" x14ac:dyDescent="0.2">
      <c r="A1675" s="289"/>
      <c r="B1675" s="292"/>
      <c r="C1675" s="135">
        <v>12</v>
      </c>
      <c r="D1675" s="136" t="s">
        <v>429</v>
      </c>
      <c r="E1675" s="163">
        <v>5</v>
      </c>
      <c r="F1675" s="295"/>
    </row>
    <row r="1676" spans="1:6" ht="15.75" x14ac:dyDescent="0.2">
      <c r="A1676" s="289"/>
      <c r="B1676" s="292"/>
      <c r="C1676" s="135">
        <v>13</v>
      </c>
      <c r="D1676" s="136" t="s">
        <v>395</v>
      </c>
      <c r="E1676" s="163">
        <v>19</v>
      </c>
      <c r="F1676" s="295"/>
    </row>
    <row r="1677" spans="1:6" ht="15.75" x14ac:dyDescent="0.2">
      <c r="A1677" s="289"/>
      <c r="B1677" s="292"/>
      <c r="C1677" s="135">
        <v>14</v>
      </c>
      <c r="D1677" s="136" t="s">
        <v>397</v>
      </c>
      <c r="E1677" s="163">
        <v>19</v>
      </c>
      <c r="F1677" s="295"/>
    </row>
    <row r="1678" spans="1:6" ht="15.75" x14ac:dyDescent="0.2">
      <c r="A1678" s="289"/>
      <c r="B1678" s="292"/>
      <c r="C1678" s="135">
        <v>15</v>
      </c>
      <c r="D1678" s="136" t="s">
        <v>388</v>
      </c>
      <c r="E1678" s="163">
        <v>2</v>
      </c>
      <c r="F1678" s="295"/>
    </row>
    <row r="1679" spans="1:6" ht="15.75" x14ac:dyDescent="0.2">
      <c r="A1679" s="289"/>
      <c r="B1679" s="292"/>
      <c r="C1679" s="135">
        <v>16</v>
      </c>
      <c r="D1679" s="136" t="s">
        <v>391</v>
      </c>
      <c r="E1679" s="163">
        <v>1</v>
      </c>
      <c r="F1679" s="295"/>
    </row>
    <row r="1680" spans="1:6" ht="15.75" x14ac:dyDescent="0.2">
      <c r="A1680" s="289"/>
      <c r="B1680" s="292"/>
      <c r="C1680" s="135">
        <v>17</v>
      </c>
      <c r="D1680" s="136" t="s">
        <v>699</v>
      </c>
      <c r="E1680" s="163">
        <v>2</v>
      </c>
      <c r="F1680" s="295"/>
    </row>
    <row r="1681" spans="1:6" ht="15.75" x14ac:dyDescent="0.2">
      <c r="A1681" s="289"/>
      <c r="B1681" s="292"/>
      <c r="C1681" s="135">
        <v>18</v>
      </c>
      <c r="D1681" s="136" t="s">
        <v>19</v>
      </c>
      <c r="E1681" s="163">
        <v>2</v>
      </c>
      <c r="F1681" s="295"/>
    </row>
    <row r="1682" spans="1:6" ht="15.75" x14ac:dyDescent="0.2">
      <c r="A1682" s="289"/>
      <c r="B1682" s="292"/>
      <c r="C1682" s="135">
        <v>19</v>
      </c>
      <c r="D1682" s="136" t="s">
        <v>346</v>
      </c>
      <c r="E1682" s="163">
        <v>0.1</v>
      </c>
      <c r="F1682" s="295"/>
    </row>
    <row r="1683" spans="1:6" ht="15.75" x14ac:dyDescent="0.2">
      <c r="A1683" s="289"/>
      <c r="B1683" s="292"/>
      <c r="C1683" s="135">
        <v>20</v>
      </c>
      <c r="D1683" s="136" t="s">
        <v>22</v>
      </c>
      <c r="E1683" s="163">
        <v>8</v>
      </c>
      <c r="F1683" s="295"/>
    </row>
    <row r="1684" spans="1:6" ht="15.75" x14ac:dyDescent="0.25">
      <c r="A1684" s="290"/>
      <c r="B1684" s="293"/>
      <c r="C1684" s="135"/>
      <c r="D1684" s="137" t="s">
        <v>436</v>
      </c>
      <c r="E1684" s="196">
        <f>SUM(E1664:E1683)</f>
        <v>160.1</v>
      </c>
      <c r="F1684" s="296"/>
    </row>
    <row r="1685" spans="1:6" ht="15.75" x14ac:dyDescent="0.2">
      <c r="A1685" s="135"/>
      <c r="B1685" s="138"/>
      <c r="C1685" s="135"/>
      <c r="D1685" s="139"/>
      <c r="E1685" s="167"/>
      <c r="F1685" s="140"/>
    </row>
    <row r="1686" spans="1:6" ht="15.75" x14ac:dyDescent="0.2">
      <c r="A1686" s="288" t="s">
        <v>903</v>
      </c>
      <c r="B1686" s="291" t="s">
        <v>759</v>
      </c>
      <c r="C1686" s="135">
        <v>1</v>
      </c>
      <c r="D1686" s="130" t="s">
        <v>126</v>
      </c>
      <c r="E1686" s="163">
        <v>19</v>
      </c>
      <c r="F1686" s="294">
        <v>95</v>
      </c>
    </row>
    <row r="1687" spans="1:6" ht="15.75" x14ac:dyDescent="0.2">
      <c r="A1687" s="289"/>
      <c r="B1687" s="292"/>
      <c r="C1687" s="135">
        <v>2</v>
      </c>
      <c r="D1687" s="136" t="s">
        <v>127</v>
      </c>
      <c r="E1687" s="163">
        <v>19</v>
      </c>
      <c r="F1687" s="295"/>
    </row>
    <row r="1688" spans="1:6" ht="15.75" x14ac:dyDescent="0.2">
      <c r="A1688" s="289"/>
      <c r="B1688" s="292"/>
      <c r="C1688" s="135">
        <v>3</v>
      </c>
      <c r="D1688" s="136" t="s">
        <v>102</v>
      </c>
      <c r="E1688" s="163">
        <v>1</v>
      </c>
      <c r="F1688" s="295"/>
    </row>
    <row r="1689" spans="1:6" ht="15.75" x14ac:dyDescent="0.2">
      <c r="A1689" s="289"/>
      <c r="B1689" s="292"/>
      <c r="C1689" s="135">
        <v>4</v>
      </c>
      <c r="D1689" s="136" t="s">
        <v>128</v>
      </c>
      <c r="E1689" s="163">
        <v>10</v>
      </c>
      <c r="F1689" s="295"/>
    </row>
    <row r="1690" spans="1:6" ht="15.75" x14ac:dyDescent="0.2">
      <c r="A1690" s="289"/>
      <c r="B1690" s="292"/>
      <c r="C1690" s="135">
        <v>5</v>
      </c>
      <c r="D1690" s="130" t="s">
        <v>129</v>
      </c>
      <c r="E1690" s="163">
        <v>1</v>
      </c>
      <c r="F1690" s="295"/>
    </row>
    <row r="1691" spans="1:6" ht="15.75" x14ac:dyDescent="0.2">
      <c r="A1691" s="289"/>
      <c r="B1691" s="292"/>
      <c r="C1691" s="135">
        <v>6</v>
      </c>
      <c r="D1691" s="136" t="s">
        <v>104</v>
      </c>
      <c r="E1691" s="163">
        <v>1</v>
      </c>
      <c r="F1691" s="295"/>
    </row>
    <row r="1692" spans="1:6" ht="15" customHeight="1" x14ac:dyDescent="0.2">
      <c r="A1692" s="289"/>
      <c r="B1692" s="292"/>
      <c r="C1692" s="135">
        <v>7</v>
      </c>
      <c r="D1692" s="136" t="s">
        <v>947</v>
      </c>
      <c r="E1692" s="163">
        <v>19</v>
      </c>
      <c r="F1692" s="295"/>
    </row>
    <row r="1693" spans="1:6" ht="15.75" x14ac:dyDescent="0.2">
      <c r="A1693" s="289"/>
      <c r="B1693" s="292"/>
      <c r="C1693" s="135">
        <v>8</v>
      </c>
      <c r="D1693" s="130" t="s">
        <v>383</v>
      </c>
      <c r="E1693" s="163">
        <v>19</v>
      </c>
      <c r="F1693" s="295"/>
    </row>
    <row r="1694" spans="1:6" ht="15.75" x14ac:dyDescent="0.2">
      <c r="A1694" s="289"/>
      <c r="B1694" s="292"/>
      <c r="C1694" s="135">
        <v>9</v>
      </c>
      <c r="D1694" s="136" t="s">
        <v>106</v>
      </c>
      <c r="E1694" s="163">
        <v>2</v>
      </c>
      <c r="F1694" s="295"/>
    </row>
    <row r="1695" spans="1:6" ht="15.75" x14ac:dyDescent="0.2">
      <c r="A1695" s="289"/>
      <c r="B1695" s="292"/>
      <c r="C1695" s="135">
        <v>10</v>
      </c>
      <c r="D1695" s="136" t="s">
        <v>107</v>
      </c>
      <c r="E1695" s="163">
        <v>1</v>
      </c>
      <c r="F1695" s="295"/>
    </row>
    <row r="1696" spans="1:6" ht="15.75" x14ac:dyDescent="0.2">
      <c r="A1696" s="289"/>
      <c r="B1696" s="292"/>
      <c r="C1696" s="135">
        <v>11</v>
      </c>
      <c r="D1696" s="130" t="s">
        <v>748</v>
      </c>
      <c r="E1696" s="163">
        <v>2</v>
      </c>
      <c r="F1696" s="295"/>
    </row>
    <row r="1697" spans="1:6" ht="15.75" x14ac:dyDescent="0.2">
      <c r="A1697" s="289"/>
      <c r="B1697" s="292"/>
      <c r="C1697" s="135">
        <v>12</v>
      </c>
      <c r="D1697" s="136" t="s">
        <v>429</v>
      </c>
      <c r="E1697" s="163">
        <v>5</v>
      </c>
      <c r="F1697" s="295"/>
    </row>
    <row r="1698" spans="1:6" ht="15.75" x14ac:dyDescent="0.2">
      <c r="A1698" s="289"/>
      <c r="B1698" s="292"/>
      <c r="C1698" s="135">
        <v>13</v>
      </c>
      <c r="D1698" s="136" t="s">
        <v>395</v>
      </c>
      <c r="E1698" s="163">
        <v>19</v>
      </c>
      <c r="F1698" s="295"/>
    </row>
    <row r="1699" spans="1:6" ht="15.75" x14ac:dyDescent="0.2">
      <c r="A1699" s="289"/>
      <c r="B1699" s="292"/>
      <c r="C1699" s="135">
        <v>14</v>
      </c>
      <c r="D1699" s="136" t="s">
        <v>397</v>
      </c>
      <c r="E1699" s="163">
        <v>19</v>
      </c>
      <c r="F1699" s="295"/>
    </row>
    <row r="1700" spans="1:6" ht="15.75" x14ac:dyDescent="0.2">
      <c r="A1700" s="289"/>
      <c r="B1700" s="292"/>
      <c r="C1700" s="135">
        <v>15</v>
      </c>
      <c r="D1700" s="136" t="s">
        <v>388</v>
      </c>
      <c r="E1700" s="163">
        <v>2</v>
      </c>
      <c r="F1700" s="295"/>
    </row>
    <row r="1701" spans="1:6" ht="15.75" x14ac:dyDescent="0.2">
      <c r="A1701" s="289"/>
      <c r="B1701" s="292"/>
      <c r="C1701" s="135">
        <v>16</v>
      </c>
      <c r="D1701" s="136" t="s">
        <v>391</v>
      </c>
      <c r="E1701" s="163">
        <v>1</v>
      </c>
      <c r="F1701" s="295"/>
    </row>
    <row r="1702" spans="1:6" ht="15.75" x14ac:dyDescent="0.2">
      <c r="A1702" s="289"/>
      <c r="B1702" s="292"/>
      <c r="C1702" s="135">
        <v>17</v>
      </c>
      <c r="D1702" s="136" t="s">
        <v>699</v>
      </c>
      <c r="E1702" s="163">
        <v>2</v>
      </c>
      <c r="F1702" s="295"/>
    </row>
    <row r="1703" spans="1:6" ht="15.75" x14ac:dyDescent="0.2">
      <c r="A1703" s="289"/>
      <c r="B1703" s="292"/>
      <c r="C1703" s="135">
        <v>18</v>
      </c>
      <c r="D1703" s="136" t="s">
        <v>19</v>
      </c>
      <c r="E1703" s="163">
        <v>2</v>
      </c>
      <c r="F1703" s="295"/>
    </row>
    <row r="1704" spans="1:6" ht="15.75" x14ac:dyDescent="0.2">
      <c r="A1704" s="289"/>
      <c r="B1704" s="292"/>
      <c r="C1704" s="135">
        <v>19</v>
      </c>
      <c r="D1704" s="136" t="s">
        <v>346</v>
      </c>
      <c r="E1704" s="163">
        <v>0.1</v>
      </c>
      <c r="F1704" s="295"/>
    </row>
    <row r="1705" spans="1:6" ht="15.75" x14ac:dyDescent="0.2">
      <c r="A1705" s="289"/>
      <c r="B1705" s="292"/>
      <c r="C1705" s="135">
        <v>20</v>
      </c>
      <c r="D1705" s="136" t="s">
        <v>22</v>
      </c>
      <c r="E1705" s="163">
        <v>8</v>
      </c>
      <c r="F1705" s="295"/>
    </row>
    <row r="1706" spans="1:6" ht="15.75" x14ac:dyDescent="0.25">
      <c r="A1706" s="290"/>
      <c r="B1706" s="293"/>
      <c r="C1706" s="135"/>
      <c r="D1706" s="137" t="s">
        <v>436</v>
      </c>
      <c r="E1706" s="196">
        <f>SUM(E1686:E1705)</f>
        <v>152.1</v>
      </c>
      <c r="F1706" s="296"/>
    </row>
    <row r="1707" spans="1:6" ht="15.75" x14ac:dyDescent="0.2">
      <c r="A1707" s="144"/>
      <c r="B1707" s="145"/>
      <c r="C1707" s="135"/>
      <c r="D1707" s="139"/>
      <c r="E1707" s="167"/>
      <c r="F1707" s="164"/>
    </row>
    <row r="1708" spans="1:6" ht="15.75" x14ac:dyDescent="0.2">
      <c r="A1708" s="288">
        <v>64</v>
      </c>
      <c r="B1708" s="291" t="s">
        <v>760</v>
      </c>
      <c r="C1708" s="135">
        <v>1</v>
      </c>
      <c r="D1708" s="130" t="s">
        <v>126</v>
      </c>
      <c r="E1708" s="163">
        <v>19</v>
      </c>
      <c r="F1708" s="294">
        <v>135</v>
      </c>
    </row>
    <row r="1709" spans="1:6" ht="15.75" x14ac:dyDescent="0.2">
      <c r="A1709" s="289"/>
      <c r="B1709" s="292"/>
      <c r="C1709" s="135">
        <v>2</v>
      </c>
      <c r="D1709" s="136" t="s">
        <v>127</v>
      </c>
      <c r="E1709" s="163">
        <v>19</v>
      </c>
      <c r="F1709" s="295"/>
    </row>
    <row r="1710" spans="1:6" ht="15.75" x14ac:dyDescent="0.2">
      <c r="A1710" s="289"/>
      <c r="B1710" s="292"/>
      <c r="C1710" s="135">
        <v>3</v>
      </c>
      <c r="D1710" s="136" t="s">
        <v>102</v>
      </c>
      <c r="E1710" s="163">
        <v>1</v>
      </c>
      <c r="F1710" s="295"/>
    </row>
    <row r="1711" spans="1:6" ht="15.75" x14ac:dyDescent="0.2">
      <c r="A1711" s="289"/>
      <c r="B1711" s="292"/>
      <c r="C1711" s="135">
        <v>4</v>
      </c>
      <c r="D1711" s="136" t="s">
        <v>128</v>
      </c>
      <c r="E1711" s="163">
        <v>10</v>
      </c>
      <c r="F1711" s="295"/>
    </row>
    <row r="1712" spans="1:6" ht="15.75" x14ac:dyDescent="0.2">
      <c r="A1712" s="289"/>
      <c r="B1712" s="292"/>
      <c r="C1712" s="135">
        <v>5</v>
      </c>
      <c r="D1712" s="130" t="s">
        <v>129</v>
      </c>
      <c r="E1712" s="163">
        <v>1</v>
      </c>
      <c r="F1712" s="295"/>
    </row>
    <row r="1713" spans="1:6" ht="15.75" x14ac:dyDescent="0.2">
      <c r="A1713" s="289"/>
      <c r="B1713" s="292"/>
      <c r="C1713" s="135">
        <v>6</v>
      </c>
      <c r="D1713" s="136" t="s">
        <v>104</v>
      </c>
      <c r="E1713" s="163">
        <v>1</v>
      </c>
      <c r="F1713" s="295"/>
    </row>
    <row r="1714" spans="1:6" ht="19.7" customHeight="1" x14ac:dyDescent="0.2">
      <c r="A1714" s="289"/>
      <c r="B1714" s="292"/>
      <c r="C1714" s="135">
        <v>7</v>
      </c>
      <c r="D1714" s="136" t="s">
        <v>947</v>
      </c>
      <c r="E1714" s="163">
        <v>19</v>
      </c>
      <c r="F1714" s="295"/>
    </row>
    <row r="1715" spans="1:6" ht="15.75" x14ac:dyDescent="0.2">
      <c r="A1715" s="289"/>
      <c r="B1715" s="292"/>
      <c r="C1715" s="135">
        <v>8</v>
      </c>
      <c r="D1715" s="130" t="s">
        <v>383</v>
      </c>
      <c r="E1715" s="163">
        <v>19</v>
      </c>
      <c r="F1715" s="295"/>
    </row>
    <row r="1716" spans="1:6" ht="15.75" x14ac:dyDescent="0.2">
      <c r="A1716" s="289"/>
      <c r="B1716" s="292"/>
      <c r="C1716" s="135">
        <v>9</v>
      </c>
      <c r="D1716" s="136" t="s">
        <v>106</v>
      </c>
      <c r="E1716" s="163">
        <v>2</v>
      </c>
      <c r="F1716" s="295"/>
    </row>
    <row r="1717" spans="1:6" ht="15.75" x14ac:dyDescent="0.2">
      <c r="A1717" s="289"/>
      <c r="B1717" s="292"/>
      <c r="C1717" s="135">
        <v>10</v>
      </c>
      <c r="D1717" s="136" t="s">
        <v>107</v>
      </c>
      <c r="E1717" s="163">
        <v>1</v>
      </c>
      <c r="F1717" s="295"/>
    </row>
    <row r="1718" spans="1:6" ht="15.75" x14ac:dyDescent="0.2">
      <c r="A1718" s="289"/>
      <c r="B1718" s="292"/>
      <c r="C1718" s="135">
        <v>11</v>
      </c>
      <c r="D1718" s="130" t="s">
        <v>141</v>
      </c>
      <c r="E1718" s="163">
        <v>10</v>
      </c>
      <c r="F1718" s="295"/>
    </row>
    <row r="1719" spans="1:6" ht="15.75" x14ac:dyDescent="0.2">
      <c r="A1719" s="289"/>
      <c r="B1719" s="292"/>
      <c r="C1719" s="135">
        <v>12</v>
      </c>
      <c r="D1719" s="136" t="s">
        <v>429</v>
      </c>
      <c r="E1719" s="163">
        <v>5</v>
      </c>
      <c r="F1719" s="295"/>
    </row>
    <row r="1720" spans="1:6" ht="15.75" x14ac:dyDescent="0.2">
      <c r="A1720" s="289"/>
      <c r="B1720" s="292"/>
      <c r="C1720" s="135">
        <v>13</v>
      </c>
      <c r="D1720" s="136" t="s">
        <v>384</v>
      </c>
      <c r="E1720" s="163">
        <v>19</v>
      </c>
      <c r="F1720" s="295"/>
    </row>
    <row r="1721" spans="1:6" ht="15.75" x14ac:dyDescent="0.2">
      <c r="A1721" s="289"/>
      <c r="B1721" s="292"/>
      <c r="C1721" s="135">
        <v>14</v>
      </c>
      <c r="D1721" s="136" t="s">
        <v>393</v>
      </c>
      <c r="E1721" s="163">
        <v>19</v>
      </c>
      <c r="F1721" s="295"/>
    </row>
    <row r="1722" spans="1:6" ht="15.75" x14ac:dyDescent="0.2">
      <c r="A1722" s="289"/>
      <c r="B1722" s="292"/>
      <c r="C1722" s="135">
        <v>15</v>
      </c>
      <c r="D1722" s="136" t="s">
        <v>394</v>
      </c>
      <c r="E1722" s="163">
        <v>10</v>
      </c>
      <c r="F1722" s="295"/>
    </row>
    <row r="1723" spans="1:6" ht="15.75" x14ac:dyDescent="0.2">
      <c r="A1723" s="289"/>
      <c r="B1723" s="292"/>
      <c r="C1723" s="135">
        <v>16</v>
      </c>
      <c r="D1723" s="136" t="s">
        <v>132</v>
      </c>
      <c r="E1723" s="163">
        <v>8</v>
      </c>
      <c r="F1723" s="295"/>
    </row>
    <row r="1724" spans="1:6" ht="15.75" x14ac:dyDescent="0.2">
      <c r="A1724" s="289"/>
      <c r="B1724" s="292"/>
      <c r="C1724" s="135">
        <v>17</v>
      </c>
      <c r="D1724" s="136" t="s">
        <v>133</v>
      </c>
      <c r="E1724" s="163">
        <v>19</v>
      </c>
      <c r="F1724" s="295"/>
    </row>
    <row r="1725" spans="1:6" ht="15.75" x14ac:dyDescent="0.2">
      <c r="A1725" s="289"/>
      <c r="B1725" s="292"/>
      <c r="C1725" s="135">
        <v>18</v>
      </c>
      <c r="D1725" s="130" t="s">
        <v>134</v>
      </c>
      <c r="E1725" s="163">
        <v>10</v>
      </c>
      <c r="F1725" s="295"/>
    </row>
    <row r="1726" spans="1:6" ht="15.75" x14ac:dyDescent="0.2">
      <c r="A1726" s="289"/>
      <c r="B1726" s="292"/>
      <c r="C1726" s="135">
        <v>19</v>
      </c>
      <c r="D1726" s="136" t="s">
        <v>135</v>
      </c>
      <c r="E1726" s="163">
        <v>9</v>
      </c>
      <c r="F1726" s="295"/>
    </row>
    <row r="1727" spans="1:6" ht="15.75" x14ac:dyDescent="0.2">
      <c r="A1727" s="289"/>
      <c r="B1727" s="292"/>
      <c r="C1727" s="135">
        <v>20</v>
      </c>
      <c r="D1727" s="136" t="s">
        <v>142</v>
      </c>
      <c r="E1727" s="163">
        <v>9</v>
      </c>
      <c r="F1727" s="295"/>
    </row>
    <row r="1728" spans="1:6" ht="15.75" x14ac:dyDescent="0.2">
      <c r="A1728" s="289"/>
      <c r="B1728" s="292"/>
      <c r="C1728" s="135">
        <v>21</v>
      </c>
      <c r="D1728" s="136" t="s">
        <v>136</v>
      </c>
      <c r="E1728" s="163">
        <v>1</v>
      </c>
      <c r="F1728" s="295"/>
    </row>
    <row r="1729" spans="1:6" ht="15.75" x14ac:dyDescent="0.2">
      <c r="A1729" s="289"/>
      <c r="B1729" s="292"/>
      <c r="C1729" s="135">
        <v>22</v>
      </c>
      <c r="D1729" s="136" t="s">
        <v>137</v>
      </c>
      <c r="E1729" s="163">
        <v>1</v>
      </c>
      <c r="F1729" s="295"/>
    </row>
    <row r="1730" spans="1:6" ht="15.75" x14ac:dyDescent="0.2">
      <c r="A1730" s="289"/>
      <c r="B1730" s="292"/>
      <c r="C1730" s="135">
        <v>23</v>
      </c>
      <c r="D1730" s="136" t="s">
        <v>395</v>
      </c>
      <c r="E1730" s="163">
        <v>19</v>
      </c>
      <c r="F1730" s="295"/>
    </row>
    <row r="1731" spans="1:6" ht="15.75" x14ac:dyDescent="0.2">
      <c r="A1731" s="289"/>
      <c r="B1731" s="292"/>
      <c r="C1731" s="135">
        <v>24</v>
      </c>
      <c r="D1731" s="136" t="s">
        <v>397</v>
      </c>
      <c r="E1731" s="163">
        <v>19</v>
      </c>
      <c r="F1731" s="295"/>
    </row>
    <row r="1732" spans="1:6" ht="15.75" x14ac:dyDescent="0.2">
      <c r="A1732" s="289"/>
      <c r="B1732" s="292"/>
      <c r="C1732" s="135">
        <v>25</v>
      </c>
      <c r="D1732" s="136" t="s">
        <v>388</v>
      </c>
      <c r="E1732" s="163">
        <v>2</v>
      </c>
      <c r="F1732" s="295"/>
    </row>
    <row r="1733" spans="1:6" ht="15.75" x14ac:dyDescent="0.2">
      <c r="A1733" s="289"/>
      <c r="B1733" s="292"/>
      <c r="C1733" s="135">
        <v>26</v>
      </c>
      <c r="D1733" s="136" t="s">
        <v>391</v>
      </c>
      <c r="E1733" s="163">
        <v>1</v>
      </c>
      <c r="F1733" s="295"/>
    </row>
    <row r="1734" spans="1:6" ht="15.75" x14ac:dyDescent="0.2">
      <c r="A1734" s="289"/>
      <c r="B1734" s="292"/>
      <c r="C1734" s="135">
        <v>27</v>
      </c>
      <c r="D1734" s="136" t="s">
        <v>699</v>
      </c>
      <c r="E1734" s="163">
        <v>2</v>
      </c>
      <c r="F1734" s="295"/>
    </row>
    <row r="1735" spans="1:6" ht="15.75" x14ac:dyDescent="0.2">
      <c r="A1735" s="289"/>
      <c r="B1735" s="292"/>
      <c r="C1735" s="135">
        <v>28</v>
      </c>
      <c r="D1735" s="136" t="s">
        <v>19</v>
      </c>
      <c r="E1735" s="163">
        <v>2</v>
      </c>
      <c r="F1735" s="295"/>
    </row>
    <row r="1736" spans="1:6" ht="15.75" x14ac:dyDescent="0.2">
      <c r="A1736" s="289"/>
      <c r="B1736" s="292"/>
      <c r="C1736" s="135">
        <v>29</v>
      </c>
      <c r="D1736" s="136" t="s">
        <v>346</v>
      </c>
      <c r="E1736" s="163">
        <v>0.1</v>
      </c>
      <c r="F1736" s="295"/>
    </row>
    <row r="1737" spans="1:6" ht="15.75" x14ac:dyDescent="0.2">
      <c r="A1737" s="289"/>
      <c r="B1737" s="292"/>
      <c r="C1737" s="135">
        <v>30</v>
      </c>
      <c r="D1737" s="136" t="s">
        <v>22</v>
      </c>
      <c r="E1737" s="163">
        <v>8</v>
      </c>
      <c r="F1737" s="295"/>
    </row>
    <row r="1738" spans="1:6" ht="15.75" x14ac:dyDescent="0.25">
      <c r="A1738" s="290"/>
      <c r="B1738" s="293"/>
      <c r="C1738" s="135"/>
      <c r="D1738" s="137" t="s">
        <v>436</v>
      </c>
      <c r="E1738" s="196">
        <f>SUM(E1708:E1737)</f>
        <v>265.10000000000002</v>
      </c>
      <c r="F1738" s="296"/>
    </row>
    <row r="1739" spans="1:6" ht="15.75" x14ac:dyDescent="0.2">
      <c r="A1739" s="135"/>
      <c r="B1739" s="138"/>
      <c r="C1739" s="135"/>
      <c r="D1739" s="139"/>
      <c r="E1739" s="167"/>
      <c r="F1739" s="140"/>
    </row>
    <row r="1740" spans="1:6" ht="15.75" x14ac:dyDescent="0.2">
      <c r="A1740" s="288" t="s">
        <v>877</v>
      </c>
      <c r="B1740" s="291" t="s">
        <v>761</v>
      </c>
      <c r="C1740" s="135">
        <v>1</v>
      </c>
      <c r="D1740" s="130" t="s">
        <v>126</v>
      </c>
      <c r="E1740" s="163">
        <v>19</v>
      </c>
      <c r="F1740" s="294">
        <v>135</v>
      </c>
    </row>
    <row r="1741" spans="1:6" ht="15.75" x14ac:dyDescent="0.2">
      <c r="A1741" s="289"/>
      <c r="B1741" s="292"/>
      <c r="C1741" s="135">
        <v>2</v>
      </c>
      <c r="D1741" s="136" t="s">
        <v>127</v>
      </c>
      <c r="E1741" s="163">
        <v>19</v>
      </c>
      <c r="F1741" s="295"/>
    </row>
    <row r="1742" spans="1:6" ht="15.75" x14ac:dyDescent="0.2">
      <c r="A1742" s="289"/>
      <c r="B1742" s="292"/>
      <c r="C1742" s="135">
        <v>3</v>
      </c>
      <c r="D1742" s="136" t="s">
        <v>102</v>
      </c>
      <c r="E1742" s="163">
        <v>1</v>
      </c>
      <c r="F1742" s="295"/>
    </row>
    <row r="1743" spans="1:6" ht="15.75" x14ac:dyDescent="0.2">
      <c r="A1743" s="289"/>
      <c r="B1743" s="292"/>
      <c r="C1743" s="135">
        <v>4</v>
      </c>
      <c r="D1743" s="136" t="s">
        <v>128</v>
      </c>
      <c r="E1743" s="163">
        <v>10</v>
      </c>
      <c r="F1743" s="295"/>
    </row>
    <row r="1744" spans="1:6" ht="15.75" x14ac:dyDescent="0.2">
      <c r="A1744" s="289"/>
      <c r="B1744" s="292"/>
      <c r="C1744" s="135">
        <v>5</v>
      </c>
      <c r="D1744" s="130" t="s">
        <v>129</v>
      </c>
      <c r="E1744" s="163">
        <v>1</v>
      </c>
      <c r="F1744" s="295"/>
    </row>
    <row r="1745" spans="1:6" ht="15.75" x14ac:dyDescent="0.2">
      <c r="A1745" s="289"/>
      <c r="B1745" s="292"/>
      <c r="C1745" s="135">
        <v>6</v>
      </c>
      <c r="D1745" s="136" t="s">
        <v>104</v>
      </c>
      <c r="E1745" s="163">
        <v>1</v>
      </c>
      <c r="F1745" s="295"/>
    </row>
    <row r="1746" spans="1:6" ht="17.649999999999999" customHeight="1" x14ac:dyDescent="0.2">
      <c r="A1746" s="289"/>
      <c r="B1746" s="292"/>
      <c r="C1746" s="135">
        <v>7</v>
      </c>
      <c r="D1746" s="136" t="s">
        <v>947</v>
      </c>
      <c r="E1746" s="163">
        <v>19</v>
      </c>
      <c r="F1746" s="295"/>
    </row>
    <row r="1747" spans="1:6" ht="15.75" x14ac:dyDescent="0.2">
      <c r="A1747" s="289"/>
      <c r="B1747" s="292"/>
      <c r="C1747" s="135">
        <v>8</v>
      </c>
      <c r="D1747" s="130" t="s">
        <v>383</v>
      </c>
      <c r="E1747" s="163">
        <v>19</v>
      </c>
      <c r="F1747" s="295"/>
    </row>
    <row r="1748" spans="1:6" ht="15.75" x14ac:dyDescent="0.2">
      <c r="A1748" s="289"/>
      <c r="B1748" s="292"/>
      <c r="C1748" s="135">
        <v>9</v>
      </c>
      <c r="D1748" s="136" t="s">
        <v>106</v>
      </c>
      <c r="E1748" s="163">
        <v>2</v>
      </c>
      <c r="F1748" s="295"/>
    </row>
    <row r="1749" spans="1:6" ht="15.75" x14ac:dyDescent="0.2">
      <c r="A1749" s="289"/>
      <c r="B1749" s="292"/>
      <c r="C1749" s="135">
        <v>10</v>
      </c>
      <c r="D1749" s="136" t="s">
        <v>107</v>
      </c>
      <c r="E1749" s="163">
        <v>1</v>
      </c>
      <c r="F1749" s="295"/>
    </row>
    <row r="1750" spans="1:6" ht="15.75" x14ac:dyDescent="0.2">
      <c r="A1750" s="289"/>
      <c r="B1750" s="292"/>
      <c r="C1750" s="135">
        <v>11</v>
      </c>
      <c r="D1750" s="130" t="s">
        <v>748</v>
      </c>
      <c r="E1750" s="163">
        <v>2</v>
      </c>
      <c r="F1750" s="295"/>
    </row>
    <row r="1751" spans="1:6" ht="15.75" x14ac:dyDescent="0.2">
      <c r="A1751" s="289"/>
      <c r="B1751" s="292"/>
      <c r="C1751" s="135">
        <v>12</v>
      </c>
      <c r="D1751" s="136" t="s">
        <v>429</v>
      </c>
      <c r="E1751" s="163">
        <v>5</v>
      </c>
      <c r="F1751" s="295"/>
    </row>
    <row r="1752" spans="1:6" ht="15.75" x14ac:dyDescent="0.2">
      <c r="A1752" s="289"/>
      <c r="B1752" s="292"/>
      <c r="C1752" s="135">
        <v>13</v>
      </c>
      <c r="D1752" s="136" t="s">
        <v>384</v>
      </c>
      <c r="E1752" s="163">
        <v>19</v>
      </c>
      <c r="F1752" s="295"/>
    </row>
    <row r="1753" spans="1:6" ht="15.75" x14ac:dyDescent="0.2">
      <c r="A1753" s="289"/>
      <c r="B1753" s="292"/>
      <c r="C1753" s="135">
        <v>14</v>
      </c>
      <c r="D1753" s="136" t="s">
        <v>393</v>
      </c>
      <c r="E1753" s="163">
        <v>19</v>
      </c>
      <c r="F1753" s="295"/>
    </row>
    <row r="1754" spans="1:6" ht="15.75" x14ac:dyDescent="0.2">
      <c r="A1754" s="289"/>
      <c r="B1754" s="292"/>
      <c r="C1754" s="135">
        <v>15</v>
      </c>
      <c r="D1754" s="136" t="s">
        <v>394</v>
      </c>
      <c r="E1754" s="163">
        <v>10</v>
      </c>
      <c r="F1754" s="295"/>
    </row>
    <row r="1755" spans="1:6" ht="15.75" x14ac:dyDescent="0.2">
      <c r="A1755" s="289"/>
      <c r="B1755" s="292"/>
      <c r="C1755" s="135">
        <v>16</v>
      </c>
      <c r="D1755" s="136" t="s">
        <v>132</v>
      </c>
      <c r="E1755" s="163">
        <v>8</v>
      </c>
      <c r="F1755" s="295"/>
    </row>
    <row r="1756" spans="1:6" ht="15.75" x14ac:dyDescent="0.2">
      <c r="A1756" s="289"/>
      <c r="B1756" s="292"/>
      <c r="C1756" s="135">
        <v>17</v>
      </c>
      <c r="D1756" s="136" t="s">
        <v>133</v>
      </c>
      <c r="E1756" s="163">
        <v>19</v>
      </c>
      <c r="F1756" s="295"/>
    </row>
    <row r="1757" spans="1:6" ht="15.75" x14ac:dyDescent="0.2">
      <c r="A1757" s="289"/>
      <c r="B1757" s="292"/>
      <c r="C1757" s="135">
        <v>18</v>
      </c>
      <c r="D1757" s="130" t="s">
        <v>134</v>
      </c>
      <c r="E1757" s="163">
        <v>10</v>
      </c>
      <c r="F1757" s="295"/>
    </row>
    <row r="1758" spans="1:6" ht="15.75" x14ac:dyDescent="0.2">
      <c r="A1758" s="289"/>
      <c r="B1758" s="292"/>
      <c r="C1758" s="135">
        <v>19</v>
      </c>
      <c r="D1758" s="136" t="s">
        <v>135</v>
      </c>
      <c r="E1758" s="163">
        <v>9</v>
      </c>
      <c r="F1758" s="295"/>
    </row>
    <row r="1759" spans="1:6" ht="15.75" x14ac:dyDescent="0.2">
      <c r="A1759" s="289"/>
      <c r="B1759" s="292"/>
      <c r="C1759" s="135">
        <v>20</v>
      </c>
      <c r="D1759" s="136" t="s">
        <v>142</v>
      </c>
      <c r="E1759" s="163">
        <v>9</v>
      </c>
      <c r="F1759" s="295"/>
    </row>
    <row r="1760" spans="1:6" ht="15.75" x14ac:dyDescent="0.2">
      <c r="A1760" s="289"/>
      <c r="B1760" s="292"/>
      <c r="C1760" s="135">
        <v>21</v>
      </c>
      <c r="D1760" s="136" t="s">
        <v>136</v>
      </c>
      <c r="E1760" s="163">
        <v>1</v>
      </c>
      <c r="F1760" s="295"/>
    </row>
    <row r="1761" spans="1:6" ht="15.75" x14ac:dyDescent="0.2">
      <c r="A1761" s="289"/>
      <c r="B1761" s="292"/>
      <c r="C1761" s="135">
        <v>22</v>
      </c>
      <c r="D1761" s="136" t="s">
        <v>137</v>
      </c>
      <c r="E1761" s="163">
        <v>1</v>
      </c>
      <c r="F1761" s="295"/>
    </row>
    <row r="1762" spans="1:6" ht="15.75" x14ac:dyDescent="0.2">
      <c r="A1762" s="289"/>
      <c r="B1762" s="292"/>
      <c r="C1762" s="135">
        <v>23</v>
      </c>
      <c r="D1762" s="136" t="s">
        <v>395</v>
      </c>
      <c r="E1762" s="163">
        <v>19</v>
      </c>
      <c r="F1762" s="295"/>
    </row>
    <row r="1763" spans="1:6" ht="15.75" x14ac:dyDescent="0.2">
      <c r="A1763" s="289"/>
      <c r="B1763" s="292"/>
      <c r="C1763" s="135">
        <v>24</v>
      </c>
      <c r="D1763" s="136" t="s">
        <v>397</v>
      </c>
      <c r="E1763" s="163">
        <v>19</v>
      </c>
      <c r="F1763" s="295"/>
    </row>
    <row r="1764" spans="1:6" ht="15.75" x14ac:dyDescent="0.2">
      <c r="A1764" s="289"/>
      <c r="B1764" s="292"/>
      <c r="C1764" s="135">
        <v>25</v>
      </c>
      <c r="D1764" s="136" t="s">
        <v>388</v>
      </c>
      <c r="E1764" s="163">
        <v>2</v>
      </c>
      <c r="F1764" s="295"/>
    </row>
    <row r="1765" spans="1:6" ht="15.75" x14ac:dyDescent="0.2">
      <c r="A1765" s="289"/>
      <c r="B1765" s="292"/>
      <c r="C1765" s="135">
        <v>26</v>
      </c>
      <c r="D1765" s="136" t="s">
        <v>391</v>
      </c>
      <c r="E1765" s="163">
        <v>1</v>
      </c>
      <c r="F1765" s="295"/>
    </row>
    <row r="1766" spans="1:6" ht="15.75" x14ac:dyDescent="0.2">
      <c r="A1766" s="289"/>
      <c r="B1766" s="292"/>
      <c r="C1766" s="135">
        <v>27</v>
      </c>
      <c r="D1766" s="136" t="s">
        <v>699</v>
      </c>
      <c r="E1766" s="163">
        <v>2</v>
      </c>
      <c r="F1766" s="295"/>
    </row>
    <row r="1767" spans="1:6" ht="15.75" x14ac:dyDescent="0.2">
      <c r="A1767" s="289"/>
      <c r="B1767" s="292"/>
      <c r="C1767" s="135">
        <v>28</v>
      </c>
      <c r="D1767" s="136" t="s">
        <v>19</v>
      </c>
      <c r="E1767" s="163">
        <v>2</v>
      </c>
      <c r="F1767" s="295"/>
    </row>
    <row r="1768" spans="1:6" ht="15.75" x14ac:dyDescent="0.2">
      <c r="A1768" s="289"/>
      <c r="B1768" s="292"/>
      <c r="C1768" s="135">
        <v>29</v>
      </c>
      <c r="D1768" s="136" t="s">
        <v>346</v>
      </c>
      <c r="E1768" s="163">
        <v>0.1</v>
      </c>
      <c r="F1768" s="295"/>
    </row>
    <row r="1769" spans="1:6" ht="15.75" x14ac:dyDescent="0.2">
      <c r="A1769" s="289"/>
      <c r="B1769" s="292"/>
      <c r="C1769" s="135">
        <v>30</v>
      </c>
      <c r="D1769" s="136" t="s">
        <v>22</v>
      </c>
      <c r="E1769" s="163">
        <v>8</v>
      </c>
      <c r="F1769" s="295"/>
    </row>
    <row r="1770" spans="1:6" ht="15.75" x14ac:dyDescent="0.25">
      <c r="A1770" s="290"/>
      <c r="B1770" s="293"/>
      <c r="C1770" s="135"/>
      <c r="D1770" s="137" t="s">
        <v>436</v>
      </c>
      <c r="E1770" s="196">
        <f>SUM(E1740:E1769)</f>
        <v>257.10000000000002</v>
      </c>
      <c r="F1770" s="296"/>
    </row>
    <row r="1771" spans="1:6" ht="15.75" x14ac:dyDescent="0.2">
      <c r="A1771" s="144"/>
      <c r="B1771" s="145"/>
      <c r="C1771" s="135"/>
      <c r="D1771" s="139"/>
      <c r="E1771" s="167"/>
      <c r="F1771" s="164"/>
    </row>
    <row r="1772" spans="1:6" ht="15.75" x14ac:dyDescent="0.2">
      <c r="A1772" s="288">
        <v>65</v>
      </c>
      <c r="B1772" s="291" t="s">
        <v>770</v>
      </c>
      <c r="C1772" s="135">
        <v>1</v>
      </c>
      <c r="D1772" s="136" t="s">
        <v>126</v>
      </c>
      <c r="E1772" s="163">
        <v>19</v>
      </c>
      <c r="F1772" s="294">
        <v>95</v>
      </c>
    </row>
    <row r="1773" spans="1:6" ht="15.75" x14ac:dyDescent="0.2">
      <c r="A1773" s="289"/>
      <c r="B1773" s="292"/>
      <c r="C1773" s="135">
        <v>2</v>
      </c>
      <c r="D1773" s="136" t="s">
        <v>127</v>
      </c>
      <c r="E1773" s="163">
        <v>19</v>
      </c>
      <c r="F1773" s="295"/>
    </row>
    <row r="1774" spans="1:6" ht="15.75" x14ac:dyDescent="0.2">
      <c r="A1774" s="289"/>
      <c r="B1774" s="292"/>
      <c r="C1774" s="135">
        <v>3</v>
      </c>
      <c r="D1774" s="136" t="s">
        <v>102</v>
      </c>
      <c r="E1774" s="163">
        <v>1</v>
      </c>
      <c r="F1774" s="295"/>
    </row>
    <row r="1775" spans="1:6" ht="15.75" x14ac:dyDescent="0.2">
      <c r="A1775" s="289"/>
      <c r="B1775" s="292"/>
      <c r="C1775" s="135">
        <v>4</v>
      </c>
      <c r="D1775" s="136" t="s">
        <v>128</v>
      </c>
      <c r="E1775" s="163">
        <v>10</v>
      </c>
      <c r="F1775" s="295"/>
    </row>
    <row r="1776" spans="1:6" ht="15.75" x14ac:dyDescent="0.2">
      <c r="A1776" s="289"/>
      <c r="B1776" s="292"/>
      <c r="C1776" s="135">
        <v>5</v>
      </c>
      <c r="D1776" s="130" t="s">
        <v>129</v>
      </c>
      <c r="E1776" s="163">
        <v>1</v>
      </c>
      <c r="F1776" s="295"/>
    </row>
    <row r="1777" spans="1:6" ht="15.75" x14ac:dyDescent="0.2">
      <c r="A1777" s="289"/>
      <c r="B1777" s="292"/>
      <c r="C1777" s="135">
        <v>6</v>
      </c>
      <c r="D1777" s="136" t="s">
        <v>104</v>
      </c>
      <c r="E1777" s="163">
        <v>1</v>
      </c>
      <c r="F1777" s="295"/>
    </row>
    <row r="1778" spans="1:6" ht="15.75" x14ac:dyDescent="0.2">
      <c r="A1778" s="289"/>
      <c r="B1778" s="292"/>
      <c r="C1778" s="135">
        <v>7</v>
      </c>
      <c r="D1778" s="136" t="s">
        <v>131</v>
      </c>
      <c r="E1778" s="163">
        <v>19</v>
      </c>
      <c r="F1778" s="295"/>
    </row>
    <row r="1779" spans="1:6" ht="15.75" x14ac:dyDescent="0.2">
      <c r="A1779" s="289"/>
      <c r="B1779" s="292"/>
      <c r="C1779" s="135">
        <v>8</v>
      </c>
      <c r="D1779" s="130" t="s">
        <v>383</v>
      </c>
      <c r="E1779" s="163">
        <v>19</v>
      </c>
      <c r="F1779" s="295"/>
    </row>
    <row r="1780" spans="1:6" ht="15.75" x14ac:dyDescent="0.2">
      <c r="A1780" s="289"/>
      <c r="B1780" s="292"/>
      <c r="C1780" s="135">
        <v>9</v>
      </c>
      <c r="D1780" s="136" t="s">
        <v>106</v>
      </c>
      <c r="E1780" s="163">
        <v>2</v>
      </c>
      <c r="F1780" s="295"/>
    </row>
    <row r="1781" spans="1:6" ht="15.75" x14ac:dyDescent="0.2">
      <c r="A1781" s="289"/>
      <c r="B1781" s="292"/>
      <c r="C1781" s="135">
        <v>10</v>
      </c>
      <c r="D1781" s="136" t="s">
        <v>107</v>
      </c>
      <c r="E1781" s="163">
        <v>1</v>
      </c>
      <c r="F1781" s="295"/>
    </row>
    <row r="1782" spans="1:6" ht="15.75" x14ac:dyDescent="0.2">
      <c r="A1782" s="289"/>
      <c r="B1782" s="292"/>
      <c r="C1782" s="135">
        <v>11</v>
      </c>
      <c r="D1782" s="130" t="s">
        <v>141</v>
      </c>
      <c r="E1782" s="163">
        <v>10</v>
      </c>
      <c r="F1782" s="295"/>
    </row>
    <row r="1783" spans="1:6" ht="15.75" x14ac:dyDescent="0.2">
      <c r="A1783" s="289"/>
      <c r="B1783" s="292"/>
      <c r="C1783" s="135">
        <v>12</v>
      </c>
      <c r="D1783" s="136" t="s">
        <v>429</v>
      </c>
      <c r="E1783" s="163">
        <v>5</v>
      </c>
      <c r="F1783" s="295"/>
    </row>
    <row r="1784" spans="1:6" ht="15.75" x14ac:dyDescent="0.2">
      <c r="A1784" s="289"/>
      <c r="B1784" s="292"/>
      <c r="C1784" s="135">
        <v>13</v>
      </c>
      <c r="D1784" s="136" t="s">
        <v>699</v>
      </c>
      <c r="E1784" s="163">
        <v>2</v>
      </c>
      <c r="F1784" s="295"/>
    </row>
    <row r="1785" spans="1:6" ht="15.75" x14ac:dyDescent="0.2">
      <c r="A1785" s="289"/>
      <c r="B1785" s="292"/>
      <c r="C1785" s="135">
        <v>14</v>
      </c>
      <c r="D1785" s="136" t="s">
        <v>19</v>
      </c>
      <c r="E1785" s="163">
        <v>2</v>
      </c>
      <c r="F1785" s="295"/>
    </row>
    <row r="1786" spans="1:6" ht="15.75" x14ac:dyDescent="0.2">
      <c r="A1786" s="289"/>
      <c r="B1786" s="292"/>
      <c r="C1786" s="135">
        <v>15</v>
      </c>
      <c r="D1786" s="136" t="s">
        <v>346</v>
      </c>
      <c r="E1786" s="163">
        <v>0.1</v>
      </c>
      <c r="F1786" s="295"/>
    </row>
    <row r="1787" spans="1:6" ht="15.75" x14ac:dyDescent="0.2">
      <c r="A1787" s="289"/>
      <c r="B1787" s="292"/>
      <c r="C1787" s="135">
        <v>16</v>
      </c>
      <c r="D1787" s="136" t="s">
        <v>22</v>
      </c>
      <c r="E1787" s="163">
        <v>8</v>
      </c>
      <c r="F1787" s="295"/>
    </row>
    <row r="1788" spans="1:6" ht="15.75" x14ac:dyDescent="0.2">
      <c r="A1788" s="289"/>
      <c r="B1788" s="292"/>
      <c r="C1788" s="135">
        <v>17</v>
      </c>
      <c r="D1788" s="136" t="s">
        <v>143</v>
      </c>
      <c r="E1788" s="163">
        <v>19</v>
      </c>
      <c r="F1788" s="295"/>
    </row>
    <row r="1789" spans="1:6" ht="15.75" x14ac:dyDescent="0.2">
      <c r="A1789" s="289"/>
      <c r="B1789" s="292"/>
      <c r="C1789" s="135">
        <v>18</v>
      </c>
      <c r="D1789" s="136" t="s">
        <v>118</v>
      </c>
      <c r="E1789" s="163">
        <v>2</v>
      </c>
      <c r="F1789" s="295"/>
    </row>
    <row r="1790" spans="1:6" ht="15.75" x14ac:dyDescent="0.25">
      <c r="A1790" s="290"/>
      <c r="B1790" s="293"/>
      <c r="C1790" s="135"/>
      <c r="D1790" s="137" t="s">
        <v>436</v>
      </c>
      <c r="E1790" s="196">
        <f>SUM(E1772:E1789)</f>
        <v>140.1</v>
      </c>
      <c r="F1790" s="296"/>
    </row>
    <row r="1791" spans="1:6" ht="15.75" x14ac:dyDescent="0.25">
      <c r="A1791" s="147"/>
      <c r="B1791" s="148"/>
      <c r="C1791" s="135"/>
      <c r="D1791" s="137"/>
      <c r="E1791" s="196"/>
      <c r="F1791" s="149"/>
    </row>
    <row r="1792" spans="1:6" ht="15.75" x14ac:dyDescent="0.25">
      <c r="A1792" s="150"/>
      <c r="B1792" s="151"/>
      <c r="C1792" s="135"/>
      <c r="D1792" s="137"/>
      <c r="E1792" s="196"/>
      <c r="F1792" s="152"/>
    </row>
    <row r="1793" spans="1:6" ht="15.75" x14ac:dyDescent="0.2">
      <c r="A1793" s="288" t="s">
        <v>878</v>
      </c>
      <c r="B1793" s="291" t="s">
        <v>767</v>
      </c>
      <c r="C1793" s="135">
        <v>1</v>
      </c>
      <c r="D1793" s="136" t="s">
        <v>126</v>
      </c>
      <c r="E1793" s="163">
        <v>19</v>
      </c>
      <c r="F1793" s="294">
        <v>95</v>
      </c>
    </row>
    <row r="1794" spans="1:6" ht="15.75" x14ac:dyDescent="0.2">
      <c r="A1794" s="289"/>
      <c r="B1794" s="292"/>
      <c r="C1794" s="135">
        <v>2</v>
      </c>
      <c r="D1794" s="136" t="s">
        <v>127</v>
      </c>
      <c r="E1794" s="163">
        <v>19</v>
      </c>
      <c r="F1794" s="295"/>
    </row>
    <row r="1795" spans="1:6" ht="15.75" x14ac:dyDescent="0.2">
      <c r="A1795" s="289"/>
      <c r="B1795" s="292"/>
      <c r="C1795" s="135">
        <v>3</v>
      </c>
      <c r="D1795" s="136" t="s">
        <v>102</v>
      </c>
      <c r="E1795" s="163">
        <v>1</v>
      </c>
      <c r="F1795" s="295"/>
    </row>
    <row r="1796" spans="1:6" ht="15.75" x14ac:dyDescent="0.2">
      <c r="A1796" s="289"/>
      <c r="B1796" s="292"/>
      <c r="C1796" s="135">
        <v>4</v>
      </c>
      <c r="D1796" s="136" t="s">
        <v>128</v>
      </c>
      <c r="E1796" s="163">
        <v>10</v>
      </c>
      <c r="F1796" s="295"/>
    </row>
    <row r="1797" spans="1:6" ht="15.75" x14ac:dyDescent="0.2">
      <c r="A1797" s="289"/>
      <c r="B1797" s="292"/>
      <c r="C1797" s="135">
        <v>5</v>
      </c>
      <c r="D1797" s="130" t="s">
        <v>129</v>
      </c>
      <c r="E1797" s="163">
        <v>1</v>
      </c>
      <c r="F1797" s="295"/>
    </row>
    <row r="1798" spans="1:6" ht="15.75" x14ac:dyDescent="0.2">
      <c r="A1798" s="289"/>
      <c r="B1798" s="292"/>
      <c r="C1798" s="135">
        <v>6</v>
      </c>
      <c r="D1798" s="136" t="s">
        <v>104</v>
      </c>
      <c r="E1798" s="163">
        <v>1</v>
      </c>
      <c r="F1798" s="295"/>
    </row>
    <row r="1799" spans="1:6" ht="15.75" x14ac:dyDescent="0.2">
      <c r="A1799" s="289"/>
      <c r="B1799" s="292"/>
      <c r="C1799" s="135">
        <v>7</v>
      </c>
      <c r="D1799" s="136" t="s">
        <v>119</v>
      </c>
      <c r="E1799" s="163">
        <v>17</v>
      </c>
      <c r="F1799" s="295"/>
    </row>
    <row r="1800" spans="1:6" ht="15.75" x14ac:dyDescent="0.2">
      <c r="A1800" s="289"/>
      <c r="B1800" s="292"/>
      <c r="C1800" s="135">
        <v>8</v>
      </c>
      <c r="D1800" s="130" t="s">
        <v>383</v>
      </c>
      <c r="E1800" s="163">
        <v>19</v>
      </c>
      <c r="F1800" s="295"/>
    </row>
    <row r="1801" spans="1:6" ht="15.75" x14ac:dyDescent="0.2">
      <c r="A1801" s="289"/>
      <c r="B1801" s="292"/>
      <c r="C1801" s="135">
        <v>9</v>
      </c>
      <c r="D1801" s="136" t="s">
        <v>106</v>
      </c>
      <c r="E1801" s="163">
        <v>2</v>
      </c>
      <c r="F1801" s="295"/>
    </row>
    <row r="1802" spans="1:6" ht="15.75" x14ac:dyDescent="0.2">
      <c r="A1802" s="289"/>
      <c r="B1802" s="292"/>
      <c r="C1802" s="135">
        <v>10</v>
      </c>
      <c r="D1802" s="136" t="s">
        <v>107</v>
      </c>
      <c r="E1802" s="163">
        <v>1</v>
      </c>
      <c r="F1802" s="295"/>
    </row>
    <row r="1803" spans="1:6" ht="15.75" x14ac:dyDescent="0.2">
      <c r="A1803" s="289"/>
      <c r="B1803" s="292"/>
      <c r="C1803" s="135">
        <v>11</v>
      </c>
      <c r="D1803" s="130" t="s">
        <v>141</v>
      </c>
      <c r="E1803" s="163">
        <v>10</v>
      </c>
      <c r="F1803" s="295"/>
    </row>
    <row r="1804" spans="1:6" ht="15.75" x14ac:dyDescent="0.2">
      <c r="A1804" s="289"/>
      <c r="B1804" s="292"/>
      <c r="C1804" s="135">
        <v>12</v>
      </c>
      <c r="D1804" s="136" t="s">
        <v>429</v>
      </c>
      <c r="E1804" s="163">
        <v>5</v>
      </c>
      <c r="F1804" s="295"/>
    </row>
    <row r="1805" spans="1:6" ht="15.75" x14ac:dyDescent="0.2">
      <c r="A1805" s="289"/>
      <c r="B1805" s="292"/>
      <c r="C1805" s="135">
        <v>13</v>
      </c>
      <c r="D1805" s="136" t="s">
        <v>699</v>
      </c>
      <c r="E1805" s="163">
        <v>2</v>
      </c>
      <c r="F1805" s="295"/>
    </row>
    <row r="1806" spans="1:6" ht="15.75" x14ac:dyDescent="0.2">
      <c r="A1806" s="289"/>
      <c r="B1806" s="292"/>
      <c r="C1806" s="135">
        <v>14</v>
      </c>
      <c r="D1806" s="136" t="s">
        <v>19</v>
      </c>
      <c r="E1806" s="163">
        <v>2</v>
      </c>
      <c r="F1806" s="295"/>
    </row>
    <row r="1807" spans="1:6" ht="15.75" x14ac:dyDescent="0.2">
      <c r="A1807" s="289"/>
      <c r="B1807" s="292"/>
      <c r="C1807" s="135">
        <v>15</v>
      </c>
      <c r="D1807" s="136" t="s">
        <v>346</v>
      </c>
      <c r="E1807" s="163">
        <v>0.1</v>
      </c>
      <c r="F1807" s="295"/>
    </row>
    <row r="1808" spans="1:6" ht="15.75" x14ac:dyDescent="0.2">
      <c r="A1808" s="289"/>
      <c r="B1808" s="292"/>
      <c r="C1808" s="135">
        <v>16</v>
      </c>
      <c r="D1808" s="136" t="s">
        <v>22</v>
      </c>
      <c r="E1808" s="163">
        <v>8</v>
      </c>
      <c r="F1808" s="295"/>
    </row>
    <row r="1809" spans="1:6" ht="15.75" x14ac:dyDescent="0.2">
      <c r="A1809" s="289"/>
      <c r="B1809" s="292"/>
      <c r="C1809" s="135">
        <v>17</v>
      </c>
      <c r="D1809" s="136" t="s">
        <v>143</v>
      </c>
      <c r="E1809" s="163">
        <v>19</v>
      </c>
      <c r="F1809" s="295"/>
    </row>
    <row r="1810" spans="1:6" ht="15.75" x14ac:dyDescent="0.2">
      <c r="A1810" s="289"/>
      <c r="B1810" s="292"/>
      <c r="C1810" s="135">
        <v>18</v>
      </c>
      <c r="D1810" s="136" t="s">
        <v>118</v>
      </c>
      <c r="E1810" s="163">
        <v>2</v>
      </c>
      <c r="F1810" s="295"/>
    </row>
    <row r="1811" spans="1:6" ht="15.75" x14ac:dyDescent="0.25">
      <c r="A1811" s="290"/>
      <c r="B1811" s="293"/>
      <c r="C1811" s="135"/>
      <c r="D1811" s="137" t="s">
        <v>436</v>
      </c>
      <c r="E1811" s="196">
        <f>SUM(E1793:E1810)</f>
        <v>138.1</v>
      </c>
      <c r="F1811" s="296"/>
    </row>
    <row r="1812" spans="1:6" ht="15.75" x14ac:dyDescent="0.25">
      <c r="A1812" s="150"/>
      <c r="B1812" s="151"/>
      <c r="C1812" s="135"/>
      <c r="D1812" s="137"/>
      <c r="E1812" s="196"/>
      <c r="F1812" s="152"/>
    </row>
    <row r="1813" spans="1:6" ht="15.75" x14ac:dyDescent="0.25">
      <c r="A1813" s="150"/>
      <c r="B1813" s="151"/>
      <c r="C1813" s="135"/>
      <c r="D1813" s="137"/>
      <c r="E1813" s="196"/>
      <c r="F1813" s="152"/>
    </row>
    <row r="1814" spans="1:6" ht="15.75" x14ac:dyDescent="0.2">
      <c r="A1814" s="288" t="s">
        <v>904</v>
      </c>
      <c r="B1814" s="291" t="s">
        <v>768</v>
      </c>
      <c r="C1814" s="135">
        <v>1</v>
      </c>
      <c r="D1814" s="136" t="s">
        <v>126</v>
      </c>
      <c r="E1814" s="163">
        <v>19</v>
      </c>
      <c r="F1814" s="294">
        <v>95</v>
      </c>
    </row>
    <row r="1815" spans="1:6" ht="15.75" x14ac:dyDescent="0.2">
      <c r="A1815" s="289"/>
      <c r="B1815" s="292"/>
      <c r="C1815" s="135">
        <v>2</v>
      </c>
      <c r="D1815" s="136" t="s">
        <v>127</v>
      </c>
      <c r="E1815" s="163">
        <v>19</v>
      </c>
      <c r="F1815" s="295"/>
    </row>
    <row r="1816" spans="1:6" ht="15.75" x14ac:dyDescent="0.2">
      <c r="A1816" s="289"/>
      <c r="B1816" s="292"/>
      <c r="C1816" s="135">
        <v>3</v>
      </c>
      <c r="D1816" s="136" t="s">
        <v>102</v>
      </c>
      <c r="E1816" s="163">
        <v>1</v>
      </c>
      <c r="F1816" s="295"/>
    </row>
    <row r="1817" spans="1:6" ht="15.75" x14ac:dyDescent="0.2">
      <c r="A1817" s="289"/>
      <c r="B1817" s="292"/>
      <c r="C1817" s="135">
        <v>4</v>
      </c>
      <c r="D1817" s="136" t="s">
        <v>128</v>
      </c>
      <c r="E1817" s="163">
        <v>10</v>
      </c>
      <c r="F1817" s="295"/>
    </row>
    <row r="1818" spans="1:6" ht="15.75" x14ac:dyDescent="0.2">
      <c r="A1818" s="289"/>
      <c r="B1818" s="292"/>
      <c r="C1818" s="135">
        <v>5</v>
      </c>
      <c r="D1818" s="130" t="s">
        <v>129</v>
      </c>
      <c r="E1818" s="163">
        <v>1</v>
      </c>
      <c r="F1818" s="295"/>
    </row>
    <row r="1819" spans="1:6" ht="15.75" x14ac:dyDescent="0.2">
      <c r="A1819" s="289"/>
      <c r="B1819" s="292"/>
      <c r="C1819" s="135">
        <v>6</v>
      </c>
      <c r="D1819" s="136" t="s">
        <v>104</v>
      </c>
      <c r="E1819" s="163">
        <v>1</v>
      </c>
      <c r="F1819" s="295"/>
    </row>
    <row r="1820" spans="1:6" ht="15.75" x14ac:dyDescent="0.2">
      <c r="A1820" s="289"/>
      <c r="B1820" s="292"/>
      <c r="C1820" s="135">
        <v>7</v>
      </c>
      <c r="D1820" s="136" t="s">
        <v>131</v>
      </c>
      <c r="E1820" s="163">
        <v>19</v>
      </c>
      <c r="F1820" s="295"/>
    </row>
    <row r="1821" spans="1:6" ht="15.75" x14ac:dyDescent="0.2">
      <c r="A1821" s="289"/>
      <c r="B1821" s="292"/>
      <c r="C1821" s="135">
        <v>8</v>
      </c>
      <c r="D1821" s="130" t="s">
        <v>383</v>
      </c>
      <c r="E1821" s="163">
        <v>19</v>
      </c>
      <c r="F1821" s="295"/>
    </row>
    <row r="1822" spans="1:6" ht="15.75" x14ac:dyDescent="0.2">
      <c r="A1822" s="289"/>
      <c r="B1822" s="292"/>
      <c r="C1822" s="135">
        <v>9</v>
      </c>
      <c r="D1822" s="136" t="s">
        <v>106</v>
      </c>
      <c r="E1822" s="163">
        <v>2</v>
      </c>
      <c r="F1822" s="295"/>
    </row>
    <row r="1823" spans="1:6" ht="15.75" x14ac:dyDescent="0.2">
      <c r="A1823" s="289"/>
      <c r="B1823" s="292"/>
      <c r="C1823" s="135">
        <v>10</v>
      </c>
      <c r="D1823" s="136" t="s">
        <v>107</v>
      </c>
      <c r="E1823" s="163">
        <v>1</v>
      </c>
      <c r="F1823" s="295"/>
    </row>
    <row r="1824" spans="1:6" ht="15.75" x14ac:dyDescent="0.2">
      <c r="A1824" s="289"/>
      <c r="B1824" s="292"/>
      <c r="C1824" s="135">
        <v>11</v>
      </c>
      <c r="D1824" s="130" t="s">
        <v>726</v>
      </c>
      <c r="E1824" s="163">
        <v>2</v>
      </c>
      <c r="F1824" s="295"/>
    </row>
    <row r="1825" spans="1:6" ht="15.75" x14ac:dyDescent="0.2">
      <c r="A1825" s="289"/>
      <c r="B1825" s="292"/>
      <c r="C1825" s="135">
        <v>12</v>
      </c>
      <c r="D1825" s="136" t="s">
        <v>429</v>
      </c>
      <c r="E1825" s="163">
        <v>5</v>
      </c>
      <c r="F1825" s="295"/>
    </row>
    <row r="1826" spans="1:6" ht="15.75" x14ac:dyDescent="0.2">
      <c r="A1826" s="289"/>
      <c r="B1826" s="292"/>
      <c r="C1826" s="135">
        <v>13</v>
      </c>
      <c r="D1826" s="136" t="s">
        <v>699</v>
      </c>
      <c r="E1826" s="163">
        <v>2</v>
      </c>
      <c r="F1826" s="295"/>
    </row>
    <row r="1827" spans="1:6" ht="15.75" x14ac:dyDescent="0.2">
      <c r="A1827" s="289"/>
      <c r="B1827" s="292"/>
      <c r="C1827" s="135">
        <v>14</v>
      </c>
      <c r="D1827" s="136" t="s">
        <v>19</v>
      </c>
      <c r="E1827" s="163">
        <v>2</v>
      </c>
      <c r="F1827" s="295"/>
    </row>
    <row r="1828" spans="1:6" ht="15.75" x14ac:dyDescent="0.2">
      <c r="A1828" s="289"/>
      <c r="B1828" s="292"/>
      <c r="C1828" s="135">
        <v>15</v>
      </c>
      <c r="D1828" s="136" t="s">
        <v>346</v>
      </c>
      <c r="E1828" s="163">
        <v>0.1</v>
      </c>
      <c r="F1828" s="295"/>
    </row>
    <row r="1829" spans="1:6" ht="15.75" x14ac:dyDescent="0.2">
      <c r="A1829" s="289"/>
      <c r="B1829" s="292"/>
      <c r="C1829" s="135">
        <v>16</v>
      </c>
      <c r="D1829" s="136" t="s">
        <v>22</v>
      </c>
      <c r="E1829" s="163">
        <v>8</v>
      </c>
      <c r="F1829" s="295"/>
    </row>
    <row r="1830" spans="1:6" ht="15.75" x14ac:dyDescent="0.2">
      <c r="A1830" s="289"/>
      <c r="B1830" s="292"/>
      <c r="C1830" s="135">
        <v>17</v>
      </c>
      <c r="D1830" s="136" t="s">
        <v>143</v>
      </c>
      <c r="E1830" s="163">
        <v>19</v>
      </c>
      <c r="F1830" s="295"/>
    </row>
    <row r="1831" spans="1:6" ht="15.75" x14ac:dyDescent="0.2">
      <c r="A1831" s="289"/>
      <c r="B1831" s="292"/>
      <c r="C1831" s="135">
        <v>18</v>
      </c>
      <c r="D1831" s="136" t="s">
        <v>118</v>
      </c>
      <c r="E1831" s="163">
        <v>2</v>
      </c>
      <c r="F1831" s="295"/>
    </row>
    <row r="1832" spans="1:6" ht="15.75" x14ac:dyDescent="0.25">
      <c r="A1832" s="290"/>
      <c r="B1832" s="293"/>
      <c r="C1832" s="135"/>
      <c r="D1832" s="137" t="s">
        <v>436</v>
      </c>
      <c r="E1832" s="196">
        <f>SUM(E1814:E1831)</f>
        <v>132.1</v>
      </c>
      <c r="F1832" s="296"/>
    </row>
    <row r="1833" spans="1:6" ht="15.75" x14ac:dyDescent="0.25">
      <c r="A1833" s="150"/>
      <c r="B1833" s="151"/>
      <c r="C1833" s="135"/>
      <c r="D1833" s="137"/>
      <c r="E1833" s="196"/>
      <c r="F1833" s="152"/>
    </row>
    <row r="1834" spans="1:6" ht="15.75" x14ac:dyDescent="0.2">
      <c r="A1834" s="288" t="s">
        <v>905</v>
      </c>
      <c r="B1834" s="291" t="s">
        <v>769</v>
      </c>
      <c r="C1834" s="135">
        <v>1</v>
      </c>
      <c r="D1834" s="136" t="s">
        <v>126</v>
      </c>
      <c r="E1834" s="163">
        <v>19</v>
      </c>
      <c r="F1834" s="294">
        <v>95</v>
      </c>
    </row>
    <row r="1835" spans="1:6" ht="15.75" x14ac:dyDescent="0.2">
      <c r="A1835" s="289"/>
      <c r="B1835" s="292"/>
      <c r="C1835" s="135">
        <v>2</v>
      </c>
      <c r="D1835" s="136" t="s">
        <v>127</v>
      </c>
      <c r="E1835" s="163">
        <v>19</v>
      </c>
      <c r="F1835" s="295"/>
    </row>
    <row r="1836" spans="1:6" ht="15.75" x14ac:dyDescent="0.2">
      <c r="A1836" s="289"/>
      <c r="B1836" s="292"/>
      <c r="C1836" s="135">
        <v>3</v>
      </c>
      <c r="D1836" s="136" t="s">
        <v>102</v>
      </c>
      <c r="E1836" s="163">
        <v>1</v>
      </c>
      <c r="F1836" s="295"/>
    </row>
    <row r="1837" spans="1:6" ht="15.75" x14ac:dyDescent="0.2">
      <c r="A1837" s="289"/>
      <c r="B1837" s="292"/>
      <c r="C1837" s="135">
        <v>4</v>
      </c>
      <c r="D1837" s="136" t="s">
        <v>128</v>
      </c>
      <c r="E1837" s="163">
        <v>10</v>
      </c>
      <c r="F1837" s="295"/>
    </row>
    <row r="1838" spans="1:6" ht="15.75" x14ac:dyDescent="0.2">
      <c r="A1838" s="289"/>
      <c r="B1838" s="292"/>
      <c r="C1838" s="135">
        <v>5</v>
      </c>
      <c r="D1838" s="130" t="s">
        <v>129</v>
      </c>
      <c r="E1838" s="163">
        <v>1</v>
      </c>
      <c r="F1838" s="295"/>
    </row>
    <row r="1839" spans="1:6" ht="15.75" x14ac:dyDescent="0.2">
      <c r="A1839" s="289"/>
      <c r="B1839" s="292"/>
      <c r="C1839" s="135">
        <v>6</v>
      </c>
      <c r="D1839" s="136" t="s">
        <v>104</v>
      </c>
      <c r="E1839" s="163">
        <v>1</v>
      </c>
      <c r="F1839" s="295"/>
    </row>
    <row r="1840" spans="1:6" ht="15.75" x14ac:dyDescent="0.2">
      <c r="A1840" s="289"/>
      <c r="B1840" s="292"/>
      <c r="C1840" s="135">
        <v>7</v>
      </c>
      <c r="D1840" s="136" t="s">
        <v>119</v>
      </c>
      <c r="E1840" s="163">
        <v>17</v>
      </c>
      <c r="F1840" s="295"/>
    </row>
    <row r="1841" spans="1:6" ht="15.75" x14ac:dyDescent="0.2">
      <c r="A1841" s="289"/>
      <c r="B1841" s="292"/>
      <c r="C1841" s="135">
        <v>8</v>
      </c>
      <c r="D1841" s="130" t="s">
        <v>383</v>
      </c>
      <c r="E1841" s="163">
        <v>19</v>
      </c>
      <c r="F1841" s="295"/>
    </row>
    <row r="1842" spans="1:6" ht="15.75" x14ac:dyDescent="0.2">
      <c r="A1842" s="289"/>
      <c r="B1842" s="292"/>
      <c r="C1842" s="135">
        <v>9</v>
      </c>
      <c r="D1842" s="136" t="s">
        <v>106</v>
      </c>
      <c r="E1842" s="163">
        <v>2</v>
      </c>
      <c r="F1842" s="295"/>
    </row>
    <row r="1843" spans="1:6" ht="15.75" x14ac:dyDescent="0.2">
      <c r="A1843" s="289"/>
      <c r="B1843" s="292"/>
      <c r="C1843" s="135">
        <v>10</v>
      </c>
      <c r="D1843" s="136" t="s">
        <v>107</v>
      </c>
      <c r="E1843" s="163">
        <v>1</v>
      </c>
      <c r="F1843" s="295"/>
    </row>
    <row r="1844" spans="1:6" ht="15.75" x14ac:dyDescent="0.2">
      <c r="A1844" s="289"/>
      <c r="B1844" s="292"/>
      <c r="C1844" s="135">
        <v>11</v>
      </c>
      <c r="D1844" s="130" t="s">
        <v>141</v>
      </c>
      <c r="E1844" s="163">
        <v>10</v>
      </c>
      <c r="F1844" s="295"/>
    </row>
    <row r="1845" spans="1:6" ht="15.75" x14ac:dyDescent="0.2">
      <c r="A1845" s="289"/>
      <c r="B1845" s="292"/>
      <c r="C1845" s="135">
        <v>12</v>
      </c>
      <c r="D1845" s="136" t="s">
        <v>429</v>
      </c>
      <c r="E1845" s="163">
        <v>5</v>
      </c>
      <c r="F1845" s="295"/>
    </row>
    <row r="1846" spans="1:6" ht="15.75" x14ac:dyDescent="0.2">
      <c r="A1846" s="289"/>
      <c r="B1846" s="292"/>
      <c r="C1846" s="135">
        <v>13</v>
      </c>
      <c r="D1846" s="136" t="s">
        <v>699</v>
      </c>
      <c r="E1846" s="163">
        <v>2</v>
      </c>
      <c r="F1846" s="295"/>
    </row>
    <row r="1847" spans="1:6" ht="15.75" x14ac:dyDescent="0.2">
      <c r="A1847" s="289"/>
      <c r="B1847" s="292"/>
      <c r="C1847" s="135">
        <v>14</v>
      </c>
      <c r="D1847" s="136" t="s">
        <v>19</v>
      </c>
      <c r="E1847" s="163">
        <v>2</v>
      </c>
      <c r="F1847" s="295"/>
    </row>
    <row r="1848" spans="1:6" ht="15.75" x14ac:dyDescent="0.2">
      <c r="A1848" s="289"/>
      <c r="B1848" s="292"/>
      <c r="C1848" s="135">
        <v>15</v>
      </c>
      <c r="D1848" s="136" t="s">
        <v>346</v>
      </c>
      <c r="E1848" s="163">
        <v>0.1</v>
      </c>
      <c r="F1848" s="295"/>
    </row>
    <row r="1849" spans="1:6" ht="15.75" x14ac:dyDescent="0.2">
      <c r="A1849" s="289"/>
      <c r="B1849" s="292"/>
      <c r="C1849" s="135">
        <v>16</v>
      </c>
      <c r="D1849" s="136" t="s">
        <v>22</v>
      </c>
      <c r="E1849" s="163">
        <v>8</v>
      </c>
      <c r="F1849" s="295"/>
    </row>
    <row r="1850" spans="1:6" ht="15.75" x14ac:dyDescent="0.2">
      <c r="A1850" s="289"/>
      <c r="B1850" s="292"/>
      <c r="C1850" s="135">
        <v>17</v>
      </c>
      <c r="D1850" s="136" t="s">
        <v>143</v>
      </c>
      <c r="E1850" s="163">
        <v>19</v>
      </c>
      <c r="F1850" s="295"/>
    </row>
    <row r="1851" spans="1:6" ht="15.75" x14ac:dyDescent="0.2">
      <c r="A1851" s="289"/>
      <c r="B1851" s="292"/>
      <c r="C1851" s="135">
        <v>18</v>
      </c>
      <c r="D1851" s="136" t="s">
        <v>118</v>
      </c>
      <c r="E1851" s="163">
        <v>2</v>
      </c>
      <c r="F1851" s="295"/>
    </row>
    <row r="1852" spans="1:6" ht="15.75" x14ac:dyDescent="0.25">
      <c r="A1852" s="290"/>
      <c r="B1852" s="293"/>
      <c r="C1852" s="135"/>
      <c r="D1852" s="137" t="s">
        <v>436</v>
      </c>
      <c r="E1852" s="196">
        <f>SUM(E1834:E1851)</f>
        <v>138.1</v>
      </c>
      <c r="F1852" s="296"/>
    </row>
    <row r="1853" spans="1:6" ht="15.75" x14ac:dyDescent="0.25">
      <c r="A1853" s="150"/>
      <c r="B1853" s="151"/>
      <c r="C1853" s="135"/>
      <c r="D1853" s="137"/>
      <c r="E1853" s="196"/>
      <c r="F1853" s="152"/>
    </row>
    <row r="1854" spans="1:6" ht="15.75" x14ac:dyDescent="0.25">
      <c r="A1854" s="150"/>
      <c r="B1854" s="151"/>
      <c r="C1854" s="135"/>
      <c r="D1854" s="137"/>
      <c r="E1854" s="196"/>
      <c r="F1854" s="152"/>
    </row>
    <row r="1855" spans="1:6" ht="15.75" x14ac:dyDescent="0.2">
      <c r="A1855" s="297">
        <v>66</v>
      </c>
      <c r="B1855" s="283" t="s">
        <v>771</v>
      </c>
      <c r="C1855" s="135">
        <v>1</v>
      </c>
      <c r="D1855" s="136" t="s">
        <v>126</v>
      </c>
      <c r="E1855" s="163">
        <v>19</v>
      </c>
      <c r="F1855" s="284">
        <v>130</v>
      </c>
    </row>
    <row r="1856" spans="1:6" ht="15.75" x14ac:dyDescent="0.2">
      <c r="A1856" s="297"/>
      <c r="B1856" s="283"/>
      <c r="C1856" s="135">
        <v>2</v>
      </c>
      <c r="D1856" s="136" t="s">
        <v>127</v>
      </c>
      <c r="E1856" s="163">
        <v>19</v>
      </c>
      <c r="F1856" s="284"/>
    </row>
    <row r="1857" spans="1:6" ht="15.75" x14ac:dyDescent="0.2">
      <c r="A1857" s="297"/>
      <c r="B1857" s="283"/>
      <c r="C1857" s="135">
        <v>3</v>
      </c>
      <c r="D1857" s="136" t="s">
        <v>102</v>
      </c>
      <c r="E1857" s="163">
        <v>1</v>
      </c>
      <c r="F1857" s="284"/>
    </row>
    <row r="1858" spans="1:6" ht="15.75" x14ac:dyDescent="0.2">
      <c r="A1858" s="297"/>
      <c r="B1858" s="283"/>
      <c r="C1858" s="135">
        <v>4</v>
      </c>
      <c r="D1858" s="136" t="s">
        <v>128</v>
      </c>
      <c r="E1858" s="163">
        <v>10</v>
      </c>
      <c r="F1858" s="284"/>
    </row>
    <row r="1859" spans="1:6" ht="15.75" x14ac:dyDescent="0.2">
      <c r="A1859" s="297"/>
      <c r="B1859" s="283"/>
      <c r="C1859" s="135">
        <v>5</v>
      </c>
      <c r="D1859" s="130" t="s">
        <v>129</v>
      </c>
      <c r="E1859" s="163">
        <v>1</v>
      </c>
      <c r="F1859" s="284"/>
    </row>
    <row r="1860" spans="1:6" ht="15.75" x14ac:dyDescent="0.2">
      <c r="A1860" s="297"/>
      <c r="B1860" s="283"/>
      <c r="C1860" s="135">
        <v>6</v>
      </c>
      <c r="D1860" s="136" t="s">
        <v>104</v>
      </c>
      <c r="E1860" s="163">
        <v>1</v>
      </c>
      <c r="F1860" s="284"/>
    </row>
    <row r="1861" spans="1:6" ht="15.75" x14ac:dyDescent="0.2">
      <c r="A1861" s="297"/>
      <c r="B1861" s="283"/>
      <c r="C1861" s="135">
        <v>7</v>
      </c>
      <c r="D1861" s="136" t="s">
        <v>387</v>
      </c>
      <c r="E1861" s="163">
        <v>19</v>
      </c>
      <c r="F1861" s="284"/>
    </row>
    <row r="1862" spans="1:6" ht="15.75" x14ac:dyDescent="0.2">
      <c r="A1862" s="297"/>
      <c r="B1862" s="283"/>
      <c r="C1862" s="135">
        <v>8</v>
      </c>
      <c r="D1862" s="130" t="s">
        <v>383</v>
      </c>
      <c r="E1862" s="163">
        <v>19</v>
      </c>
      <c r="F1862" s="284"/>
    </row>
    <row r="1863" spans="1:6" ht="15.75" x14ac:dyDescent="0.2">
      <c r="A1863" s="297"/>
      <c r="B1863" s="283"/>
      <c r="C1863" s="135">
        <v>9</v>
      </c>
      <c r="D1863" s="136" t="s">
        <v>106</v>
      </c>
      <c r="E1863" s="163">
        <v>2</v>
      </c>
      <c r="F1863" s="284"/>
    </row>
    <row r="1864" spans="1:6" ht="15.75" x14ac:dyDescent="0.2">
      <c r="A1864" s="297"/>
      <c r="B1864" s="283"/>
      <c r="C1864" s="135">
        <v>10</v>
      </c>
      <c r="D1864" s="136" t="s">
        <v>107</v>
      </c>
      <c r="E1864" s="163">
        <v>1</v>
      </c>
      <c r="F1864" s="284"/>
    </row>
    <row r="1865" spans="1:6" ht="15.75" x14ac:dyDescent="0.2">
      <c r="A1865" s="297"/>
      <c r="B1865" s="283"/>
      <c r="C1865" s="135">
        <v>11</v>
      </c>
      <c r="D1865" s="130" t="s">
        <v>141</v>
      </c>
      <c r="E1865" s="163">
        <v>10</v>
      </c>
      <c r="F1865" s="284"/>
    </row>
    <row r="1866" spans="1:6" ht="15.75" x14ac:dyDescent="0.2">
      <c r="A1866" s="297"/>
      <c r="B1866" s="283"/>
      <c r="C1866" s="135">
        <v>12</v>
      </c>
      <c r="D1866" s="136" t="s">
        <v>429</v>
      </c>
      <c r="E1866" s="163">
        <v>5</v>
      </c>
      <c r="F1866" s="284"/>
    </row>
    <row r="1867" spans="1:6" ht="15.75" x14ac:dyDescent="0.2">
      <c r="A1867" s="297"/>
      <c r="B1867" s="283"/>
      <c r="C1867" s="135">
        <v>13</v>
      </c>
      <c r="D1867" s="130" t="s">
        <v>384</v>
      </c>
      <c r="E1867" s="163">
        <v>19</v>
      </c>
      <c r="F1867" s="284"/>
    </row>
    <row r="1868" spans="1:6" ht="15.75" x14ac:dyDescent="0.2">
      <c r="A1868" s="297"/>
      <c r="B1868" s="283"/>
      <c r="C1868" s="135">
        <v>14</v>
      </c>
      <c r="D1868" s="136" t="s">
        <v>393</v>
      </c>
      <c r="E1868" s="163">
        <v>19</v>
      </c>
      <c r="F1868" s="284"/>
    </row>
    <row r="1869" spans="1:6" ht="15.75" x14ac:dyDescent="0.2">
      <c r="A1869" s="297"/>
      <c r="B1869" s="283"/>
      <c r="C1869" s="135">
        <v>15</v>
      </c>
      <c r="D1869" s="136" t="s">
        <v>394</v>
      </c>
      <c r="E1869" s="163">
        <v>10</v>
      </c>
      <c r="F1869" s="284"/>
    </row>
    <row r="1870" spans="1:6" ht="15.75" x14ac:dyDescent="0.2">
      <c r="A1870" s="297"/>
      <c r="B1870" s="283"/>
      <c r="C1870" s="135">
        <v>16</v>
      </c>
      <c r="D1870" s="136" t="s">
        <v>132</v>
      </c>
      <c r="E1870" s="163">
        <v>8</v>
      </c>
      <c r="F1870" s="284"/>
    </row>
    <row r="1871" spans="1:6" ht="15.75" x14ac:dyDescent="0.2">
      <c r="A1871" s="297"/>
      <c r="B1871" s="283"/>
      <c r="C1871" s="135">
        <v>17</v>
      </c>
      <c r="D1871" s="136" t="s">
        <v>133</v>
      </c>
      <c r="E1871" s="163">
        <v>19</v>
      </c>
      <c r="F1871" s="284"/>
    </row>
    <row r="1872" spans="1:6" ht="15.75" x14ac:dyDescent="0.2">
      <c r="A1872" s="297"/>
      <c r="B1872" s="283"/>
      <c r="C1872" s="135">
        <v>18</v>
      </c>
      <c r="D1872" s="136" t="s">
        <v>134</v>
      </c>
      <c r="E1872" s="163">
        <v>10</v>
      </c>
      <c r="F1872" s="284"/>
    </row>
    <row r="1873" spans="1:6" ht="15.75" x14ac:dyDescent="0.2">
      <c r="A1873" s="297"/>
      <c r="B1873" s="283"/>
      <c r="C1873" s="135">
        <v>19</v>
      </c>
      <c r="D1873" s="136" t="s">
        <v>135</v>
      </c>
      <c r="E1873" s="163">
        <v>9</v>
      </c>
      <c r="F1873" s="284"/>
    </row>
    <row r="1874" spans="1:6" ht="15.75" x14ac:dyDescent="0.2">
      <c r="A1874" s="297"/>
      <c r="B1874" s="283"/>
      <c r="C1874" s="135">
        <v>20</v>
      </c>
      <c r="D1874" s="130" t="s">
        <v>386</v>
      </c>
      <c r="E1874" s="163">
        <v>9</v>
      </c>
      <c r="F1874" s="284"/>
    </row>
    <row r="1875" spans="1:6" ht="15.75" x14ac:dyDescent="0.2">
      <c r="A1875" s="297"/>
      <c r="B1875" s="283"/>
      <c r="C1875" s="135">
        <v>21</v>
      </c>
      <c r="D1875" s="136" t="s">
        <v>136</v>
      </c>
      <c r="E1875" s="163">
        <v>1</v>
      </c>
      <c r="F1875" s="284"/>
    </row>
    <row r="1876" spans="1:6" ht="15.75" x14ac:dyDescent="0.2">
      <c r="A1876" s="297"/>
      <c r="B1876" s="283"/>
      <c r="C1876" s="135">
        <v>22</v>
      </c>
      <c r="D1876" s="136" t="s">
        <v>699</v>
      </c>
      <c r="E1876" s="163">
        <v>2</v>
      </c>
      <c r="F1876" s="284"/>
    </row>
    <row r="1877" spans="1:6" ht="15.75" x14ac:dyDescent="0.2">
      <c r="A1877" s="297"/>
      <c r="B1877" s="283"/>
      <c r="C1877" s="135">
        <v>23</v>
      </c>
      <c r="D1877" s="136" t="s">
        <v>19</v>
      </c>
      <c r="E1877" s="163">
        <v>2</v>
      </c>
      <c r="F1877" s="284"/>
    </row>
    <row r="1878" spans="1:6" ht="15.75" x14ac:dyDescent="0.2">
      <c r="A1878" s="297"/>
      <c r="B1878" s="283"/>
      <c r="C1878" s="135">
        <v>24</v>
      </c>
      <c r="D1878" s="136" t="s">
        <v>346</v>
      </c>
      <c r="E1878" s="163">
        <v>0.1</v>
      </c>
      <c r="F1878" s="284"/>
    </row>
    <row r="1879" spans="1:6" ht="15.75" x14ac:dyDescent="0.2">
      <c r="A1879" s="297"/>
      <c r="B1879" s="283"/>
      <c r="C1879" s="135">
        <v>25</v>
      </c>
      <c r="D1879" s="136" t="s">
        <v>22</v>
      </c>
      <c r="E1879" s="163">
        <v>8</v>
      </c>
      <c r="F1879" s="284"/>
    </row>
    <row r="1880" spans="1:6" ht="15.75" x14ac:dyDescent="0.2">
      <c r="A1880" s="297"/>
      <c r="B1880" s="283"/>
      <c r="C1880" s="135">
        <v>26</v>
      </c>
      <c r="D1880" s="136" t="s">
        <v>137</v>
      </c>
      <c r="E1880" s="163">
        <v>1</v>
      </c>
      <c r="F1880" s="284"/>
    </row>
    <row r="1881" spans="1:6" ht="15.75" x14ac:dyDescent="0.2">
      <c r="A1881" s="297"/>
      <c r="B1881" s="283"/>
      <c r="C1881" s="135">
        <v>27</v>
      </c>
      <c r="D1881" s="136" t="s">
        <v>143</v>
      </c>
      <c r="E1881" s="163">
        <v>19</v>
      </c>
      <c r="F1881" s="284"/>
    </row>
    <row r="1882" spans="1:6" ht="15.75" x14ac:dyDescent="0.2">
      <c r="A1882" s="297"/>
      <c r="B1882" s="283"/>
      <c r="C1882" s="135">
        <v>28</v>
      </c>
      <c r="D1882" s="136" t="s">
        <v>118</v>
      </c>
      <c r="E1882" s="163">
        <v>2</v>
      </c>
      <c r="F1882" s="284"/>
    </row>
    <row r="1883" spans="1:6" ht="15.75" x14ac:dyDescent="0.25">
      <c r="A1883" s="297"/>
      <c r="B1883" s="283"/>
      <c r="C1883" s="135"/>
      <c r="D1883" s="137" t="s">
        <v>436</v>
      </c>
      <c r="E1883" s="196">
        <f>SUM(E1855:E1882)</f>
        <v>245.1</v>
      </c>
      <c r="F1883" s="284"/>
    </row>
    <row r="1884" spans="1:6" ht="15.75" x14ac:dyDescent="0.25">
      <c r="A1884" s="144"/>
      <c r="B1884" s="145"/>
      <c r="C1884" s="135"/>
      <c r="D1884" s="137"/>
      <c r="E1884" s="196"/>
      <c r="F1884" s="182"/>
    </row>
    <row r="1885" spans="1:6" ht="15.75" x14ac:dyDescent="0.2">
      <c r="A1885" s="297" t="s">
        <v>879</v>
      </c>
      <c r="B1885" s="283" t="s">
        <v>772</v>
      </c>
      <c r="C1885" s="135">
        <v>1</v>
      </c>
      <c r="D1885" s="136" t="s">
        <v>126</v>
      </c>
      <c r="E1885" s="163">
        <v>19</v>
      </c>
      <c r="F1885" s="284">
        <v>130</v>
      </c>
    </row>
    <row r="1886" spans="1:6" ht="15.75" x14ac:dyDescent="0.2">
      <c r="A1886" s="297"/>
      <c r="B1886" s="283"/>
      <c r="C1886" s="135">
        <v>2</v>
      </c>
      <c r="D1886" s="136" t="s">
        <v>127</v>
      </c>
      <c r="E1886" s="163">
        <v>19</v>
      </c>
      <c r="F1886" s="284"/>
    </row>
    <row r="1887" spans="1:6" ht="15.75" x14ac:dyDescent="0.2">
      <c r="A1887" s="297"/>
      <c r="B1887" s="283"/>
      <c r="C1887" s="135">
        <v>3</v>
      </c>
      <c r="D1887" s="136" t="s">
        <v>102</v>
      </c>
      <c r="E1887" s="163">
        <v>1</v>
      </c>
      <c r="F1887" s="284"/>
    </row>
    <row r="1888" spans="1:6" ht="15.75" x14ac:dyDescent="0.2">
      <c r="A1888" s="297"/>
      <c r="B1888" s="283"/>
      <c r="C1888" s="135">
        <v>4</v>
      </c>
      <c r="D1888" s="136" t="s">
        <v>128</v>
      </c>
      <c r="E1888" s="163">
        <v>10</v>
      </c>
      <c r="F1888" s="284"/>
    </row>
    <row r="1889" spans="1:6" ht="15.75" x14ac:dyDescent="0.2">
      <c r="A1889" s="297"/>
      <c r="B1889" s="283"/>
      <c r="C1889" s="135">
        <v>5</v>
      </c>
      <c r="D1889" s="130" t="s">
        <v>129</v>
      </c>
      <c r="E1889" s="163">
        <v>1</v>
      </c>
      <c r="F1889" s="284"/>
    </row>
    <row r="1890" spans="1:6" ht="15.75" x14ac:dyDescent="0.2">
      <c r="A1890" s="297"/>
      <c r="B1890" s="283"/>
      <c r="C1890" s="135">
        <v>6</v>
      </c>
      <c r="D1890" s="136" t="s">
        <v>104</v>
      </c>
      <c r="E1890" s="163">
        <v>1</v>
      </c>
      <c r="F1890" s="284"/>
    </row>
    <row r="1891" spans="1:6" ht="15.75" x14ac:dyDescent="0.2">
      <c r="A1891" s="297"/>
      <c r="B1891" s="283"/>
      <c r="C1891" s="135">
        <v>7</v>
      </c>
      <c r="D1891" s="136" t="s">
        <v>119</v>
      </c>
      <c r="E1891" s="163">
        <v>17</v>
      </c>
      <c r="F1891" s="284"/>
    </row>
    <row r="1892" spans="1:6" ht="15.75" x14ac:dyDescent="0.2">
      <c r="A1892" s="297"/>
      <c r="B1892" s="283"/>
      <c r="C1892" s="135">
        <v>8</v>
      </c>
      <c r="D1892" s="130" t="s">
        <v>383</v>
      </c>
      <c r="E1892" s="163">
        <v>19</v>
      </c>
      <c r="F1892" s="284"/>
    </row>
    <row r="1893" spans="1:6" ht="15.75" x14ac:dyDescent="0.2">
      <c r="A1893" s="297"/>
      <c r="B1893" s="283"/>
      <c r="C1893" s="135">
        <v>9</v>
      </c>
      <c r="D1893" s="136" t="s">
        <v>106</v>
      </c>
      <c r="E1893" s="163">
        <v>2</v>
      </c>
      <c r="F1893" s="284"/>
    </row>
    <row r="1894" spans="1:6" ht="15.75" x14ac:dyDescent="0.2">
      <c r="A1894" s="297"/>
      <c r="B1894" s="283"/>
      <c r="C1894" s="135">
        <v>10</v>
      </c>
      <c r="D1894" s="136" t="s">
        <v>107</v>
      </c>
      <c r="E1894" s="163">
        <v>1</v>
      </c>
      <c r="F1894" s="284"/>
    </row>
    <row r="1895" spans="1:6" ht="15.75" x14ac:dyDescent="0.2">
      <c r="A1895" s="297"/>
      <c r="B1895" s="283"/>
      <c r="C1895" s="135">
        <v>11</v>
      </c>
      <c r="D1895" s="130" t="s">
        <v>726</v>
      </c>
      <c r="E1895" s="163">
        <v>2</v>
      </c>
      <c r="F1895" s="284"/>
    </row>
    <row r="1896" spans="1:6" ht="15.75" x14ac:dyDescent="0.2">
      <c r="A1896" s="297"/>
      <c r="B1896" s="283"/>
      <c r="C1896" s="135">
        <v>12</v>
      </c>
      <c r="D1896" s="136" t="s">
        <v>429</v>
      </c>
      <c r="E1896" s="163">
        <v>5</v>
      </c>
      <c r="F1896" s="284"/>
    </row>
    <row r="1897" spans="1:6" ht="15.75" x14ac:dyDescent="0.2">
      <c r="A1897" s="297"/>
      <c r="B1897" s="283"/>
      <c r="C1897" s="135">
        <v>13</v>
      </c>
      <c r="D1897" s="130" t="s">
        <v>384</v>
      </c>
      <c r="E1897" s="163">
        <v>19</v>
      </c>
      <c r="F1897" s="284"/>
    </row>
    <row r="1898" spans="1:6" ht="15.75" x14ac:dyDescent="0.2">
      <c r="A1898" s="297"/>
      <c r="B1898" s="283"/>
      <c r="C1898" s="135">
        <v>14</v>
      </c>
      <c r="D1898" s="136" t="s">
        <v>393</v>
      </c>
      <c r="E1898" s="163">
        <v>19</v>
      </c>
      <c r="F1898" s="284"/>
    </row>
    <row r="1899" spans="1:6" ht="15.75" x14ac:dyDescent="0.2">
      <c r="A1899" s="297"/>
      <c r="B1899" s="283"/>
      <c r="C1899" s="135">
        <v>15</v>
      </c>
      <c r="D1899" s="136" t="s">
        <v>394</v>
      </c>
      <c r="E1899" s="163">
        <v>10</v>
      </c>
      <c r="F1899" s="284"/>
    </row>
    <row r="1900" spans="1:6" ht="15.75" x14ac:dyDescent="0.2">
      <c r="A1900" s="297"/>
      <c r="B1900" s="283"/>
      <c r="C1900" s="135">
        <v>16</v>
      </c>
      <c r="D1900" s="136" t="s">
        <v>132</v>
      </c>
      <c r="E1900" s="163">
        <v>8</v>
      </c>
      <c r="F1900" s="284"/>
    </row>
    <row r="1901" spans="1:6" ht="15.75" x14ac:dyDescent="0.2">
      <c r="A1901" s="297"/>
      <c r="B1901" s="283"/>
      <c r="C1901" s="135">
        <v>17</v>
      </c>
      <c r="D1901" s="136" t="s">
        <v>133</v>
      </c>
      <c r="E1901" s="163">
        <v>19</v>
      </c>
      <c r="F1901" s="284"/>
    </row>
    <row r="1902" spans="1:6" ht="15.75" x14ac:dyDescent="0.2">
      <c r="A1902" s="297"/>
      <c r="B1902" s="283"/>
      <c r="C1902" s="135">
        <v>18</v>
      </c>
      <c r="D1902" s="136" t="s">
        <v>134</v>
      </c>
      <c r="E1902" s="163">
        <v>10</v>
      </c>
      <c r="F1902" s="284"/>
    </row>
    <row r="1903" spans="1:6" ht="15.75" x14ac:dyDescent="0.2">
      <c r="A1903" s="297"/>
      <c r="B1903" s="283"/>
      <c r="C1903" s="135">
        <v>19</v>
      </c>
      <c r="D1903" s="136" t="s">
        <v>135</v>
      </c>
      <c r="E1903" s="163">
        <v>9</v>
      </c>
      <c r="F1903" s="284"/>
    </row>
    <row r="1904" spans="1:6" ht="15.75" x14ac:dyDescent="0.2">
      <c r="A1904" s="297"/>
      <c r="B1904" s="283"/>
      <c r="C1904" s="135">
        <v>20</v>
      </c>
      <c r="D1904" s="130" t="s">
        <v>386</v>
      </c>
      <c r="E1904" s="163">
        <v>9</v>
      </c>
      <c r="F1904" s="284"/>
    </row>
    <row r="1905" spans="1:6" ht="15.75" x14ac:dyDescent="0.2">
      <c r="A1905" s="297"/>
      <c r="B1905" s="283"/>
      <c r="C1905" s="135">
        <v>21</v>
      </c>
      <c r="D1905" s="136" t="s">
        <v>136</v>
      </c>
      <c r="E1905" s="163">
        <v>1</v>
      </c>
      <c r="F1905" s="284"/>
    </row>
    <row r="1906" spans="1:6" ht="15.75" x14ac:dyDescent="0.2">
      <c r="A1906" s="297"/>
      <c r="B1906" s="283"/>
      <c r="C1906" s="135">
        <v>22</v>
      </c>
      <c r="D1906" s="136" t="s">
        <v>699</v>
      </c>
      <c r="E1906" s="163">
        <v>2</v>
      </c>
      <c r="F1906" s="284"/>
    </row>
    <row r="1907" spans="1:6" ht="15.75" x14ac:dyDescent="0.2">
      <c r="A1907" s="297"/>
      <c r="B1907" s="283"/>
      <c r="C1907" s="135">
        <v>23</v>
      </c>
      <c r="D1907" s="136" t="s">
        <v>19</v>
      </c>
      <c r="E1907" s="163">
        <v>2</v>
      </c>
      <c r="F1907" s="284"/>
    </row>
    <row r="1908" spans="1:6" ht="15.75" x14ac:dyDescent="0.2">
      <c r="A1908" s="297"/>
      <c r="B1908" s="283"/>
      <c r="C1908" s="135">
        <v>24</v>
      </c>
      <c r="D1908" s="136" t="s">
        <v>346</v>
      </c>
      <c r="E1908" s="163">
        <v>0.1</v>
      </c>
      <c r="F1908" s="284"/>
    </row>
    <row r="1909" spans="1:6" ht="15.75" x14ac:dyDescent="0.2">
      <c r="A1909" s="297"/>
      <c r="B1909" s="283"/>
      <c r="C1909" s="135">
        <v>25</v>
      </c>
      <c r="D1909" s="136" t="s">
        <v>22</v>
      </c>
      <c r="E1909" s="163">
        <v>8</v>
      </c>
      <c r="F1909" s="284"/>
    </row>
    <row r="1910" spans="1:6" ht="15.75" x14ac:dyDescent="0.2">
      <c r="A1910" s="297"/>
      <c r="B1910" s="283"/>
      <c r="C1910" s="135">
        <v>26</v>
      </c>
      <c r="D1910" s="136" t="s">
        <v>137</v>
      </c>
      <c r="E1910" s="163">
        <v>1</v>
      </c>
      <c r="F1910" s="284"/>
    </row>
    <row r="1911" spans="1:6" ht="15.75" x14ac:dyDescent="0.2">
      <c r="A1911" s="297"/>
      <c r="B1911" s="283"/>
      <c r="C1911" s="135">
        <v>27</v>
      </c>
      <c r="D1911" s="136" t="s">
        <v>143</v>
      </c>
      <c r="E1911" s="163">
        <v>19</v>
      </c>
      <c r="F1911" s="284"/>
    </row>
    <row r="1912" spans="1:6" ht="15.75" x14ac:dyDescent="0.2">
      <c r="A1912" s="297"/>
      <c r="B1912" s="283"/>
      <c r="C1912" s="135">
        <v>28</v>
      </c>
      <c r="D1912" s="136" t="s">
        <v>118</v>
      </c>
      <c r="E1912" s="163">
        <v>2</v>
      </c>
      <c r="F1912" s="284"/>
    </row>
    <row r="1913" spans="1:6" ht="15.75" x14ac:dyDescent="0.25">
      <c r="A1913" s="297"/>
      <c r="B1913" s="283"/>
      <c r="C1913" s="135"/>
      <c r="D1913" s="137" t="s">
        <v>436</v>
      </c>
      <c r="E1913" s="196">
        <f>SUM(E1885:E1912)</f>
        <v>235.1</v>
      </c>
      <c r="F1913" s="284"/>
    </row>
    <row r="1914" spans="1:6" ht="15.75" x14ac:dyDescent="0.25">
      <c r="A1914" s="144"/>
      <c r="B1914" s="145"/>
      <c r="C1914" s="135"/>
      <c r="D1914" s="137"/>
      <c r="E1914" s="196"/>
      <c r="F1914" s="182"/>
    </row>
    <row r="1915" spans="1:6" ht="15.75" x14ac:dyDescent="0.25">
      <c r="A1915" s="144"/>
      <c r="B1915" s="145"/>
      <c r="C1915" s="135"/>
      <c r="D1915" s="137"/>
      <c r="E1915" s="196"/>
      <c r="F1915" s="182"/>
    </row>
    <row r="1916" spans="1:6" ht="15.75" x14ac:dyDescent="0.2">
      <c r="A1916" s="297" t="s">
        <v>906</v>
      </c>
      <c r="B1916" s="283" t="s">
        <v>773</v>
      </c>
      <c r="C1916" s="135">
        <v>1</v>
      </c>
      <c r="D1916" s="136" t="s">
        <v>126</v>
      </c>
      <c r="E1916" s="163">
        <v>19</v>
      </c>
      <c r="F1916" s="284">
        <v>130</v>
      </c>
    </row>
    <row r="1917" spans="1:6" ht="15.75" x14ac:dyDescent="0.2">
      <c r="A1917" s="297"/>
      <c r="B1917" s="283"/>
      <c r="C1917" s="135">
        <v>2</v>
      </c>
      <c r="D1917" s="136" t="s">
        <v>127</v>
      </c>
      <c r="E1917" s="163">
        <v>19</v>
      </c>
      <c r="F1917" s="284"/>
    </row>
    <row r="1918" spans="1:6" ht="15.75" x14ac:dyDescent="0.2">
      <c r="A1918" s="297"/>
      <c r="B1918" s="283"/>
      <c r="C1918" s="135">
        <v>3</v>
      </c>
      <c r="D1918" s="136" t="s">
        <v>102</v>
      </c>
      <c r="E1918" s="163">
        <v>1</v>
      </c>
      <c r="F1918" s="284"/>
    </row>
    <row r="1919" spans="1:6" ht="15.75" x14ac:dyDescent="0.2">
      <c r="A1919" s="297"/>
      <c r="B1919" s="283"/>
      <c r="C1919" s="135">
        <v>4</v>
      </c>
      <c r="D1919" s="136" t="s">
        <v>128</v>
      </c>
      <c r="E1919" s="163">
        <v>10</v>
      </c>
      <c r="F1919" s="284"/>
    </row>
    <row r="1920" spans="1:6" ht="15.75" x14ac:dyDescent="0.2">
      <c r="A1920" s="297"/>
      <c r="B1920" s="283"/>
      <c r="C1920" s="135">
        <v>5</v>
      </c>
      <c r="D1920" s="130" t="s">
        <v>129</v>
      </c>
      <c r="E1920" s="163">
        <v>1</v>
      </c>
      <c r="F1920" s="284"/>
    </row>
    <row r="1921" spans="1:6" ht="15.75" x14ac:dyDescent="0.2">
      <c r="A1921" s="297"/>
      <c r="B1921" s="283"/>
      <c r="C1921" s="135">
        <v>6</v>
      </c>
      <c r="D1921" s="136" t="s">
        <v>104</v>
      </c>
      <c r="E1921" s="163">
        <v>1</v>
      </c>
      <c r="F1921" s="284"/>
    </row>
    <row r="1922" spans="1:6" ht="15.75" x14ac:dyDescent="0.2">
      <c r="A1922" s="297"/>
      <c r="B1922" s="283"/>
      <c r="C1922" s="135">
        <v>7</v>
      </c>
      <c r="D1922" s="136" t="s">
        <v>131</v>
      </c>
      <c r="E1922" s="163">
        <v>19</v>
      </c>
      <c r="F1922" s="284"/>
    </row>
    <row r="1923" spans="1:6" ht="15.75" x14ac:dyDescent="0.2">
      <c r="A1923" s="297"/>
      <c r="B1923" s="283"/>
      <c r="C1923" s="135">
        <v>8</v>
      </c>
      <c r="D1923" s="130" t="s">
        <v>383</v>
      </c>
      <c r="E1923" s="163">
        <v>19</v>
      </c>
      <c r="F1923" s="284"/>
    </row>
    <row r="1924" spans="1:6" ht="15.75" x14ac:dyDescent="0.2">
      <c r="A1924" s="297"/>
      <c r="B1924" s="283"/>
      <c r="C1924" s="135">
        <v>9</v>
      </c>
      <c r="D1924" s="136" t="s">
        <v>106</v>
      </c>
      <c r="E1924" s="163">
        <v>2</v>
      </c>
      <c r="F1924" s="284"/>
    </row>
    <row r="1925" spans="1:6" ht="15.75" x14ac:dyDescent="0.2">
      <c r="A1925" s="297"/>
      <c r="B1925" s="283"/>
      <c r="C1925" s="135">
        <v>10</v>
      </c>
      <c r="D1925" s="136" t="s">
        <v>107</v>
      </c>
      <c r="E1925" s="163">
        <v>1</v>
      </c>
      <c r="F1925" s="284"/>
    </row>
    <row r="1926" spans="1:6" ht="15.75" x14ac:dyDescent="0.2">
      <c r="A1926" s="297"/>
      <c r="B1926" s="283"/>
      <c r="C1926" s="135">
        <v>11</v>
      </c>
      <c r="D1926" s="130" t="s">
        <v>726</v>
      </c>
      <c r="E1926" s="163">
        <v>2</v>
      </c>
      <c r="F1926" s="284"/>
    </row>
    <row r="1927" spans="1:6" ht="15.75" x14ac:dyDescent="0.2">
      <c r="A1927" s="297"/>
      <c r="B1927" s="283"/>
      <c r="C1927" s="135">
        <v>12</v>
      </c>
      <c r="D1927" s="136" t="s">
        <v>429</v>
      </c>
      <c r="E1927" s="163">
        <v>5</v>
      </c>
      <c r="F1927" s="284"/>
    </row>
    <row r="1928" spans="1:6" ht="15.75" x14ac:dyDescent="0.2">
      <c r="A1928" s="297"/>
      <c r="B1928" s="283"/>
      <c r="C1928" s="135">
        <v>13</v>
      </c>
      <c r="D1928" s="130" t="s">
        <v>384</v>
      </c>
      <c r="E1928" s="163">
        <v>19</v>
      </c>
      <c r="F1928" s="284"/>
    </row>
    <row r="1929" spans="1:6" ht="15.75" x14ac:dyDescent="0.2">
      <c r="A1929" s="297"/>
      <c r="B1929" s="283"/>
      <c r="C1929" s="135">
        <v>14</v>
      </c>
      <c r="D1929" s="136" t="s">
        <v>393</v>
      </c>
      <c r="E1929" s="163">
        <v>19</v>
      </c>
      <c r="F1929" s="284"/>
    </row>
    <row r="1930" spans="1:6" ht="15.75" x14ac:dyDescent="0.2">
      <c r="A1930" s="297"/>
      <c r="B1930" s="283"/>
      <c r="C1930" s="135">
        <v>15</v>
      </c>
      <c r="D1930" s="136" t="s">
        <v>394</v>
      </c>
      <c r="E1930" s="163">
        <v>10</v>
      </c>
      <c r="F1930" s="284"/>
    </row>
    <row r="1931" spans="1:6" ht="15.75" x14ac:dyDescent="0.2">
      <c r="A1931" s="297"/>
      <c r="B1931" s="283"/>
      <c r="C1931" s="135">
        <v>16</v>
      </c>
      <c r="D1931" s="136" t="s">
        <v>132</v>
      </c>
      <c r="E1931" s="163">
        <v>8</v>
      </c>
      <c r="F1931" s="284"/>
    </row>
    <row r="1932" spans="1:6" ht="15.75" x14ac:dyDescent="0.2">
      <c r="A1932" s="297"/>
      <c r="B1932" s="283"/>
      <c r="C1932" s="135">
        <v>17</v>
      </c>
      <c r="D1932" s="136" t="s">
        <v>133</v>
      </c>
      <c r="E1932" s="163">
        <v>19</v>
      </c>
      <c r="F1932" s="284"/>
    </row>
    <row r="1933" spans="1:6" ht="15.75" x14ac:dyDescent="0.2">
      <c r="A1933" s="297"/>
      <c r="B1933" s="283"/>
      <c r="C1933" s="135">
        <v>18</v>
      </c>
      <c r="D1933" s="136" t="s">
        <v>134</v>
      </c>
      <c r="E1933" s="163">
        <v>10</v>
      </c>
      <c r="F1933" s="284"/>
    </row>
    <row r="1934" spans="1:6" ht="15.75" x14ac:dyDescent="0.2">
      <c r="A1934" s="297"/>
      <c r="B1934" s="283"/>
      <c r="C1934" s="135">
        <v>19</v>
      </c>
      <c r="D1934" s="136" t="s">
        <v>135</v>
      </c>
      <c r="E1934" s="163">
        <v>9</v>
      </c>
      <c r="F1934" s="284"/>
    </row>
    <row r="1935" spans="1:6" ht="15.75" x14ac:dyDescent="0.2">
      <c r="A1935" s="297"/>
      <c r="B1935" s="283"/>
      <c r="C1935" s="135">
        <v>20</v>
      </c>
      <c r="D1935" s="130" t="s">
        <v>386</v>
      </c>
      <c r="E1935" s="163">
        <v>9</v>
      </c>
      <c r="F1935" s="284"/>
    </row>
    <row r="1936" spans="1:6" ht="15.75" x14ac:dyDescent="0.2">
      <c r="A1936" s="297"/>
      <c r="B1936" s="283"/>
      <c r="C1936" s="135">
        <v>21</v>
      </c>
      <c r="D1936" s="136" t="s">
        <v>136</v>
      </c>
      <c r="E1936" s="163">
        <v>1</v>
      </c>
      <c r="F1936" s="284"/>
    </row>
    <row r="1937" spans="1:6" ht="15.75" x14ac:dyDescent="0.2">
      <c r="A1937" s="297"/>
      <c r="B1937" s="283"/>
      <c r="C1937" s="135">
        <v>22</v>
      </c>
      <c r="D1937" s="136" t="s">
        <v>699</v>
      </c>
      <c r="E1937" s="163">
        <v>2</v>
      </c>
      <c r="F1937" s="284"/>
    </row>
    <row r="1938" spans="1:6" ht="15.75" x14ac:dyDescent="0.2">
      <c r="A1938" s="297"/>
      <c r="B1938" s="283"/>
      <c r="C1938" s="135">
        <v>23</v>
      </c>
      <c r="D1938" s="136" t="s">
        <v>19</v>
      </c>
      <c r="E1938" s="163">
        <v>2</v>
      </c>
      <c r="F1938" s="284"/>
    </row>
    <row r="1939" spans="1:6" ht="15.75" x14ac:dyDescent="0.2">
      <c r="A1939" s="297"/>
      <c r="B1939" s="283"/>
      <c r="C1939" s="135">
        <v>24</v>
      </c>
      <c r="D1939" s="136" t="s">
        <v>346</v>
      </c>
      <c r="E1939" s="163">
        <v>0.1</v>
      </c>
      <c r="F1939" s="284"/>
    </row>
    <row r="1940" spans="1:6" ht="15.75" x14ac:dyDescent="0.2">
      <c r="A1940" s="297"/>
      <c r="B1940" s="283"/>
      <c r="C1940" s="135">
        <v>25</v>
      </c>
      <c r="D1940" s="136" t="s">
        <v>22</v>
      </c>
      <c r="E1940" s="163">
        <v>8</v>
      </c>
      <c r="F1940" s="284"/>
    </row>
    <row r="1941" spans="1:6" ht="15.75" x14ac:dyDescent="0.2">
      <c r="A1941" s="297"/>
      <c r="B1941" s="283"/>
      <c r="C1941" s="135">
        <v>26</v>
      </c>
      <c r="D1941" s="136" t="s">
        <v>137</v>
      </c>
      <c r="E1941" s="163">
        <v>1</v>
      </c>
      <c r="F1941" s="284"/>
    </row>
    <row r="1942" spans="1:6" ht="15.75" x14ac:dyDescent="0.2">
      <c r="A1942" s="297"/>
      <c r="B1942" s="283"/>
      <c r="C1942" s="135">
        <v>27</v>
      </c>
      <c r="D1942" s="136" t="s">
        <v>143</v>
      </c>
      <c r="E1942" s="163">
        <v>19</v>
      </c>
      <c r="F1942" s="284"/>
    </row>
    <row r="1943" spans="1:6" ht="15.75" x14ac:dyDescent="0.2">
      <c r="A1943" s="297"/>
      <c r="B1943" s="283"/>
      <c r="C1943" s="135">
        <v>28</v>
      </c>
      <c r="D1943" s="136" t="s">
        <v>118</v>
      </c>
      <c r="E1943" s="163">
        <v>2</v>
      </c>
      <c r="F1943" s="284"/>
    </row>
    <row r="1944" spans="1:6" ht="15.75" x14ac:dyDescent="0.25">
      <c r="A1944" s="297"/>
      <c r="B1944" s="283"/>
      <c r="C1944" s="135"/>
      <c r="D1944" s="137" t="s">
        <v>436</v>
      </c>
      <c r="E1944" s="196">
        <f>SUM(E1916:E1943)</f>
        <v>237.1</v>
      </c>
      <c r="F1944" s="284"/>
    </row>
    <row r="1945" spans="1:6" ht="15.75" x14ac:dyDescent="0.25">
      <c r="A1945" s="144"/>
      <c r="B1945" s="145"/>
      <c r="C1945" s="135"/>
      <c r="D1945" s="137"/>
      <c r="E1945" s="196"/>
      <c r="F1945" s="182"/>
    </row>
    <row r="1946" spans="1:6" ht="15.75" x14ac:dyDescent="0.25">
      <c r="A1946" s="144"/>
      <c r="B1946" s="145"/>
      <c r="C1946" s="135"/>
      <c r="D1946" s="137"/>
      <c r="E1946" s="196"/>
      <c r="F1946" s="182"/>
    </row>
    <row r="1947" spans="1:6" ht="15.75" x14ac:dyDescent="0.2">
      <c r="A1947" s="297" t="s">
        <v>907</v>
      </c>
      <c r="B1947" s="283" t="s">
        <v>774</v>
      </c>
      <c r="C1947" s="135">
        <v>1</v>
      </c>
      <c r="D1947" s="136" t="s">
        <v>126</v>
      </c>
      <c r="E1947" s="163">
        <v>19</v>
      </c>
      <c r="F1947" s="284">
        <v>130</v>
      </c>
    </row>
    <row r="1948" spans="1:6" ht="15.75" x14ac:dyDescent="0.2">
      <c r="A1948" s="297"/>
      <c r="B1948" s="283"/>
      <c r="C1948" s="135">
        <v>2</v>
      </c>
      <c r="D1948" s="136" t="s">
        <v>127</v>
      </c>
      <c r="E1948" s="163">
        <v>19</v>
      </c>
      <c r="F1948" s="284"/>
    </row>
    <row r="1949" spans="1:6" ht="15.75" x14ac:dyDescent="0.2">
      <c r="A1949" s="297"/>
      <c r="B1949" s="283"/>
      <c r="C1949" s="135">
        <v>3</v>
      </c>
      <c r="D1949" s="136" t="s">
        <v>102</v>
      </c>
      <c r="E1949" s="163">
        <v>1</v>
      </c>
      <c r="F1949" s="284"/>
    </row>
    <row r="1950" spans="1:6" ht="15.75" x14ac:dyDescent="0.2">
      <c r="A1950" s="297"/>
      <c r="B1950" s="283"/>
      <c r="C1950" s="135">
        <v>4</v>
      </c>
      <c r="D1950" s="136" t="s">
        <v>128</v>
      </c>
      <c r="E1950" s="163">
        <v>10</v>
      </c>
      <c r="F1950" s="284"/>
    </row>
    <row r="1951" spans="1:6" ht="15.75" x14ac:dyDescent="0.2">
      <c r="A1951" s="297"/>
      <c r="B1951" s="283"/>
      <c r="C1951" s="135">
        <v>5</v>
      </c>
      <c r="D1951" s="130" t="s">
        <v>129</v>
      </c>
      <c r="E1951" s="163">
        <v>1</v>
      </c>
      <c r="F1951" s="284"/>
    </row>
    <row r="1952" spans="1:6" ht="15.75" x14ac:dyDescent="0.2">
      <c r="A1952" s="297"/>
      <c r="B1952" s="283"/>
      <c r="C1952" s="135">
        <v>6</v>
      </c>
      <c r="D1952" s="136" t="s">
        <v>104</v>
      </c>
      <c r="E1952" s="163">
        <v>1</v>
      </c>
      <c r="F1952" s="284"/>
    </row>
    <row r="1953" spans="1:6" ht="15.75" x14ac:dyDescent="0.2">
      <c r="A1953" s="297"/>
      <c r="B1953" s="283"/>
      <c r="C1953" s="135">
        <v>7</v>
      </c>
      <c r="D1953" s="136" t="s">
        <v>119</v>
      </c>
      <c r="E1953" s="163">
        <v>17</v>
      </c>
      <c r="F1953" s="284"/>
    </row>
    <row r="1954" spans="1:6" ht="15.75" x14ac:dyDescent="0.2">
      <c r="A1954" s="297"/>
      <c r="B1954" s="283"/>
      <c r="C1954" s="135">
        <v>8</v>
      </c>
      <c r="D1954" s="130" t="s">
        <v>383</v>
      </c>
      <c r="E1954" s="163">
        <v>19</v>
      </c>
      <c r="F1954" s="284"/>
    </row>
    <row r="1955" spans="1:6" ht="15.75" x14ac:dyDescent="0.2">
      <c r="A1955" s="297"/>
      <c r="B1955" s="283"/>
      <c r="C1955" s="135">
        <v>9</v>
      </c>
      <c r="D1955" s="136" t="s">
        <v>106</v>
      </c>
      <c r="E1955" s="163">
        <v>2</v>
      </c>
      <c r="F1955" s="284"/>
    </row>
    <row r="1956" spans="1:6" ht="15.75" x14ac:dyDescent="0.2">
      <c r="A1956" s="297"/>
      <c r="B1956" s="283"/>
      <c r="C1956" s="135">
        <v>10</v>
      </c>
      <c r="D1956" s="136" t="s">
        <v>107</v>
      </c>
      <c r="E1956" s="163">
        <v>1</v>
      </c>
      <c r="F1956" s="284"/>
    </row>
    <row r="1957" spans="1:6" ht="15.75" x14ac:dyDescent="0.2">
      <c r="A1957" s="297"/>
      <c r="B1957" s="283"/>
      <c r="C1957" s="135">
        <v>11</v>
      </c>
      <c r="D1957" s="130" t="s">
        <v>141</v>
      </c>
      <c r="E1957" s="163">
        <v>10</v>
      </c>
      <c r="F1957" s="284"/>
    </row>
    <row r="1958" spans="1:6" ht="15.75" x14ac:dyDescent="0.2">
      <c r="A1958" s="297"/>
      <c r="B1958" s="283"/>
      <c r="C1958" s="135">
        <v>12</v>
      </c>
      <c r="D1958" s="136" t="s">
        <v>429</v>
      </c>
      <c r="E1958" s="163">
        <v>5</v>
      </c>
      <c r="F1958" s="284"/>
    </row>
    <row r="1959" spans="1:6" ht="15.75" x14ac:dyDescent="0.2">
      <c r="A1959" s="297"/>
      <c r="B1959" s="283"/>
      <c r="C1959" s="135">
        <v>13</v>
      </c>
      <c r="D1959" s="130" t="s">
        <v>384</v>
      </c>
      <c r="E1959" s="163">
        <v>19</v>
      </c>
      <c r="F1959" s="284"/>
    </row>
    <row r="1960" spans="1:6" ht="15.75" x14ac:dyDescent="0.2">
      <c r="A1960" s="297"/>
      <c r="B1960" s="283"/>
      <c r="C1960" s="135">
        <v>14</v>
      </c>
      <c r="D1960" s="136" t="s">
        <v>393</v>
      </c>
      <c r="E1960" s="163">
        <v>19</v>
      </c>
      <c r="F1960" s="284"/>
    </row>
    <row r="1961" spans="1:6" ht="15.75" x14ac:dyDescent="0.2">
      <c r="A1961" s="297"/>
      <c r="B1961" s="283"/>
      <c r="C1961" s="135">
        <v>15</v>
      </c>
      <c r="D1961" s="136" t="s">
        <v>394</v>
      </c>
      <c r="E1961" s="163">
        <v>10</v>
      </c>
      <c r="F1961" s="284"/>
    </row>
    <row r="1962" spans="1:6" ht="15.75" x14ac:dyDescent="0.2">
      <c r="A1962" s="297"/>
      <c r="B1962" s="283"/>
      <c r="C1962" s="135">
        <v>16</v>
      </c>
      <c r="D1962" s="136" t="s">
        <v>132</v>
      </c>
      <c r="E1962" s="163">
        <v>8</v>
      </c>
      <c r="F1962" s="284"/>
    </row>
    <row r="1963" spans="1:6" ht="15.75" x14ac:dyDescent="0.2">
      <c r="A1963" s="297"/>
      <c r="B1963" s="283"/>
      <c r="C1963" s="135">
        <v>17</v>
      </c>
      <c r="D1963" s="136" t="s">
        <v>133</v>
      </c>
      <c r="E1963" s="163">
        <v>19</v>
      </c>
      <c r="F1963" s="284"/>
    </row>
    <row r="1964" spans="1:6" ht="15.75" x14ac:dyDescent="0.2">
      <c r="A1964" s="297"/>
      <c r="B1964" s="283"/>
      <c r="C1964" s="135">
        <v>18</v>
      </c>
      <c r="D1964" s="136" t="s">
        <v>134</v>
      </c>
      <c r="E1964" s="163">
        <v>10</v>
      </c>
      <c r="F1964" s="284"/>
    </row>
    <row r="1965" spans="1:6" ht="15.75" x14ac:dyDescent="0.2">
      <c r="A1965" s="297"/>
      <c r="B1965" s="283"/>
      <c r="C1965" s="135">
        <v>19</v>
      </c>
      <c r="D1965" s="136" t="s">
        <v>135</v>
      </c>
      <c r="E1965" s="163">
        <v>9</v>
      </c>
      <c r="F1965" s="284"/>
    </row>
    <row r="1966" spans="1:6" ht="15.75" x14ac:dyDescent="0.2">
      <c r="A1966" s="297"/>
      <c r="B1966" s="283"/>
      <c r="C1966" s="135">
        <v>20</v>
      </c>
      <c r="D1966" s="130" t="s">
        <v>386</v>
      </c>
      <c r="E1966" s="163">
        <v>9</v>
      </c>
      <c r="F1966" s="284"/>
    </row>
    <row r="1967" spans="1:6" ht="15.75" x14ac:dyDescent="0.2">
      <c r="A1967" s="297"/>
      <c r="B1967" s="283"/>
      <c r="C1967" s="135">
        <v>21</v>
      </c>
      <c r="D1967" s="136" t="s">
        <v>136</v>
      </c>
      <c r="E1967" s="163">
        <v>1</v>
      </c>
      <c r="F1967" s="284"/>
    </row>
    <row r="1968" spans="1:6" ht="15.75" x14ac:dyDescent="0.2">
      <c r="A1968" s="297"/>
      <c r="B1968" s="283"/>
      <c r="C1968" s="135">
        <v>22</v>
      </c>
      <c r="D1968" s="136" t="s">
        <v>699</v>
      </c>
      <c r="E1968" s="163">
        <v>2</v>
      </c>
      <c r="F1968" s="284"/>
    </row>
    <row r="1969" spans="1:6" ht="15.75" x14ac:dyDescent="0.2">
      <c r="A1969" s="297"/>
      <c r="B1969" s="283"/>
      <c r="C1969" s="135">
        <v>23</v>
      </c>
      <c r="D1969" s="136" t="s">
        <v>19</v>
      </c>
      <c r="E1969" s="163">
        <v>2</v>
      </c>
      <c r="F1969" s="284"/>
    </row>
    <row r="1970" spans="1:6" ht="15.75" x14ac:dyDescent="0.2">
      <c r="A1970" s="297"/>
      <c r="B1970" s="283"/>
      <c r="C1970" s="135">
        <v>24</v>
      </c>
      <c r="D1970" s="136" t="s">
        <v>346</v>
      </c>
      <c r="E1970" s="163">
        <v>0.1</v>
      </c>
      <c r="F1970" s="284"/>
    </row>
    <row r="1971" spans="1:6" ht="15.75" x14ac:dyDescent="0.2">
      <c r="A1971" s="297"/>
      <c r="B1971" s="283"/>
      <c r="C1971" s="135">
        <v>25</v>
      </c>
      <c r="D1971" s="136" t="s">
        <v>22</v>
      </c>
      <c r="E1971" s="163">
        <v>8</v>
      </c>
      <c r="F1971" s="284"/>
    </row>
    <row r="1972" spans="1:6" ht="15.75" x14ac:dyDescent="0.2">
      <c r="A1972" s="297"/>
      <c r="B1972" s="283"/>
      <c r="C1972" s="135">
        <v>26</v>
      </c>
      <c r="D1972" s="136" t="s">
        <v>137</v>
      </c>
      <c r="E1972" s="163">
        <v>1</v>
      </c>
      <c r="F1972" s="284"/>
    </row>
    <row r="1973" spans="1:6" ht="15.75" x14ac:dyDescent="0.2">
      <c r="A1973" s="297"/>
      <c r="B1973" s="283"/>
      <c r="C1973" s="135">
        <v>27</v>
      </c>
      <c r="D1973" s="136" t="s">
        <v>143</v>
      </c>
      <c r="E1973" s="163">
        <v>19</v>
      </c>
      <c r="F1973" s="284"/>
    </row>
    <row r="1974" spans="1:6" ht="15.75" x14ac:dyDescent="0.2">
      <c r="A1974" s="297"/>
      <c r="B1974" s="283"/>
      <c r="C1974" s="135">
        <v>28</v>
      </c>
      <c r="D1974" s="136" t="s">
        <v>118</v>
      </c>
      <c r="E1974" s="163">
        <v>2</v>
      </c>
      <c r="F1974" s="284"/>
    </row>
    <row r="1975" spans="1:6" ht="15.75" x14ac:dyDescent="0.25">
      <c r="A1975" s="297"/>
      <c r="B1975" s="283"/>
      <c r="C1975" s="135"/>
      <c r="D1975" s="137" t="s">
        <v>436</v>
      </c>
      <c r="E1975" s="196">
        <f>SUM(E1947:E1974)</f>
        <v>243.1</v>
      </c>
      <c r="F1975" s="284"/>
    </row>
    <row r="1976" spans="1:6" ht="15.75" x14ac:dyDescent="0.2">
      <c r="A1976" s="144"/>
      <c r="B1976" s="145"/>
      <c r="C1976" s="135"/>
      <c r="D1976" s="139"/>
      <c r="E1976" s="167"/>
      <c r="F1976" s="164"/>
    </row>
    <row r="1977" spans="1:6" ht="15.75" x14ac:dyDescent="0.2">
      <c r="A1977" s="288">
        <v>67</v>
      </c>
      <c r="B1977" s="291" t="s">
        <v>780</v>
      </c>
      <c r="C1977" s="135">
        <v>1</v>
      </c>
      <c r="D1977" s="136" t="s">
        <v>138</v>
      </c>
      <c r="E1977" s="163">
        <v>15</v>
      </c>
      <c r="F1977" s="294">
        <v>95</v>
      </c>
    </row>
    <row r="1978" spans="1:6" ht="15.75" x14ac:dyDescent="0.2">
      <c r="A1978" s="289"/>
      <c r="B1978" s="292"/>
      <c r="C1978" s="135">
        <v>2</v>
      </c>
      <c r="D1978" s="136" t="s">
        <v>126</v>
      </c>
      <c r="E1978" s="163">
        <v>19</v>
      </c>
      <c r="F1978" s="295"/>
    </row>
    <row r="1979" spans="1:6" ht="15.75" x14ac:dyDescent="0.2">
      <c r="A1979" s="289"/>
      <c r="B1979" s="292"/>
      <c r="C1979" s="135">
        <v>3</v>
      </c>
      <c r="D1979" s="136" t="s">
        <v>127</v>
      </c>
      <c r="E1979" s="163">
        <v>19</v>
      </c>
      <c r="F1979" s="295"/>
    </row>
    <row r="1980" spans="1:6" ht="15.75" x14ac:dyDescent="0.2">
      <c r="A1980" s="289"/>
      <c r="B1980" s="292"/>
      <c r="C1980" s="135">
        <v>4</v>
      </c>
      <c r="D1980" s="136" t="s">
        <v>102</v>
      </c>
      <c r="E1980" s="163">
        <v>1</v>
      </c>
      <c r="F1980" s="295"/>
    </row>
    <row r="1981" spans="1:6" ht="15.75" x14ac:dyDescent="0.2">
      <c r="A1981" s="289"/>
      <c r="B1981" s="292"/>
      <c r="C1981" s="135">
        <v>5</v>
      </c>
      <c r="D1981" s="136" t="s">
        <v>128</v>
      </c>
      <c r="E1981" s="163">
        <v>10</v>
      </c>
      <c r="F1981" s="295"/>
    </row>
    <row r="1982" spans="1:6" ht="15.75" x14ac:dyDescent="0.2">
      <c r="A1982" s="289"/>
      <c r="B1982" s="292"/>
      <c r="C1982" s="135">
        <v>6</v>
      </c>
      <c r="D1982" s="130" t="s">
        <v>129</v>
      </c>
      <c r="E1982" s="163">
        <v>1</v>
      </c>
      <c r="F1982" s="295"/>
    </row>
    <row r="1983" spans="1:6" ht="15.75" x14ac:dyDescent="0.2">
      <c r="A1983" s="289"/>
      <c r="B1983" s="292"/>
      <c r="C1983" s="135">
        <v>7</v>
      </c>
      <c r="D1983" s="136" t="s">
        <v>104</v>
      </c>
      <c r="E1983" s="163">
        <v>1</v>
      </c>
      <c r="F1983" s="295"/>
    </row>
    <row r="1984" spans="1:6" ht="15.75" x14ac:dyDescent="0.2">
      <c r="A1984" s="289"/>
      <c r="B1984" s="292"/>
      <c r="C1984" s="135">
        <v>8</v>
      </c>
      <c r="D1984" s="136" t="s">
        <v>946</v>
      </c>
      <c r="E1984" s="163">
        <v>19</v>
      </c>
      <c r="F1984" s="295"/>
    </row>
    <row r="1985" spans="1:6" ht="15.75" x14ac:dyDescent="0.2">
      <c r="A1985" s="289"/>
      <c r="B1985" s="292"/>
      <c r="C1985" s="135">
        <v>9</v>
      </c>
      <c r="D1985" s="130" t="s">
        <v>383</v>
      </c>
      <c r="E1985" s="163">
        <v>19</v>
      </c>
      <c r="F1985" s="295"/>
    </row>
    <row r="1986" spans="1:6" ht="15.75" x14ac:dyDescent="0.2">
      <c r="A1986" s="289"/>
      <c r="B1986" s="292"/>
      <c r="C1986" s="135">
        <v>10</v>
      </c>
      <c r="D1986" s="136" t="s">
        <v>106</v>
      </c>
      <c r="E1986" s="163">
        <v>2</v>
      </c>
      <c r="F1986" s="295"/>
    </row>
    <row r="1987" spans="1:6" ht="15.75" x14ac:dyDescent="0.2">
      <c r="A1987" s="289"/>
      <c r="B1987" s="292"/>
      <c r="C1987" s="135">
        <v>11</v>
      </c>
      <c r="D1987" s="136" t="s">
        <v>107</v>
      </c>
      <c r="E1987" s="163">
        <v>1</v>
      </c>
      <c r="F1987" s="295"/>
    </row>
    <row r="1988" spans="1:6" ht="15.75" x14ac:dyDescent="0.2">
      <c r="A1988" s="289"/>
      <c r="B1988" s="292"/>
      <c r="C1988" s="135">
        <v>12</v>
      </c>
      <c r="D1988" s="130" t="s">
        <v>141</v>
      </c>
      <c r="E1988" s="163">
        <v>10</v>
      </c>
      <c r="F1988" s="295"/>
    </row>
    <row r="1989" spans="1:6" ht="15.75" x14ac:dyDescent="0.2">
      <c r="A1989" s="289"/>
      <c r="B1989" s="292"/>
      <c r="C1989" s="135">
        <v>13</v>
      </c>
      <c r="D1989" s="136" t="s">
        <v>699</v>
      </c>
      <c r="E1989" s="163">
        <v>2</v>
      </c>
      <c r="F1989" s="295"/>
    </row>
    <row r="1990" spans="1:6" ht="15.75" x14ac:dyDescent="0.2">
      <c r="A1990" s="289"/>
      <c r="B1990" s="292"/>
      <c r="C1990" s="135">
        <v>14</v>
      </c>
      <c r="D1990" s="136" t="s">
        <v>19</v>
      </c>
      <c r="E1990" s="163">
        <v>2</v>
      </c>
      <c r="F1990" s="295"/>
    </row>
    <row r="1991" spans="1:6" ht="15.75" x14ac:dyDescent="0.2">
      <c r="A1991" s="289"/>
      <c r="B1991" s="292"/>
      <c r="C1991" s="135">
        <v>15</v>
      </c>
      <c r="D1991" s="136" t="s">
        <v>346</v>
      </c>
      <c r="E1991" s="163">
        <v>0.1</v>
      </c>
      <c r="F1991" s="295"/>
    </row>
    <row r="1992" spans="1:6" ht="15.75" x14ac:dyDescent="0.2">
      <c r="A1992" s="289"/>
      <c r="B1992" s="292"/>
      <c r="C1992" s="135">
        <v>16</v>
      </c>
      <c r="D1992" s="136" t="s">
        <v>22</v>
      </c>
      <c r="E1992" s="163">
        <v>8</v>
      </c>
      <c r="F1992" s="295"/>
    </row>
    <row r="1993" spans="1:6" ht="15.75" x14ac:dyDescent="0.2">
      <c r="A1993" s="289"/>
      <c r="B1993" s="292"/>
      <c r="C1993" s="135">
        <v>17</v>
      </c>
      <c r="D1993" s="136" t="s">
        <v>429</v>
      </c>
      <c r="E1993" s="163">
        <v>5</v>
      </c>
      <c r="F1993" s="295"/>
    </row>
    <row r="1994" spans="1:6" ht="15.75" x14ac:dyDescent="0.2">
      <c r="A1994" s="289"/>
      <c r="B1994" s="292"/>
      <c r="C1994" s="135">
        <v>18</v>
      </c>
      <c r="D1994" s="136" t="s">
        <v>430</v>
      </c>
      <c r="E1994" s="163">
        <v>19</v>
      </c>
      <c r="F1994" s="295"/>
    </row>
    <row r="1995" spans="1:6" ht="15.75" x14ac:dyDescent="0.2">
      <c r="A1995" s="289"/>
      <c r="B1995" s="292"/>
      <c r="C1995" s="135">
        <v>19</v>
      </c>
      <c r="D1995" s="136" t="s">
        <v>121</v>
      </c>
      <c r="E1995" s="163">
        <v>1</v>
      </c>
      <c r="F1995" s="295"/>
    </row>
    <row r="1996" spans="1:6" ht="15.75" x14ac:dyDescent="0.25">
      <c r="A1996" s="290"/>
      <c r="B1996" s="293"/>
      <c r="C1996" s="135"/>
      <c r="D1996" s="137" t="s">
        <v>436</v>
      </c>
      <c r="E1996" s="196">
        <f>SUM(E1977:E1995)</f>
        <v>154.1</v>
      </c>
      <c r="F1996" s="296"/>
    </row>
    <row r="1997" spans="1:6" ht="15.75" x14ac:dyDescent="0.2">
      <c r="A1997" s="135"/>
      <c r="B1997" s="138"/>
      <c r="C1997" s="135"/>
      <c r="D1997" s="139"/>
      <c r="E1997" s="167"/>
      <c r="F1997" s="140"/>
    </row>
    <row r="1998" spans="1:6" ht="15.75" x14ac:dyDescent="0.2">
      <c r="A1998" s="288" t="s">
        <v>880</v>
      </c>
      <c r="B1998" s="291" t="s">
        <v>781</v>
      </c>
      <c r="C1998" s="135">
        <v>1</v>
      </c>
      <c r="D1998" s="136" t="s">
        <v>138</v>
      </c>
      <c r="E1998" s="163">
        <v>15</v>
      </c>
      <c r="F1998" s="294">
        <v>95</v>
      </c>
    </row>
    <row r="1999" spans="1:6" ht="15.75" x14ac:dyDescent="0.2">
      <c r="A1999" s="289"/>
      <c r="B1999" s="292"/>
      <c r="C1999" s="135">
        <v>2</v>
      </c>
      <c r="D1999" s="136" t="s">
        <v>126</v>
      </c>
      <c r="E1999" s="163">
        <v>19</v>
      </c>
      <c r="F1999" s="295"/>
    </row>
    <row r="2000" spans="1:6" ht="15.75" x14ac:dyDescent="0.2">
      <c r="A2000" s="289"/>
      <c r="B2000" s="292"/>
      <c r="C2000" s="135">
        <v>3</v>
      </c>
      <c r="D2000" s="136" t="s">
        <v>127</v>
      </c>
      <c r="E2000" s="163">
        <v>19</v>
      </c>
      <c r="F2000" s="295"/>
    </row>
    <row r="2001" spans="1:6" ht="15.75" x14ac:dyDescent="0.2">
      <c r="A2001" s="289"/>
      <c r="B2001" s="292"/>
      <c r="C2001" s="135">
        <v>4</v>
      </c>
      <c r="D2001" s="136" t="s">
        <v>102</v>
      </c>
      <c r="E2001" s="163">
        <v>1</v>
      </c>
      <c r="F2001" s="295"/>
    </row>
    <row r="2002" spans="1:6" ht="15.75" x14ac:dyDescent="0.2">
      <c r="A2002" s="289"/>
      <c r="B2002" s="292"/>
      <c r="C2002" s="135">
        <v>5</v>
      </c>
      <c r="D2002" s="136" t="s">
        <v>128</v>
      </c>
      <c r="E2002" s="163">
        <v>10</v>
      </c>
      <c r="F2002" s="295"/>
    </row>
    <row r="2003" spans="1:6" ht="15.75" x14ac:dyDescent="0.2">
      <c r="A2003" s="289"/>
      <c r="B2003" s="292"/>
      <c r="C2003" s="135">
        <v>6</v>
      </c>
      <c r="D2003" s="130" t="s">
        <v>129</v>
      </c>
      <c r="E2003" s="163">
        <v>1</v>
      </c>
      <c r="F2003" s="295"/>
    </row>
    <row r="2004" spans="1:6" ht="15.75" x14ac:dyDescent="0.2">
      <c r="A2004" s="289"/>
      <c r="B2004" s="292"/>
      <c r="C2004" s="135">
        <v>7</v>
      </c>
      <c r="D2004" s="136" t="s">
        <v>104</v>
      </c>
      <c r="E2004" s="163">
        <v>1</v>
      </c>
      <c r="F2004" s="295"/>
    </row>
    <row r="2005" spans="1:6" ht="15.75" x14ac:dyDescent="0.2">
      <c r="A2005" s="289"/>
      <c r="B2005" s="292"/>
      <c r="C2005" s="135">
        <v>8</v>
      </c>
      <c r="D2005" s="130" t="s">
        <v>707</v>
      </c>
      <c r="E2005" s="163">
        <v>13</v>
      </c>
      <c r="F2005" s="295"/>
    </row>
    <row r="2006" spans="1:6" ht="15.75" x14ac:dyDescent="0.2">
      <c r="A2006" s="289"/>
      <c r="B2006" s="292"/>
      <c r="C2006" s="135">
        <v>9</v>
      </c>
      <c r="D2006" s="130" t="s">
        <v>383</v>
      </c>
      <c r="E2006" s="163">
        <v>19</v>
      </c>
      <c r="F2006" s="295"/>
    </row>
    <row r="2007" spans="1:6" ht="15.75" x14ac:dyDescent="0.2">
      <c r="A2007" s="289"/>
      <c r="B2007" s="292"/>
      <c r="C2007" s="135">
        <v>10</v>
      </c>
      <c r="D2007" s="136" t="s">
        <v>106</v>
      </c>
      <c r="E2007" s="163">
        <v>2</v>
      </c>
      <c r="F2007" s="295"/>
    </row>
    <row r="2008" spans="1:6" ht="15.75" x14ac:dyDescent="0.2">
      <c r="A2008" s="289"/>
      <c r="B2008" s="292"/>
      <c r="C2008" s="135">
        <v>11</v>
      </c>
      <c r="D2008" s="136" t="s">
        <v>107</v>
      </c>
      <c r="E2008" s="163">
        <v>1</v>
      </c>
      <c r="F2008" s="295"/>
    </row>
    <row r="2009" spans="1:6" ht="15.75" x14ac:dyDescent="0.2">
      <c r="A2009" s="289"/>
      <c r="B2009" s="292"/>
      <c r="C2009" s="135">
        <v>12</v>
      </c>
      <c r="D2009" s="130" t="s">
        <v>141</v>
      </c>
      <c r="E2009" s="163">
        <v>10</v>
      </c>
      <c r="F2009" s="295"/>
    </row>
    <row r="2010" spans="1:6" ht="15.75" x14ac:dyDescent="0.2">
      <c r="A2010" s="289"/>
      <c r="B2010" s="292"/>
      <c r="C2010" s="135">
        <v>13</v>
      </c>
      <c r="D2010" s="136" t="s">
        <v>699</v>
      </c>
      <c r="E2010" s="163">
        <v>2</v>
      </c>
      <c r="F2010" s="295"/>
    </row>
    <row r="2011" spans="1:6" ht="15.75" x14ac:dyDescent="0.2">
      <c r="A2011" s="289"/>
      <c r="B2011" s="292"/>
      <c r="C2011" s="135">
        <v>14</v>
      </c>
      <c r="D2011" s="136" t="s">
        <v>19</v>
      </c>
      <c r="E2011" s="163">
        <v>2</v>
      </c>
      <c r="F2011" s="295"/>
    </row>
    <row r="2012" spans="1:6" ht="15.75" x14ac:dyDescent="0.2">
      <c r="A2012" s="289"/>
      <c r="B2012" s="292"/>
      <c r="C2012" s="135">
        <v>15</v>
      </c>
      <c r="D2012" s="136" t="s">
        <v>346</v>
      </c>
      <c r="E2012" s="163">
        <v>0.1</v>
      </c>
      <c r="F2012" s="295"/>
    </row>
    <row r="2013" spans="1:6" ht="15.75" x14ac:dyDescent="0.2">
      <c r="A2013" s="289"/>
      <c r="B2013" s="292"/>
      <c r="C2013" s="135">
        <v>16</v>
      </c>
      <c r="D2013" s="136" t="s">
        <v>22</v>
      </c>
      <c r="E2013" s="163">
        <v>8</v>
      </c>
      <c r="F2013" s="295"/>
    </row>
    <row r="2014" spans="1:6" ht="15.75" x14ac:dyDescent="0.2">
      <c r="A2014" s="289"/>
      <c r="B2014" s="292"/>
      <c r="C2014" s="135">
        <v>17</v>
      </c>
      <c r="D2014" s="136" t="s">
        <v>429</v>
      </c>
      <c r="E2014" s="163">
        <v>5</v>
      </c>
      <c r="F2014" s="295"/>
    </row>
    <row r="2015" spans="1:6" ht="15.75" x14ac:dyDescent="0.2">
      <c r="A2015" s="289"/>
      <c r="B2015" s="292"/>
      <c r="C2015" s="135">
        <v>18</v>
      </c>
      <c r="D2015" s="136" t="s">
        <v>430</v>
      </c>
      <c r="E2015" s="163">
        <v>19</v>
      </c>
      <c r="F2015" s="295"/>
    </row>
    <row r="2016" spans="1:6" ht="15.75" x14ac:dyDescent="0.2">
      <c r="A2016" s="289"/>
      <c r="B2016" s="292"/>
      <c r="C2016" s="135">
        <v>19</v>
      </c>
      <c r="D2016" s="136" t="s">
        <v>121</v>
      </c>
      <c r="E2016" s="163">
        <v>1</v>
      </c>
      <c r="F2016" s="295"/>
    </row>
    <row r="2017" spans="1:6" ht="15.75" x14ac:dyDescent="0.25">
      <c r="A2017" s="290"/>
      <c r="B2017" s="293"/>
      <c r="C2017" s="135"/>
      <c r="D2017" s="137" t="s">
        <v>436</v>
      </c>
      <c r="E2017" s="196">
        <f>SUM(E1998:E2016)</f>
        <v>148.1</v>
      </c>
      <c r="F2017" s="296"/>
    </row>
    <row r="2018" spans="1:6" ht="15.75" x14ac:dyDescent="0.2">
      <c r="A2018" s="144"/>
      <c r="B2018" s="145"/>
      <c r="C2018" s="135"/>
      <c r="D2018" s="139"/>
      <c r="E2018" s="167"/>
      <c r="F2018" s="164"/>
    </row>
    <row r="2019" spans="1:6" ht="15.75" x14ac:dyDescent="0.2">
      <c r="A2019" s="144"/>
      <c r="B2019" s="145"/>
      <c r="C2019" s="135"/>
      <c r="D2019" s="139"/>
      <c r="E2019" s="167"/>
      <c r="F2019" s="164"/>
    </row>
    <row r="2020" spans="1:6" ht="15.75" x14ac:dyDescent="0.2">
      <c r="A2020" s="288">
        <v>68</v>
      </c>
      <c r="B2020" s="291" t="s">
        <v>782</v>
      </c>
      <c r="C2020" s="135">
        <v>1</v>
      </c>
      <c r="D2020" s="136" t="s">
        <v>138</v>
      </c>
      <c r="E2020" s="163">
        <v>15</v>
      </c>
      <c r="F2020" s="294">
        <v>130</v>
      </c>
    </row>
    <row r="2021" spans="1:6" ht="15.75" x14ac:dyDescent="0.2">
      <c r="A2021" s="289"/>
      <c r="B2021" s="292"/>
      <c r="C2021" s="135">
        <v>2</v>
      </c>
      <c r="D2021" s="136" t="s">
        <v>126</v>
      </c>
      <c r="E2021" s="163">
        <v>19</v>
      </c>
      <c r="F2021" s="295"/>
    </row>
    <row r="2022" spans="1:6" ht="15.75" x14ac:dyDescent="0.2">
      <c r="A2022" s="289"/>
      <c r="B2022" s="292"/>
      <c r="C2022" s="135">
        <v>3</v>
      </c>
      <c r="D2022" s="136" t="s">
        <v>127</v>
      </c>
      <c r="E2022" s="163">
        <v>19</v>
      </c>
      <c r="F2022" s="295"/>
    </row>
    <row r="2023" spans="1:6" ht="15.75" x14ac:dyDescent="0.2">
      <c r="A2023" s="289"/>
      <c r="B2023" s="292"/>
      <c r="C2023" s="135">
        <v>4</v>
      </c>
      <c r="D2023" s="136" t="s">
        <v>102</v>
      </c>
      <c r="E2023" s="163">
        <v>1</v>
      </c>
      <c r="F2023" s="295"/>
    </row>
    <row r="2024" spans="1:6" ht="15.75" x14ac:dyDescent="0.2">
      <c r="A2024" s="289"/>
      <c r="B2024" s="292"/>
      <c r="C2024" s="135">
        <v>5</v>
      </c>
      <c r="D2024" s="136" t="s">
        <v>128</v>
      </c>
      <c r="E2024" s="163">
        <v>10</v>
      </c>
      <c r="F2024" s="295"/>
    </row>
    <row r="2025" spans="1:6" ht="15.75" x14ac:dyDescent="0.2">
      <c r="A2025" s="289"/>
      <c r="B2025" s="292"/>
      <c r="C2025" s="135">
        <v>6</v>
      </c>
      <c r="D2025" s="130" t="s">
        <v>129</v>
      </c>
      <c r="E2025" s="163">
        <v>1</v>
      </c>
      <c r="F2025" s="295"/>
    </row>
    <row r="2026" spans="1:6" ht="15.75" x14ac:dyDescent="0.2">
      <c r="A2026" s="289"/>
      <c r="B2026" s="292"/>
      <c r="C2026" s="135">
        <v>7</v>
      </c>
      <c r="D2026" s="136" t="s">
        <v>104</v>
      </c>
      <c r="E2026" s="163">
        <v>1</v>
      </c>
      <c r="F2026" s="295"/>
    </row>
    <row r="2027" spans="1:6" ht="15.75" x14ac:dyDescent="0.2">
      <c r="A2027" s="289"/>
      <c r="B2027" s="292"/>
      <c r="C2027" s="135">
        <v>8</v>
      </c>
      <c r="D2027" s="136" t="s">
        <v>946</v>
      </c>
      <c r="E2027" s="163">
        <v>19</v>
      </c>
      <c r="F2027" s="295"/>
    </row>
    <row r="2028" spans="1:6" ht="15.75" x14ac:dyDescent="0.2">
      <c r="A2028" s="289"/>
      <c r="B2028" s="292"/>
      <c r="C2028" s="135">
        <v>9</v>
      </c>
      <c r="D2028" s="130" t="s">
        <v>383</v>
      </c>
      <c r="E2028" s="163">
        <v>19</v>
      </c>
      <c r="F2028" s="295"/>
    </row>
    <row r="2029" spans="1:6" ht="15.75" x14ac:dyDescent="0.2">
      <c r="A2029" s="289"/>
      <c r="B2029" s="292"/>
      <c r="C2029" s="135">
        <v>10</v>
      </c>
      <c r="D2029" s="136" t="s">
        <v>106</v>
      </c>
      <c r="E2029" s="163">
        <v>2</v>
      </c>
      <c r="F2029" s="295"/>
    </row>
    <row r="2030" spans="1:6" ht="15.75" x14ac:dyDescent="0.2">
      <c r="A2030" s="289"/>
      <c r="B2030" s="292"/>
      <c r="C2030" s="135">
        <v>11</v>
      </c>
      <c r="D2030" s="136" t="s">
        <v>107</v>
      </c>
      <c r="E2030" s="163">
        <v>1</v>
      </c>
      <c r="F2030" s="295"/>
    </row>
    <row r="2031" spans="1:6" ht="15.75" x14ac:dyDescent="0.2">
      <c r="A2031" s="289"/>
      <c r="B2031" s="292"/>
      <c r="C2031" s="135">
        <v>12</v>
      </c>
      <c r="D2031" s="136" t="s">
        <v>141</v>
      </c>
      <c r="E2031" s="163">
        <v>10</v>
      </c>
      <c r="F2031" s="295"/>
    </row>
    <row r="2032" spans="1:6" ht="15.75" x14ac:dyDescent="0.2">
      <c r="A2032" s="289"/>
      <c r="B2032" s="292"/>
      <c r="C2032" s="135">
        <v>13</v>
      </c>
      <c r="D2032" s="136" t="s">
        <v>429</v>
      </c>
      <c r="E2032" s="163">
        <v>5</v>
      </c>
      <c r="F2032" s="295"/>
    </row>
    <row r="2033" spans="1:6" ht="15.75" x14ac:dyDescent="0.2">
      <c r="A2033" s="289"/>
      <c r="B2033" s="292"/>
      <c r="C2033" s="135">
        <v>14</v>
      </c>
      <c r="D2033" s="136" t="s">
        <v>384</v>
      </c>
      <c r="E2033" s="163">
        <v>19</v>
      </c>
      <c r="F2033" s="295"/>
    </row>
    <row r="2034" spans="1:6" ht="15.75" x14ac:dyDescent="0.2">
      <c r="A2034" s="289"/>
      <c r="B2034" s="292"/>
      <c r="C2034" s="135">
        <v>15</v>
      </c>
      <c r="D2034" s="136" t="s">
        <v>393</v>
      </c>
      <c r="E2034" s="163">
        <v>19</v>
      </c>
      <c r="F2034" s="295"/>
    </row>
    <row r="2035" spans="1:6" ht="15.75" x14ac:dyDescent="0.2">
      <c r="A2035" s="289"/>
      <c r="B2035" s="292"/>
      <c r="C2035" s="135">
        <v>16</v>
      </c>
      <c r="D2035" s="136" t="s">
        <v>394</v>
      </c>
      <c r="E2035" s="163">
        <v>10</v>
      </c>
      <c r="F2035" s="295"/>
    </row>
    <row r="2036" spans="1:6" ht="15.75" x14ac:dyDescent="0.2">
      <c r="A2036" s="289"/>
      <c r="B2036" s="292"/>
      <c r="C2036" s="135">
        <v>17</v>
      </c>
      <c r="D2036" s="136" t="s">
        <v>132</v>
      </c>
      <c r="E2036" s="163">
        <v>8</v>
      </c>
      <c r="F2036" s="295"/>
    </row>
    <row r="2037" spans="1:6" ht="15.75" x14ac:dyDescent="0.2">
      <c r="A2037" s="289"/>
      <c r="B2037" s="292"/>
      <c r="C2037" s="135">
        <v>18</v>
      </c>
      <c r="D2037" s="136" t="s">
        <v>133</v>
      </c>
      <c r="E2037" s="163">
        <v>19</v>
      </c>
      <c r="F2037" s="295"/>
    </row>
    <row r="2038" spans="1:6" ht="15.75" x14ac:dyDescent="0.2">
      <c r="A2038" s="289"/>
      <c r="B2038" s="292"/>
      <c r="C2038" s="135">
        <v>19</v>
      </c>
      <c r="D2038" s="130" t="s">
        <v>134</v>
      </c>
      <c r="E2038" s="163">
        <v>10</v>
      </c>
      <c r="F2038" s="295"/>
    </row>
    <row r="2039" spans="1:6" ht="15.75" x14ac:dyDescent="0.2">
      <c r="A2039" s="289"/>
      <c r="B2039" s="292"/>
      <c r="C2039" s="135">
        <v>20</v>
      </c>
      <c r="D2039" s="136" t="s">
        <v>135</v>
      </c>
      <c r="E2039" s="163">
        <v>9</v>
      </c>
      <c r="F2039" s="295"/>
    </row>
    <row r="2040" spans="1:6" ht="15.75" x14ac:dyDescent="0.2">
      <c r="A2040" s="289"/>
      <c r="B2040" s="292"/>
      <c r="C2040" s="135">
        <v>21</v>
      </c>
      <c r="D2040" s="136" t="s">
        <v>142</v>
      </c>
      <c r="E2040" s="163">
        <v>9</v>
      </c>
      <c r="F2040" s="295"/>
    </row>
    <row r="2041" spans="1:6" ht="15.75" x14ac:dyDescent="0.2">
      <c r="A2041" s="289"/>
      <c r="B2041" s="292"/>
      <c r="C2041" s="135">
        <v>22</v>
      </c>
      <c r="D2041" s="136" t="s">
        <v>136</v>
      </c>
      <c r="E2041" s="163">
        <v>1</v>
      </c>
      <c r="F2041" s="295"/>
    </row>
    <row r="2042" spans="1:6" ht="15.75" x14ac:dyDescent="0.2">
      <c r="A2042" s="289"/>
      <c r="B2042" s="292"/>
      <c r="C2042" s="135">
        <v>23</v>
      </c>
      <c r="D2042" s="136" t="s">
        <v>699</v>
      </c>
      <c r="E2042" s="163">
        <v>2</v>
      </c>
      <c r="F2042" s="295"/>
    </row>
    <row r="2043" spans="1:6" ht="15.75" x14ac:dyDescent="0.2">
      <c r="A2043" s="289"/>
      <c r="B2043" s="292"/>
      <c r="C2043" s="135">
        <v>24</v>
      </c>
      <c r="D2043" s="136" t="s">
        <v>19</v>
      </c>
      <c r="E2043" s="163">
        <v>2</v>
      </c>
      <c r="F2043" s="295"/>
    </row>
    <row r="2044" spans="1:6" ht="15.75" x14ac:dyDescent="0.2">
      <c r="A2044" s="289"/>
      <c r="B2044" s="292"/>
      <c r="C2044" s="135">
        <v>25</v>
      </c>
      <c r="D2044" s="136" t="s">
        <v>346</v>
      </c>
      <c r="E2044" s="163">
        <v>0.1</v>
      </c>
      <c r="F2044" s="295"/>
    </row>
    <row r="2045" spans="1:6" ht="15.75" x14ac:dyDescent="0.2">
      <c r="A2045" s="289"/>
      <c r="B2045" s="292"/>
      <c r="C2045" s="135">
        <v>26</v>
      </c>
      <c r="D2045" s="136" t="s">
        <v>22</v>
      </c>
      <c r="E2045" s="163">
        <v>8</v>
      </c>
      <c r="F2045" s="295"/>
    </row>
    <row r="2046" spans="1:6" ht="15.75" x14ac:dyDescent="0.2">
      <c r="A2046" s="289"/>
      <c r="B2046" s="292"/>
      <c r="C2046" s="135">
        <v>27</v>
      </c>
      <c r="D2046" s="136" t="s">
        <v>137</v>
      </c>
      <c r="E2046" s="163">
        <v>1</v>
      </c>
      <c r="F2046" s="295"/>
    </row>
    <row r="2047" spans="1:6" ht="15.75" x14ac:dyDescent="0.2">
      <c r="A2047" s="289"/>
      <c r="B2047" s="292"/>
      <c r="C2047" s="135">
        <v>28</v>
      </c>
      <c r="D2047" s="136" t="s">
        <v>430</v>
      </c>
      <c r="E2047" s="163">
        <v>19</v>
      </c>
      <c r="F2047" s="295"/>
    </row>
    <row r="2048" spans="1:6" ht="15.75" x14ac:dyDescent="0.2">
      <c r="A2048" s="289"/>
      <c r="B2048" s="292"/>
      <c r="C2048" s="135">
        <v>29</v>
      </c>
      <c r="D2048" s="136" t="s">
        <v>121</v>
      </c>
      <c r="E2048" s="163">
        <v>1</v>
      </c>
      <c r="F2048" s="295"/>
    </row>
    <row r="2049" spans="1:6" ht="15.75" x14ac:dyDescent="0.25">
      <c r="A2049" s="290"/>
      <c r="B2049" s="293"/>
      <c r="C2049" s="135"/>
      <c r="D2049" s="137" t="s">
        <v>436</v>
      </c>
      <c r="E2049" s="196">
        <f>SUM(E2020:E2048)</f>
        <v>259.10000000000002</v>
      </c>
      <c r="F2049" s="296"/>
    </row>
    <row r="2050" spans="1:6" ht="15.75" x14ac:dyDescent="0.25">
      <c r="A2050" s="147"/>
      <c r="B2050" s="148"/>
      <c r="C2050" s="135"/>
      <c r="D2050" s="137"/>
      <c r="E2050" s="196"/>
      <c r="F2050" s="149"/>
    </row>
    <row r="2051" spans="1:6" ht="15.75" x14ac:dyDescent="0.25">
      <c r="A2051" s="147"/>
      <c r="B2051" s="148"/>
      <c r="C2051" s="135"/>
      <c r="D2051" s="137"/>
      <c r="E2051" s="196"/>
      <c r="F2051" s="149"/>
    </row>
    <row r="2052" spans="1:6" ht="15.75" x14ac:dyDescent="0.2">
      <c r="A2052" s="288" t="s">
        <v>881</v>
      </c>
      <c r="B2052" s="291" t="s">
        <v>783</v>
      </c>
      <c r="C2052" s="135">
        <v>1</v>
      </c>
      <c r="D2052" s="136" t="s">
        <v>138</v>
      </c>
      <c r="E2052" s="163">
        <v>15</v>
      </c>
      <c r="F2052" s="294">
        <v>130</v>
      </c>
    </row>
    <row r="2053" spans="1:6" ht="15.75" x14ac:dyDescent="0.2">
      <c r="A2053" s="289"/>
      <c r="B2053" s="292"/>
      <c r="C2053" s="135">
        <v>2</v>
      </c>
      <c r="D2053" s="136" t="s">
        <v>126</v>
      </c>
      <c r="E2053" s="163">
        <v>19</v>
      </c>
      <c r="F2053" s="295"/>
    </row>
    <row r="2054" spans="1:6" ht="15.75" x14ac:dyDescent="0.2">
      <c r="A2054" s="289"/>
      <c r="B2054" s="292"/>
      <c r="C2054" s="135">
        <v>3</v>
      </c>
      <c r="D2054" s="136" t="s">
        <v>127</v>
      </c>
      <c r="E2054" s="163">
        <v>19</v>
      </c>
      <c r="F2054" s="295"/>
    </row>
    <row r="2055" spans="1:6" ht="15.75" x14ac:dyDescent="0.2">
      <c r="A2055" s="289"/>
      <c r="B2055" s="292"/>
      <c r="C2055" s="135">
        <v>4</v>
      </c>
      <c r="D2055" s="136" t="s">
        <v>102</v>
      </c>
      <c r="E2055" s="163">
        <v>1</v>
      </c>
      <c r="F2055" s="295"/>
    </row>
    <row r="2056" spans="1:6" ht="15.75" x14ac:dyDescent="0.2">
      <c r="A2056" s="289"/>
      <c r="B2056" s="292"/>
      <c r="C2056" s="135">
        <v>5</v>
      </c>
      <c r="D2056" s="136" t="s">
        <v>128</v>
      </c>
      <c r="E2056" s="163">
        <v>10</v>
      </c>
      <c r="F2056" s="295"/>
    </row>
    <row r="2057" spans="1:6" ht="15.75" x14ac:dyDescent="0.2">
      <c r="A2057" s="289"/>
      <c r="B2057" s="292"/>
      <c r="C2057" s="135">
        <v>6</v>
      </c>
      <c r="D2057" s="130" t="s">
        <v>129</v>
      </c>
      <c r="E2057" s="163">
        <v>1</v>
      </c>
      <c r="F2057" s="295"/>
    </row>
    <row r="2058" spans="1:6" ht="15.75" x14ac:dyDescent="0.2">
      <c r="A2058" s="289"/>
      <c r="B2058" s="292"/>
      <c r="C2058" s="135">
        <v>7</v>
      </c>
      <c r="D2058" s="136" t="s">
        <v>104</v>
      </c>
      <c r="E2058" s="163">
        <v>1</v>
      </c>
      <c r="F2058" s="295"/>
    </row>
    <row r="2059" spans="1:6" ht="15.75" x14ac:dyDescent="0.2">
      <c r="A2059" s="289"/>
      <c r="B2059" s="292"/>
      <c r="C2059" s="135">
        <v>8</v>
      </c>
      <c r="D2059" s="130" t="s">
        <v>707</v>
      </c>
      <c r="E2059" s="163">
        <v>13</v>
      </c>
      <c r="F2059" s="295"/>
    </row>
    <row r="2060" spans="1:6" ht="15.75" x14ac:dyDescent="0.2">
      <c r="A2060" s="289"/>
      <c r="B2060" s="292"/>
      <c r="C2060" s="135">
        <v>9</v>
      </c>
      <c r="D2060" s="130" t="s">
        <v>383</v>
      </c>
      <c r="E2060" s="163">
        <v>19</v>
      </c>
      <c r="F2060" s="295"/>
    </row>
    <row r="2061" spans="1:6" ht="15.75" x14ac:dyDescent="0.2">
      <c r="A2061" s="289"/>
      <c r="B2061" s="292"/>
      <c r="C2061" s="135">
        <v>10</v>
      </c>
      <c r="D2061" s="136" t="s">
        <v>106</v>
      </c>
      <c r="E2061" s="163">
        <v>2</v>
      </c>
      <c r="F2061" s="295"/>
    </row>
    <row r="2062" spans="1:6" ht="15.75" x14ac:dyDescent="0.2">
      <c r="A2062" s="289"/>
      <c r="B2062" s="292"/>
      <c r="C2062" s="135">
        <v>11</v>
      </c>
      <c r="D2062" s="136" t="s">
        <v>107</v>
      </c>
      <c r="E2062" s="163">
        <v>1</v>
      </c>
      <c r="F2062" s="295"/>
    </row>
    <row r="2063" spans="1:6" ht="15.75" x14ac:dyDescent="0.2">
      <c r="A2063" s="289"/>
      <c r="B2063" s="292"/>
      <c r="C2063" s="135">
        <v>12</v>
      </c>
      <c r="D2063" s="136" t="s">
        <v>141</v>
      </c>
      <c r="E2063" s="163">
        <v>10</v>
      </c>
      <c r="F2063" s="295"/>
    </row>
    <row r="2064" spans="1:6" ht="15.75" x14ac:dyDescent="0.2">
      <c r="A2064" s="289"/>
      <c r="B2064" s="292"/>
      <c r="C2064" s="135">
        <v>13</v>
      </c>
      <c r="D2064" s="136" t="s">
        <v>429</v>
      </c>
      <c r="E2064" s="163">
        <v>5</v>
      </c>
      <c r="F2064" s="295"/>
    </row>
    <row r="2065" spans="1:6" ht="15.75" x14ac:dyDescent="0.2">
      <c r="A2065" s="289"/>
      <c r="B2065" s="292"/>
      <c r="C2065" s="135">
        <v>14</v>
      </c>
      <c r="D2065" s="136" t="s">
        <v>384</v>
      </c>
      <c r="E2065" s="163">
        <v>19</v>
      </c>
      <c r="F2065" s="295"/>
    </row>
    <row r="2066" spans="1:6" ht="15.75" x14ac:dyDescent="0.2">
      <c r="A2066" s="289"/>
      <c r="B2066" s="292"/>
      <c r="C2066" s="135">
        <v>15</v>
      </c>
      <c r="D2066" s="136" t="s">
        <v>393</v>
      </c>
      <c r="E2066" s="163">
        <v>19</v>
      </c>
      <c r="F2066" s="295"/>
    </row>
    <row r="2067" spans="1:6" ht="15.75" x14ac:dyDescent="0.2">
      <c r="A2067" s="289"/>
      <c r="B2067" s="292"/>
      <c r="C2067" s="135">
        <v>16</v>
      </c>
      <c r="D2067" s="136" t="s">
        <v>394</v>
      </c>
      <c r="E2067" s="163">
        <v>10</v>
      </c>
      <c r="F2067" s="295"/>
    </row>
    <row r="2068" spans="1:6" ht="15.75" x14ac:dyDescent="0.2">
      <c r="A2068" s="289"/>
      <c r="B2068" s="292"/>
      <c r="C2068" s="135">
        <v>17</v>
      </c>
      <c r="D2068" s="136" t="s">
        <v>132</v>
      </c>
      <c r="E2068" s="163">
        <v>8</v>
      </c>
      <c r="F2068" s="295"/>
    </row>
    <row r="2069" spans="1:6" ht="15.75" x14ac:dyDescent="0.2">
      <c r="A2069" s="289"/>
      <c r="B2069" s="292"/>
      <c r="C2069" s="135">
        <v>18</v>
      </c>
      <c r="D2069" s="136" t="s">
        <v>133</v>
      </c>
      <c r="E2069" s="163">
        <v>19</v>
      </c>
      <c r="F2069" s="295"/>
    </row>
    <row r="2070" spans="1:6" ht="15.75" x14ac:dyDescent="0.2">
      <c r="A2070" s="289"/>
      <c r="B2070" s="292"/>
      <c r="C2070" s="135">
        <v>19</v>
      </c>
      <c r="D2070" s="130" t="s">
        <v>134</v>
      </c>
      <c r="E2070" s="163">
        <v>10</v>
      </c>
      <c r="F2070" s="295"/>
    </row>
    <row r="2071" spans="1:6" ht="15.75" x14ac:dyDescent="0.2">
      <c r="A2071" s="289"/>
      <c r="B2071" s="292"/>
      <c r="C2071" s="135">
        <v>20</v>
      </c>
      <c r="D2071" s="136" t="s">
        <v>135</v>
      </c>
      <c r="E2071" s="163">
        <v>9</v>
      </c>
      <c r="F2071" s="295"/>
    </row>
    <row r="2072" spans="1:6" ht="15.75" x14ac:dyDescent="0.2">
      <c r="A2072" s="289"/>
      <c r="B2072" s="292"/>
      <c r="C2072" s="135">
        <v>21</v>
      </c>
      <c r="D2072" s="136" t="s">
        <v>142</v>
      </c>
      <c r="E2072" s="163">
        <v>9</v>
      </c>
      <c r="F2072" s="295"/>
    </row>
    <row r="2073" spans="1:6" ht="15.75" x14ac:dyDescent="0.2">
      <c r="A2073" s="289"/>
      <c r="B2073" s="292"/>
      <c r="C2073" s="135">
        <v>22</v>
      </c>
      <c r="D2073" s="136" t="s">
        <v>136</v>
      </c>
      <c r="E2073" s="163">
        <v>1</v>
      </c>
      <c r="F2073" s="295"/>
    </row>
    <row r="2074" spans="1:6" ht="15.75" x14ac:dyDescent="0.2">
      <c r="A2074" s="289"/>
      <c r="B2074" s="292"/>
      <c r="C2074" s="135">
        <v>23</v>
      </c>
      <c r="D2074" s="136" t="s">
        <v>699</v>
      </c>
      <c r="E2074" s="163">
        <v>2</v>
      </c>
      <c r="F2074" s="295"/>
    </row>
    <row r="2075" spans="1:6" ht="15.75" x14ac:dyDescent="0.2">
      <c r="A2075" s="289"/>
      <c r="B2075" s="292"/>
      <c r="C2075" s="135">
        <v>24</v>
      </c>
      <c r="D2075" s="136" t="s">
        <v>19</v>
      </c>
      <c r="E2075" s="163">
        <v>2</v>
      </c>
      <c r="F2075" s="295"/>
    </row>
    <row r="2076" spans="1:6" ht="15.75" x14ac:dyDescent="0.2">
      <c r="A2076" s="289"/>
      <c r="B2076" s="292"/>
      <c r="C2076" s="135">
        <v>25</v>
      </c>
      <c r="D2076" s="136" t="s">
        <v>346</v>
      </c>
      <c r="E2076" s="163">
        <v>0.1</v>
      </c>
      <c r="F2076" s="295"/>
    </row>
    <row r="2077" spans="1:6" ht="15.75" x14ac:dyDescent="0.2">
      <c r="A2077" s="289"/>
      <c r="B2077" s="292"/>
      <c r="C2077" s="135">
        <v>26</v>
      </c>
      <c r="D2077" s="136" t="s">
        <v>22</v>
      </c>
      <c r="E2077" s="163">
        <v>8</v>
      </c>
      <c r="F2077" s="295"/>
    </row>
    <row r="2078" spans="1:6" ht="15.75" x14ac:dyDescent="0.2">
      <c r="A2078" s="289"/>
      <c r="B2078" s="292"/>
      <c r="C2078" s="135">
        <v>27</v>
      </c>
      <c r="D2078" s="136" t="s">
        <v>137</v>
      </c>
      <c r="E2078" s="163">
        <v>1</v>
      </c>
      <c r="F2078" s="295"/>
    </row>
    <row r="2079" spans="1:6" ht="15.75" x14ac:dyDescent="0.2">
      <c r="A2079" s="289"/>
      <c r="B2079" s="292"/>
      <c r="C2079" s="135">
        <v>28</v>
      </c>
      <c r="D2079" s="136" t="s">
        <v>430</v>
      </c>
      <c r="E2079" s="163">
        <v>19</v>
      </c>
      <c r="F2079" s="295"/>
    </row>
    <row r="2080" spans="1:6" ht="15.75" x14ac:dyDescent="0.2">
      <c r="A2080" s="289"/>
      <c r="B2080" s="292"/>
      <c r="C2080" s="135">
        <v>29</v>
      </c>
      <c r="D2080" s="136" t="s">
        <v>121</v>
      </c>
      <c r="E2080" s="163">
        <v>1</v>
      </c>
      <c r="F2080" s="295"/>
    </row>
    <row r="2081" spans="1:6" ht="15.75" x14ac:dyDescent="0.25">
      <c r="A2081" s="290"/>
      <c r="B2081" s="293"/>
      <c r="C2081" s="135"/>
      <c r="D2081" s="137" t="s">
        <v>436</v>
      </c>
      <c r="E2081" s="196">
        <f>SUM(E2052:E2080)</f>
        <v>253.1</v>
      </c>
      <c r="F2081" s="296"/>
    </row>
    <row r="2082" spans="1:6" ht="15.75" x14ac:dyDescent="0.2">
      <c r="A2082" s="144"/>
      <c r="B2082" s="145"/>
      <c r="C2082" s="135"/>
      <c r="D2082" s="139"/>
      <c r="E2082" s="167"/>
      <c r="F2082" s="140"/>
    </row>
    <row r="2083" spans="1:6" ht="15.75" x14ac:dyDescent="0.2">
      <c r="A2083" s="144"/>
      <c r="B2083" s="145"/>
      <c r="C2083" s="135"/>
      <c r="D2083" s="139"/>
      <c r="E2083" s="167"/>
      <c r="F2083" s="140"/>
    </row>
    <row r="2084" spans="1:6" ht="15.75" x14ac:dyDescent="0.2">
      <c r="A2084" s="288">
        <v>69</v>
      </c>
      <c r="B2084" s="291" t="s">
        <v>786</v>
      </c>
      <c r="C2084" s="135">
        <v>1</v>
      </c>
      <c r="D2084" s="136" t="s">
        <v>430</v>
      </c>
      <c r="E2084" s="163">
        <v>19</v>
      </c>
      <c r="F2084" s="284">
        <v>85</v>
      </c>
    </row>
    <row r="2085" spans="1:6" ht="15.75" x14ac:dyDescent="0.2">
      <c r="A2085" s="289"/>
      <c r="B2085" s="292"/>
      <c r="C2085" s="135">
        <v>2</v>
      </c>
      <c r="D2085" s="136" t="s">
        <v>121</v>
      </c>
      <c r="E2085" s="163">
        <v>1</v>
      </c>
      <c r="F2085" s="284"/>
    </row>
    <row r="2086" spans="1:6" ht="15.75" x14ac:dyDescent="0.2">
      <c r="A2086" s="289"/>
      <c r="B2086" s="292"/>
      <c r="C2086" s="135">
        <v>3</v>
      </c>
      <c r="D2086" s="136" t="s">
        <v>948</v>
      </c>
      <c r="E2086" s="163">
        <v>19</v>
      </c>
      <c r="F2086" s="284"/>
    </row>
    <row r="2087" spans="1:6" ht="15.75" x14ac:dyDescent="0.2">
      <c r="A2087" s="289"/>
      <c r="B2087" s="292"/>
      <c r="C2087" s="135">
        <v>4</v>
      </c>
      <c r="D2087" s="130" t="s">
        <v>383</v>
      </c>
      <c r="E2087" s="163">
        <v>19</v>
      </c>
      <c r="F2087" s="284"/>
    </row>
    <row r="2088" spans="1:6" ht="15.75" x14ac:dyDescent="0.2">
      <c r="A2088" s="289"/>
      <c r="B2088" s="292"/>
      <c r="C2088" s="135">
        <v>5</v>
      </c>
      <c r="D2088" s="136" t="s">
        <v>106</v>
      </c>
      <c r="E2088" s="163">
        <v>2</v>
      </c>
      <c r="F2088" s="284"/>
    </row>
    <row r="2089" spans="1:6" ht="15.75" x14ac:dyDescent="0.2">
      <c r="A2089" s="289"/>
      <c r="B2089" s="292"/>
      <c r="C2089" s="135">
        <v>6</v>
      </c>
      <c r="D2089" s="136" t="s">
        <v>107</v>
      </c>
      <c r="E2089" s="163">
        <v>1</v>
      </c>
      <c r="F2089" s="284"/>
    </row>
    <row r="2090" spans="1:6" ht="15.75" x14ac:dyDescent="0.2">
      <c r="A2090" s="289"/>
      <c r="B2090" s="292"/>
      <c r="C2090" s="135">
        <v>7</v>
      </c>
      <c r="D2090" s="136" t="s">
        <v>141</v>
      </c>
      <c r="E2090" s="163">
        <v>10</v>
      </c>
      <c r="F2090" s="284"/>
    </row>
    <row r="2091" spans="1:6" ht="15.75" x14ac:dyDescent="0.2">
      <c r="A2091" s="289"/>
      <c r="B2091" s="292"/>
      <c r="C2091" s="135">
        <v>8</v>
      </c>
      <c r="D2091" s="136" t="s">
        <v>429</v>
      </c>
      <c r="E2091" s="163">
        <v>5</v>
      </c>
      <c r="F2091" s="284"/>
    </row>
    <row r="2092" spans="1:6" ht="15.75" x14ac:dyDescent="0.2">
      <c r="A2092" s="289"/>
      <c r="B2092" s="292"/>
      <c r="C2092" s="135">
        <v>9</v>
      </c>
      <c r="D2092" s="136" t="s">
        <v>144</v>
      </c>
      <c r="E2092" s="163">
        <v>19</v>
      </c>
      <c r="F2092" s="284"/>
    </row>
    <row r="2093" spans="1:6" ht="15.75" x14ac:dyDescent="0.2">
      <c r="A2093" s="289"/>
      <c r="B2093" s="292"/>
      <c r="C2093" s="135">
        <v>10</v>
      </c>
      <c r="D2093" s="136" t="s">
        <v>124</v>
      </c>
      <c r="E2093" s="163">
        <v>15</v>
      </c>
      <c r="F2093" s="284"/>
    </row>
    <row r="2094" spans="1:6" ht="15.75" x14ac:dyDescent="0.2">
      <c r="A2094" s="289"/>
      <c r="B2094" s="292"/>
      <c r="C2094" s="135">
        <v>11</v>
      </c>
      <c r="D2094" s="136" t="s">
        <v>123</v>
      </c>
      <c r="E2094" s="163">
        <v>5</v>
      </c>
      <c r="F2094" s="284"/>
    </row>
    <row r="2095" spans="1:6" ht="15.75" x14ac:dyDescent="0.25">
      <c r="A2095" s="290"/>
      <c r="B2095" s="293"/>
      <c r="C2095" s="135"/>
      <c r="D2095" s="137" t="s">
        <v>436</v>
      </c>
      <c r="E2095" s="196">
        <f>SUM(E2084:E2094)</f>
        <v>115</v>
      </c>
      <c r="F2095" s="284"/>
    </row>
    <row r="2096" spans="1:6" ht="15.75" x14ac:dyDescent="0.2">
      <c r="A2096" s="135"/>
      <c r="B2096" s="138"/>
      <c r="C2096" s="135"/>
      <c r="D2096" s="139"/>
      <c r="E2096" s="167"/>
      <c r="F2096" s="140"/>
    </row>
    <row r="2097" spans="1:6" ht="15.75" x14ac:dyDescent="0.2">
      <c r="A2097" s="288">
        <v>70</v>
      </c>
      <c r="B2097" s="291" t="s">
        <v>787</v>
      </c>
      <c r="C2097" s="135">
        <v>1</v>
      </c>
      <c r="D2097" s="136" t="s">
        <v>430</v>
      </c>
      <c r="E2097" s="163">
        <v>19</v>
      </c>
      <c r="F2097" s="294">
        <v>120</v>
      </c>
    </row>
    <row r="2098" spans="1:6" ht="15.75" x14ac:dyDescent="0.2">
      <c r="A2098" s="289"/>
      <c r="B2098" s="292"/>
      <c r="C2098" s="135">
        <v>2</v>
      </c>
      <c r="D2098" s="136" t="s">
        <v>121</v>
      </c>
      <c r="E2098" s="163">
        <v>1</v>
      </c>
      <c r="F2098" s="295"/>
    </row>
    <row r="2099" spans="1:6" ht="15.75" x14ac:dyDescent="0.2">
      <c r="A2099" s="289"/>
      <c r="B2099" s="292"/>
      <c r="C2099" s="135">
        <v>3</v>
      </c>
      <c r="D2099" s="136" t="s">
        <v>125</v>
      </c>
      <c r="E2099" s="163">
        <v>19</v>
      </c>
      <c r="F2099" s="295"/>
    </row>
    <row r="2100" spans="1:6" ht="15.75" x14ac:dyDescent="0.2">
      <c r="A2100" s="289"/>
      <c r="B2100" s="292"/>
      <c r="C2100" s="135">
        <v>4</v>
      </c>
      <c r="D2100" s="130" t="s">
        <v>383</v>
      </c>
      <c r="E2100" s="163">
        <v>19</v>
      </c>
      <c r="F2100" s="295"/>
    </row>
    <row r="2101" spans="1:6" ht="15.75" x14ac:dyDescent="0.2">
      <c r="A2101" s="289"/>
      <c r="B2101" s="292"/>
      <c r="C2101" s="135">
        <v>5</v>
      </c>
      <c r="D2101" s="136" t="s">
        <v>106</v>
      </c>
      <c r="E2101" s="163">
        <v>2</v>
      </c>
      <c r="F2101" s="295"/>
    </row>
    <row r="2102" spans="1:6" ht="15.75" x14ac:dyDescent="0.2">
      <c r="A2102" s="289"/>
      <c r="B2102" s="292"/>
      <c r="C2102" s="135">
        <v>6</v>
      </c>
      <c r="D2102" s="136" t="s">
        <v>107</v>
      </c>
      <c r="E2102" s="163">
        <v>1</v>
      </c>
      <c r="F2102" s="295"/>
    </row>
    <row r="2103" spans="1:6" ht="15.75" x14ac:dyDescent="0.2">
      <c r="A2103" s="289"/>
      <c r="B2103" s="292"/>
      <c r="C2103" s="135">
        <v>7</v>
      </c>
      <c r="D2103" s="130" t="s">
        <v>141</v>
      </c>
      <c r="E2103" s="163">
        <v>10</v>
      </c>
      <c r="F2103" s="295"/>
    </row>
    <row r="2104" spans="1:6" ht="15.75" x14ac:dyDescent="0.2">
      <c r="A2104" s="289"/>
      <c r="B2104" s="292"/>
      <c r="C2104" s="135">
        <v>8</v>
      </c>
      <c r="D2104" s="136" t="s">
        <v>429</v>
      </c>
      <c r="E2104" s="163">
        <v>5</v>
      </c>
      <c r="F2104" s="295"/>
    </row>
    <row r="2105" spans="1:6" ht="15.75" x14ac:dyDescent="0.2">
      <c r="A2105" s="289"/>
      <c r="B2105" s="292"/>
      <c r="C2105" s="135">
        <v>9</v>
      </c>
      <c r="D2105" s="136" t="s">
        <v>384</v>
      </c>
      <c r="E2105" s="163">
        <v>19</v>
      </c>
      <c r="F2105" s="295"/>
    </row>
    <row r="2106" spans="1:6" ht="15.75" x14ac:dyDescent="0.2">
      <c r="A2106" s="289"/>
      <c r="B2106" s="292"/>
      <c r="C2106" s="135">
        <v>10</v>
      </c>
      <c r="D2106" s="136" t="s">
        <v>393</v>
      </c>
      <c r="E2106" s="163">
        <v>19</v>
      </c>
      <c r="F2106" s="295"/>
    </row>
    <row r="2107" spans="1:6" ht="15.75" x14ac:dyDescent="0.2">
      <c r="A2107" s="289"/>
      <c r="B2107" s="292"/>
      <c r="C2107" s="135">
        <v>11</v>
      </c>
      <c r="D2107" s="136" t="s">
        <v>394</v>
      </c>
      <c r="E2107" s="163">
        <v>10</v>
      </c>
      <c r="F2107" s="295"/>
    </row>
    <row r="2108" spans="1:6" ht="15.75" x14ac:dyDescent="0.2">
      <c r="A2108" s="289"/>
      <c r="B2108" s="292"/>
      <c r="C2108" s="135">
        <v>12</v>
      </c>
      <c r="D2108" s="136" t="s">
        <v>133</v>
      </c>
      <c r="E2108" s="163">
        <v>19</v>
      </c>
      <c r="F2108" s="295"/>
    </row>
    <row r="2109" spans="1:6" ht="15.75" x14ac:dyDescent="0.2">
      <c r="A2109" s="289"/>
      <c r="B2109" s="292"/>
      <c r="C2109" s="135">
        <v>13</v>
      </c>
      <c r="D2109" s="136" t="s">
        <v>134</v>
      </c>
      <c r="E2109" s="163">
        <v>10</v>
      </c>
      <c r="F2109" s="295"/>
    </row>
    <row r="2110" spans="1:6" ht="15.75" x14ac:dyDescent="0.2">
      <c r="A2110" s="289"/>
      <c r="B2110" s="292"/>
      <c r="C2110" s="135">
        <v>14</v>
      </c>
      <c r="D2110" s="136" t="s">
        <v>135</v>
      </c>
      <c r="E2110" s="163">
        <v>9</v>
      </c>
      <c r="F2110" s="295"/>
    </row>
    <row r="2111" spans="1:6" ht="15.75" x14ac:dyDescent="0.2">
      <c r="A2111" s="289"/>
      <c r="B2111" s="292"/>
      <c r="C2111" s="135">
        <v>15</v>
      </c>
      <c r="D2111" s="130" t="s">
        <v>386</v>
      </c>
      <c r="E2111" s="163">
        <v>9</v>
      </c>
      <c r="F2111" s="295"/>
    </row>
    <row r="2112" spans="1:6" ht="15.75" x14ac:dyDescent="0.2">
      <c r="A2112" s="289"/>
      <c r="B2112" s="292"/>
      <c r="C2112" s="135">
        <v>16</v>
      </c>
      <c r="D2112" s="136" t="s">
        <v>136</v>
      </c>
      <c r="E2112" s="163">
        <v>1</v>
      </c>
      <c r="F2112" s="295"/>
    </row>
    <row r="2113" spans="1:6" ht="15.75" x14ac:dyDescent="0.2">
      <c r="A2113" s="289"/>
      <c r="B2113" s="292"/>
      <c r="C2113" s="135">
        <v>17</v>
      </c>
      <c r="D2113" s="136" t="s">
        <v>137</v>
      </c>
      <c r="E2113" s="163">
        <v>1</v>
      </c>
      <c r="F2113" s="295"/>
    </row>
    <row r="2114" spans="1:6" ht="15.75" x14ac:dyDescent="0.2">
      <c r="A2114" s="289"/>
      <c r="B2114" s="292"/>
      <c r="C2114" s="135">
        <v>18</v>
      </c>
      <c r="D2114" s="136" t="s">
        <v>144</v>
      </c>
      <c r="E2114" s="163">
        <v>19</v>
      </c>
      <c r="F2114" s="295"/>
    </row>
    <row r="2115" spans="1:6" ht="15.75" x14ac:dyDescent="0.2">
      <c r="A2115" s="289"/>
      <c r="B2115" s="292"/>
      <c r="C2115" s="135">
        <v>19</v>
      </c>
      <c r="D2115" s="136" t="s">
        <v>124</v>
      </c>
      <c r="E2115" s="163">
        <v>15</v>
      </c>
      <c r="F2115" s="295"/>
    </row>
    <row r="2116" spans="1:6" ht="15.75" x14ac:dyDescent="0.2">
      <c r="A2116" s="289"/>
      <c r="B2116" s="292"/>
      <c r="C2116" s="135">
        <v>20</v>
      </c>
      <c r="D2116" s="136" t="s">
        <v>123</v>
      </c>
      <c r="E2116" s="163">
        <v>5</v>
      </c>
      <c r="F2116" s="295"/>
    </row>
    <row r="2117" spans="1:6" ht="15.75" x14ac:dyDescent="0.25">
      <c r="A2117" s="290"/>
      <c r="B2117" s="293"/>
      <c r="C2117" s="135"/>
      <c r="D2117" s="137" t="s">
        <v>436</v>
      </c>
      <c r="E2117" s="196">
        <f>SUM(E2097:E2116)</f>
        <v>212</v>
      </c>
      <c r="F2117" s="296"/>
    </row>
    <row r="2118" spans="1:6" ht="15.75" x14ac:dyDescent="0.2">
      <c r="A2118" s="135"/>
      <c r="B2118" s="138"/>
      <c r="C2118" s="135"/>
      <c r="D2118" s="139"/>
      <c r="E2118" s="167"/>
      <c r="F2118" s="140"/>
    </row>
    <row r="2119" spans="1:6" ht="15.75" x14ac:dyDescent="0.2">
      <c r="A2119" s="297">
        <v>71</v>
      </c>
      <c r="B2119" s="291" t="s">
        <v>791</v>
      </c>
      <c r="C2119" s="135">
        <v>1</v>
      </c>
      <c r="D2119" s="136" t="s">
        <v>143</v>
      </c>
      <c r="E2119" s="163">
        <v>19</v>
      </c>
      <c r="F2119" s="284">
        <v>85</v>
      </c>
    </row>
    <row r="2120" spans="1:6" ht="15.75" x14ac:dyDescent="0.2">
      <c r="A2120" s="297"/>
      <c r="B2120" s="292"/>
      <c r="C2120" s="135">
        <v>2</v>
      </c>
      <c r="D2120" s="136" t="s">
        <v>118</v>
      </c>
      <c r="E2120" s="163">
        <v>2</v>
      </c>
      <c r="F2120" s="284"/>
    </row>
    <row r="2121" spans="1:6" ht="15.75" x14ac:dyDescent="0.2">
      <c r="A2121" s="297"/>
      <c r="B2121" s="292"/>
      <c r="C2121" s="135">
        <v>3</v>
      </c>
      <c r="D2121" s="136" t="s">
        <v>119</v>
      </c>
      <c r="E2121" s="163">
        <v>17</v>
      </c>
      <c r="F2121" s="284"/>
    </row>
    <row r="2122" spans="1:6" ht="15.75" x14ac:dyDescent="0.2">
      <c r="A2122" s="297"/>
      <c r="B2122" s="292"/>
      <c r="C2122" s="135">
        <v>4</v>
      </c>
      <c r="D2122" s="130" t="s">
        <v>383</v>
      </c>
      <c r="E2122" s="163">
        <v>19</v>
      </c>
      <c r="F2122" s="284"/>
    </row>
    <row r="2123" spans="1:6" ht="15.75" x14ac:dyDescent="0.2">
      <c r="A2123" s="297"/>
      <c r="B2123" s="292"/>
      <c r="C2123" s="135">
        <v>5</v>
      </c>
      <c r="D2123" s="136" t="s">
        <v>106</v>
      </c>
      <c r="E2123" s="163">
        <v>2</v>
      </c>
      <c r="F2123" s="284"/>
    </row>
    <row r="2124" spans="1:6" ht="15.75" x14ac:dyDescent="0.2">
      <c r="A2124" s="297"/>
      <c r="B2124" s="292"/>
      <c r="C2124" s="135">
        <v>6</v>
      </c>
      <c r="D2124" s="136" t="s">
        <v>107</v>
      </c>
      <c r="E2124" s="163">
        <v>1</v>
      </c>
      <c r="F2124" s="284"/>
    </row>
    <row r="2125" spans="1:6" ht="15.75" x14ac:dyDescent="0.2">
      <c r="A2125" s="297"/>
      <c r="B2125" s="292"/>
      <c r="C2125" s="135">
        <v>7</v>
      </c>
      <c r="D2125" s="136" t="s">
        <v>141</v>
      </c>
      <c r="E2125" s="163">
        <v>10</v>
      </c>
      <c r="F2125" s="284"/>
    </row>
    <row r="2126" spans="1:6" ht="15.75" x14ac:dyDescent="0.2">
      <c r="A2126" s="297"/>
      <c r="B2126" s="292"/>
      <c r="C2126" s="135">
        <v>8</v>
      </c>
      <c r="D2126" s="136" t="s">
        <v>429</v>
      </c>
      <c r="E2126" s="163">
        <v>5</v>
      </c>
      <c r="F2126" s="284"/>
    </row>
    <row r="2127" spans="1:6" ht="15.75" x14ac:dyDescent="0.2">
      <c r="A2127" s="297"/>
      <c r="B2127" s="292"/>
      <c r="C2127" s="135">
        <v>9</v>
      </c>
      <c r="D2127" s="136" t="s">
        <v>144</v>
      </c>
      <c r="E2127" s="163">
        <v>19</v>
      </c>
      <c r="F2127" s="284"/>
    </row>
    <row r="2128" spans="1:6" ht="15.75" x14ac:dyDescent="0.2">
      <c r="A2128" s="297"/>
      <c r="B2128" s="292"/>
      <c r="C2128" s="135">
        <v>10</v>
      </c>
      <c r="D2128" s="136" t="s">
        <v>124</v>
      </c>
      <c r="E2128" s="163">
        <v>15</v>
      </c>
      <c r="F2128" s="284"/>
    </row>
    <row r="2129" spans="1:6" ht="15.75" x14ac:dyDescent="0.2">
      <c r="A2129" s="297"/>
      <c r="B2129" s="292"/>
      <c r="C2129" s="135">
        <v>11</v>
      </c>
      <c r="D2129" s="136" t="s">
        <v>123</v>
      </c>
      <c r="E2129" s="163">
        <v>5</v>
      </c>
      <c r="F2129" s="284"/>
    </row>
    <row r="2130" spans="1:6" ht="15.75" x14ac:dyDescent="0.25">
      <c r="A2130" s="297"/>
      <c r="B2130" s="293"/>
      <c r="C2130" s="135"/>
      <c r="D2130" s="137" t="s">
        <v>436</v>
      </c>
      <c r="E2130" s="196">
        <f>SUM(E2119:E2129)</f>
        <v>114</v>
      </c>
      <c r="F2130" s="284"/>
    </row>
    <row r="2131" spans="1:6" ht="15.75" x14ac:dyDescent="0.2">
      <c r="A2131" s="135"/>
      <c r="B2131" s="138"/>
      <c r="C2131" s="135"/>
      <c r="D2131" s="139"/>
      <c r="E2131" s="167"/>
      <c r="F2131" s="140"/>
    </row>
    <row r="2132" spans="1:6" ht="15.75" x14ac:dyDescent="0.2">
      <c r="A2132" s="297" t="s">
        <v>908</v>
      </c>
      <c r="B2132" s="291" t="s">
        <v>792</v>
      </c>
      <c r="C2132" s="135">
        <v>1</v>
      </c>
      <c r="D2132" s="136" t="s">
        <v>143</v>
      </c>
      <c r="E2132" s="163">
        <v>19</v>
      </c>
      <c r="F2132" s="284">
        <v>85</v>
      </c>
    </row>
    <row r="2133" spans="1:6" ht="15.75" x14ac:dyDescent="0.2">
      <c r="A2133" s="297"/>
      <c r="B2133" s="292"/>
      <c r="C2133" s="135">
        <v>2</v>
      </c>
      <c r="D2133" s="136" t="s">
        <v>118</v>
      </c>
      <c r="E2133" s="163">
        <v>2</v>
      </c>
      <c r="F2133" s="284"/>
    </row>
    <row r="2134" spans="1:6" ht="15.75" x14ac:dyDescent="0.2">
      <c r="A2134" s="297"/>
      <c r="B2134" s="292"/>
      <c r="C2134" s="135">
        <v>3</v>
      </c>
      <c r="D2134" s="136" t="s">
        <v>384</v>
      </c>
      <c r="E2134" s="163">
        <v>19</v>
      </c>
      <c r="F2134" s="284"/>
    </row>
    <row r="2135" spans="1:6" ht="15.75" x14ac:dyDescent="0.2">
      <c r="A2135" s="297"/>
      <c r="B2135" s="292"/>
      <c r="C2135" s="135">
        <v>4</v>
      </c>
      <c r="D2135" s="130" t="s">
        <v>383</v>
      </c>
      <c r="E2135" s="163">
        <v>19</v>
      </c>
      <c r="F2135" s="284"/>
    </row>
    <row r="2136" spans="1:6" ht="15.75" x14ac:dyDescent="0.2">
      <c r="A2136" s="297"/>
      <c r="B2136" s="292"/>
      <c r="C2136" s="135">
        <v>5</v>
      </c>
      <c r="D2136" s="136" t="s">
        <v>106</v>
      </c>
      <c r="E2136" s="163">
        <v>2</v>
      </c>
      <c r="F2136" s="284"/>
    </row>
    <row r="2137" spans="1:6" ht="15.75" x14ac:dyDescent="0.2">
      <c r="A2137" s="297"/>
      <c r="B2137" s="292"/>
      <c r="C2137" s="135">
        <v>6</v>
      </c>
      <c r="D2137" s="136" t="s">
        <v>107</v>
      </c>
      <c r="E2137" s="163">
        <v>1</v>
      </c>
      <c r="F2137" s="284"/>
    </row>
    <row r="2138" spans="1:6" ht="15.75" x14ac:dyDescent="0.2">
      <c r="A2138" s="297"/>
      <c r="B2138" s="292"/>
      <c r="C2138" s="135">
        <v>7</v>
      </c>
      <c r="D2138" s="136" t="s">
        <v>726</v>
      </c>
      <c r="E2138" s="163">
        <v>2</v>
      </c>
      <c r="F2138" s="284"/>
    </row>
    <row r="2139" spans="1:6" ht="15.75" x14ac:dyDescent="0.2">
      <c r="A2139" s="297"/>
      <c r="B2139" s="292"/>
      <c r="C2139" s="135">
        <v>8</v>
      </c>
      <c r="D2139" s="136" t="s">
        <v>429</v>
      </c>
      <c r="E2139" s="163">
        <v>5</v>
      </c>
      <c r="F2139" s="284"/>
    </row>
    <row r="2140" spans="1:6" ht="15.75" x14ac:dyDescent="0.2">
      <c r="A2140" s="297"/>
      <c r="B2140" s="292"/>
      <c r="C2140" s="135">
        <v>9</v>
      </c>
      <c r="D2140" s="136" t="s">
        <v>144</v>
      </c>
      <c r="E2140" s="163">
        <v>19</v>
      </c>
      <c r="F2140" s="284"/>
    </row>
    <row r="2141" spans="1:6" ht="15.75" x14ac:dyDescent="0.2">
      <c r="A2141" s="297"/>
      <c r="B2141" s="292"/>
      <c r="C2141" s="135">
        <v>10</v>
      </c>
      <c r="D2141" s="136" t="s">
        <v>124</v>
      </c>
      <c r="E2141" s="163">
        <v>15</v>
      </c>
      <c r="F2141" s="284"/>
    </row>
    <row r="2142" spans="1:6" ht="15.75" x14ac:dyDescent="0.2">
      <c r="A2142" s="297"/>
      <c r="B2142" s="292"/>
      <c r="C2142" s="135">
        <v>11</v>
      </c>
      <c r="D2142" s="136" t="s">
        <v>123</v>
      </c>
      <c r="E2142" s="163">
        <v>5</v>
      </c>
      <c r="F2142" s="284"/>
    </row>
    <row r="2143" spans="1:6" ht="15.75" x14ac:dyDescent="0.25">
      <c r="A2143" s="297"/>
      <c r="B2143" s="293"/>
      <c r="C2143" s="135"/>
      <c r="D2143" s="137" t="s">
        <v>436</v>
      </c>
      <c r="E2143" s="196">
        <f>SUM(E2132:E2142)</f>
        <v>108</v>
      </c>
      <c r="F2143" s="284"/>
    </row>
    <row r="2144" spans="1:6" ht="15.75" x14ac:dyDescent="0.2">
      <c r="A2144" s="144"/>
      <c r="B2144" s="145"/>
      <c r="C2144" s="135"/>
      <c r="D2144" s="139"/>
      <c r="E2144" s="167"/>
      <c r="F2144" s="164"/>
    </row>
    <row r="2145" spans="1:6" ht="15.75" x14ac:dyDescent="0.2">
      <c r="A2145" s="297" t="s">
        <v>909</v>
      </c>
      <c r="B2145" s="291" t="s">
        <v>793</v>
      </c>
      <c r="C2145" s="135">
        <v>1</v>
      </c>
      <c r="D2145" s="136" t="s">
        <v>143</v>
      </c>
      <c r="E2145" s="163">
        <v>19</v>
      </c>
      <c r="F2145" s="284">
        <v>85</v>
      </c>
    </row>
    <row r="2146" spans="1:6" ht="15.75" x14ac:dyDescent="0.2">
      <c r="A2146" s="297"/>
      <c r="B2146" s="292"/>
      <c r="C2146" s="135">
        <v>2</v>
      </c>
      <c r="D2146" s="136" t="s">
        <v>118</v>
      </c>
      <c r="E2146" s="163">
        <v>2</v>
      </c>
      <c r="F2146" s="284"/>
    </row>
    <row r="2147" spans="1:6" ht="15.75" x14ac:dyDescent="0.2">
      <c r="A2147" s="297"/>
      <c r="B2147" s="292"/>
      <c r="C2147" s="135">
        <v>3</v>
      </c>
      <c r="D2147" s="136" t="s">
        <v>119</v>
      </c>
      <c r="E2147" s="163">
        <v>17</v>
      </c>
      <c r="F2147" s="284"/>
    </row>
    <row r="2148" spans="1:6" ht="15.75" x14ac:dyDescent="0.2">
      <c r="A2148" s="297"/>
      <c r="B2148" s="292"/>
      <c r="C2148" s="135">
        <v>4</v>
      </c>
      <c r="D2148" s="130" t="s">
        <v>383</v>
      </c>
      <c r="E2148" s="163">
        <v>19</v>
      </c>
      <c r="F2148" s="284"/>
    </row>
    <row r="2149" spans="1:6" ht="15.75" x14ac:dyDescent="0.2">
      <c r="A2149" s="297"/>
      <c r="B2149" s="292"/>
      <c r="C2149" s="135">
        <v>5</v>
      </c>
      <c r="D2149" s="136" t="s">
        <v>106</v>
      </c>
      <c r="E2149" s="163">
        <v>2</v>
      </c>
      <c r="F2149" s="284"/>
    </row>
    <row r="2150" spans="1:6" ht="15.75" x14ac:dyDescent="0.2">
      <c r="A2150" s="297"/>
      <c r="B2150" s="292"/>
      <c r="C2150" s="135">
        <v>6</v>
      </c>
      <c r="D2150" s="136" t="s">
        <v>107</v>
      </c>
      <c r="E2150" s="163">
        <v>1</v>
      </c>
      <c r="F2150" s="284"/>
    </row>
    <row r="2151" spans="1:6" ht="15.75" x14ac:dyDescent="0.2">
      <c r="A2151" s="297"/>
      <c r="B2151" s="292"/>
      <c r="C2151" s="135">
        <v>7</v>
      </c>
      <c r="D2151" s="136" t="s">
        <v>726</v>
      </c>
      <c r="E2151" s="163">
        <v>2</v>
      </c>
      <c r="F2151" s="284"/>
    </row>
    <row r="2152" spans="1:6" ht="15.75" x14ac:dyDescent="0.2">
      <c r="A2152" s="297"/>
      <c r="B2152" s="292"/>
      <c r="C2152" s="135">
        <v>8</v>
      </c>
      <c r="D2152" s="136" t="s">
        <v>429</v>
      </c>
      <c r="E2152" s="163">
        <v>5</v>
      </c>
      <c r="F2152" s="284"/>
    </row>
    <row r="2153" spans="1:6" ht="15.75" x14ac:dyDescent="0.2">
      <c r="A2153" s="297"/>
      <c r="B2153" s="292"/>
      <c r="C2153" s="135">
        <v>9</v>
      </c>
      <c r="D2153" s="136" t="s">
        <v>144</v>
      </c>
      <c r="E2153" s="163">
        <v>19</v>
      </c>
      <c r="F2153" s="284"/>
    </row>
    <row r="2154" spans="1:6" ht="15.75" x14ac:dyDescent="0.2">
      <c r="A2154" s="297"/>
      <c r="B2154" s="292"/>
      <c r="C2154" s="135">
        <v>10</v>
      </c>
      <c r="D2154" s="136" t="s">
        <v>124</v>
      </c>
      <c r="E2154" s="163">
        <v>15</v>
      </c>
      <c r="F2154" s="284"/>
    </row>
    <row r="2155" spans="1:6" ht="15.75" x14ac:dyDescent="0.2">
      <c r="A2155" s="297"/>
      <c r="B2155" s="292"/>
      <c r="C2155" s="135">
        <v>11</v>
      </c>
      <c r="D2155" s="136" t="s">
        <v>123</v>
      </c>
      <c r="E2155" s="163">
        <v>5</v>
      </c>
      <c r="F2155" s="284"/>
    </row>
    <row r="2156" spans="1:6" ht="15.75" x14ac:dyDescent="0.25">
      <c r="A2156" s="297"/>
      <c r="B2156" s="293"/>
      <c r="C2156" s="135"/>
      <c r="D2156" s="137" t="s">
        <v>436</v>
      </c>
      <c r="E2156" s="196">
        <f>SUM(E2145:E2155)</f>
        <v>106</v>
      </c>
      <c r="F2156" s="284"/>
    </row>
    <row r="2157" spans="1:6" ht="15.75" x14ac:dyDescent="0.2">
      <c r="A2157" s="135"/>
      <c r="B2157" s="138"/>
      <c r="C2157" s="135"/>
      <c r="D2157" s="139"/>
      <c r="E2157" s="167"/>
      <c r="F2157" s="140"/>
    </row>
    <row r="2158" spans="1:6" ht="15.75" x14ac:dyDescent="0.2">
      <c r="A2158" s="297" t="s">
        <v>910</v>
      </c>
      <c r="B2158" s="291" t="s">
        <v>794</v>
      </c>
      <c r="C2158" s="135">
        <v>1</v>
      </c>
      <c r="D2158" s="136" t="s">
        <v>143</v>
      </c>
      <c r="E2158" s="163">
        <v>19</v>
      </c>
      <c r="F2158" s="284">
        <v>85</v>
      </c>
    </row>
    <row r="2159" spans="1:6" ht="15.75" x14ac:dyDescent="0.2">
      <c r="A2159" s="297"/>
      <c r="B2159" s="292"/>
      <c r="C2159" s="135">
        <v>2</v>
      </c>
      <c r="D2159" s="136" t="s">
        <v>118</v>
      </c>
      <c r="E2159" s="163">
        <v>2</v>
      </c>
      <c r="F2159" s="284"/>
    </row>
    <row r="2160" spans="1:6" ht="15.75" x14ac:dyDescent="0.2">
      <c r="A2160" s="297"/>
      <c r="B2160" s="292"/>
      <c r="C2160" s="135">
        <v>3</v>
      </c>
      <c r="D2160" s="136" t="s">
        <v>384</v>
      </c>
      <c r="E2160" s="163">
        <v>19</v>
      </c>
      <c r="F2160" s="284"/>
    </row>
    <row r="2161" spans="1:6" ht="15.75" x14ac:dyDescent="0.2">
      <c r="A2161" s="297"/>
      <c r="B2161" s="292"/>
      <c r="C2161" s="135">
        <v>4</v>
      </c>
      <c r="D2161" s="130" t="s">
        <v>383</v>
      </c>
      <c r="E2161" s="163">
        <v>19</v>
      </c>
      <c r="F2161" s="284"/>
    </row>
    <row r="2162" spans="1:6" ht="15.75" x14ac:dyDescent="0.2">
      <c r="A2162" s="297"/>
      <c r="B2162" s="292"/>
      <c r="C2162" s="135">
        <v>5</v>
      </c>
      <c r="D2162" s="136" t="s">
        <v>106</v>
      </c>
      <c r="E2162" s="163">
        <v>2</v>
      </c>
      <c r="F2162" s="284"/>
    </row>
    <row r="2163" spans="1:6" ht="15.75" x14ac:dyDescent="0.2">
      <c r="A2163" s="297"/>
      <c r="B2163" s="292"/>
      <c r="C2163" s="135">
        <v>6</v>
      </c>
      <c r="D2163" s="136" t="s">
        <v>107</v>
      </c>
      <c r="E2163" s="163">
        <v>1</v>
      </c>
      <c r="F2163" s="284"/>
    </row>
    <row r="2164" spans="1:6" ht="15.75" x14ac:dyDescent="0.2">
      <c r="A2164" s="297"/>
      <c r="B2164" s="292"/>
      <c r="C2164" s="135">
        <v>7</v>
      </c>
      <c r="D2164" s="136" t="s">
        <v>141</v>
      </c>
      <c r="E2164" s="163">
        <v>10</v>
      </c>
      <c r="F2164" s="284"/>
    </row>
    <row r="2165" spans="1:6" ht="15.75" x14ac:dyDescent="0.2">
      <c r="A2165" s="297"/>
      <c r="B2165" s="292"/>
      <c r="C2165" s="135">
        <v>8</v>
      </c>
      <c r="D2165" s="136" t="s">
        <v>429</v>
      </c>
      <c r="E2165" s="163">
        <v>5</v>
      </c>
      <c r="F2165" s="284"/>
    </row>
    <row r="2166" spans="1:6" ht="15.75" x14ac:dyDescent="0.2">
      <c r="A2166" s="297"/>
      <c r="B2166" s="292"/>
      <c r="C2166" s="135">
        <v>9</v>
      </c>
      <c r="D2166" s="136" t="s">
        <v>144</v>
      </c>
      <c r="E2166" s="163">
        <v>19</v>
      </c>
      <c r="F2166" s="284"/>
    </row>
    <row r="2167" spans="1:6" ht="15.75" x14ac:dyDescent="0.2">
      <c r="A2167" s="297"/>
      <c r="B2167" s="292"/>
      <c r="C2167" s="135">
        <v>10</v>
      </c>
      <c r="D2167" s="136" t="s">
        <v>124</v>
      </c>
      <c r="E2167" s="163">
        <v>15</v>
      </c>
      <c r="F2167" s="284"/>
    </row>
    <row r="2168" spans="1:6" ht="15.75" x14ac:dyDescent="0.2">
      <c r="A2168" s="297"/>
      <c r="B2168" s="292"/>
      <c r="C2168" s="135">
        <v>11</v>
      </c>
      <c r="D2168" s="136" t="s">
        <v>123</v>
      </c>
      <c r="E2168" s="163">
        <v>5</v>
      </c>
      <c r="F2168" s="284"/>
    </row>
    <row r="2169" spans="1:6" ht="15.75" x14ac:dyDescent="0.25">
      <c r="A2169" s="297"/>
      <c r="B2169" s="293"/>
      <c r="C2169" s="135"/>
      <c r="D2169" s="137" t="s">
        <v>436</v>
      </c>
      <c r="E2169" s="196">
        <f>SUM(E2158:E2168)</f>
        <v>116</v>
      </c>
      <c r="F2169" s="284"/>
    </row>
    <row r="2170" spans="1:6" ht="15.75" x14ac:dyDescent="0.2">
      <c r="A2170" s="144"/>
      <c r="B2170" s="145"/>
      <c r="C2170" s="135"/>
      <c r="D2170" s="139"/>
      <c r="E2170" s="167"/>
      <c r="F2170" s="164"/>
    </row>
    <row r="2171" spans="1:6" ht="15.75" x14ac:dyDescent="0.2">
      <c r="A2171" s="144"/>
      <c r="B2171" s="145"/>
      <c r="C2171" s="135"/>
      <c r="D2171" s="139"/>
      <c r="E2171" s="167"/>
      <c r="F2171" s="164"/>
    </row>
    <row r="2172" spans="1:6" ht="15.75" x14ac:dyDescent="0.2">
      <c r="A2172" s="288">
        <v>72</v>
      </c>
      <c r="B2172" s="291" t="s">
        <v>795</v>
      </c>
      <c r="C2172" s="135">
        <v>1</v>
      </c>
      <c r="D2172" s="136" t="s">
        <v>143</v>
      </c>
      <c r="E2172" s="163">
        <v>19</v>
      </c>
      <c r="F2172" s="294">
        <v>120</v>
      </c>
    </row>
    <row r="2173" spans="1:6" ht="15.75" x14ac:dyDescent="0.2">
      <c r="A2173" s="289"/>
      <c r="B2173" s="292"/>
      <c r="C2173" s="135">
        <v>2</v>
      </c>
      <c r="D2173" s="136" t="s">
        <v>118</v>
      </c>
      <c r="E2173" s="163">
        <v>2</v>
      </c>
      <c r="F2173" s="295"/>
    </row>
    <row r="2174" spans="1:6" ht="15.75" x14ac:dyDescent="0.2">
      <c r="A2174" s="289"/>
      <c r="B2174" s="292"/>
      <c r="C2174" s="135">
        <v>3</v>
      </c>
      <c r="D2174" s="136" t="s">
        <v>119</v>
      </c>
      <c r="E2174" s="163">
        <v>17</v>
      </c>
      <c r="F2174" s="295"/>
    </row>
    <row r="2175" spans="1:6" ht="15.75" x14ac:dyDescent="0.2">
      <c r="A2175" s="289"/>
      <c r="B2175" s="292"/>
      <c r="C2175" s="135">
        <v>4</v>
      </c>
      <c r="D2175" s="130" t="s">
        <v>383</v>
      </c>
      <c r="E2175" s="163">
        <v>19</v>
      </c>
      <c r="F2175" s="295"/>
    </row>
    <row r="2176" spans="1:6" ht="15.75" x14ac:dyDescent="0.2">
      <c r="A2176" s="289"/>
      <c r="B2176" s="292"/>
      <c r="C2176" s="135">
        <v>5</v>
      </c>
      <c r="D2176" s="136" t="s">
        <v>106</v>
      </c>
      <c r="E2176" s="163">
        <v>2</v>
      </c>
      <c r="F2176" s="295"/>
    </row>
    <row r="2177" spans="1:6" ht="15.75" x14ac:dyDescent="0.2">
      <c r="A2177" s="289"/>
      <c r="B2177" s="292"/>
      <c r="C2177" s="135">
        <v>6</v>
      </c>
      <c r="D2177" s="136" t="s">
        <v>107</v>
      </c>
      <c r="E2177" s="163">
        <v>1</v>
      </c>
      <c r="F2177" s="295"/>
    </row>
    <row r="2178" spans="1:6" ht="15.75" x14ac:dyDescent="0.2">
      <c r="A2178" s="289"/>
      <c r="B2178" s="292"/>
      <c r="C2178" s="135">
        <v>7</v>
      </c>
      <c r="D2178" s="130" t="s">
        <v>141</v>
      </c>
      <c r="E2178" s="163">
        <v>10</v>
      </c>
      <c r="F2178" s="295"/>
    </row>
    <row r="2179" spans="1:6" ht="15.75" x14ac:dyDescent="0.2">
      <c r="A2179" s="289"/>
      <c r="B2179" s="292"/>
      <c r="C2179" s="135">
        <v>8</v>
      </c>
      <c r="D2179" s="136" t="s">
        <v>429</v>
      </c>
      <c r="E2179" s="163">
        <v>5</v>
      </c>
      <c r="F2179" s="295"/>
    </row>
    <row r="2180" spans="1:6" ht="15.75" x14ac:dyDescent="0.2">
      <c r="A2180" s="289"/>
      <c r="B2180" s="292"/>
      <c r="C2180" s="135">
        <v>9</v>
      </c>
      <c r="D2180" s="136" t="s">
        <v>384</v>
      </c>
      <c r="E2180" s="163">
        <v>19</v>
      </c>
      <c r="F2180" s="295"/>
    </row>
    <row r="2181" spans="1:6" ht="15.75" x14ac:dyDescent="0.2">
      <c r="A2181" s="289"/>
      <c r="B2181" s="292"/>
      <c r="C2181" s="135">
        <v>10</v>
      </c>
      <c r="D2181" s="136" t="s">
        <v>393</v>
      </c>
      <c r="E2181" s="163">
        <v>19</v>
      </c>
      <c r="F2181" s="295"/>
    </row>
    <row r="2182" spans="1:6" ht="15.75" x14ac:dyDescent="0.2">
      <c r="A2182" s="289"/>
      <c r="B2182" s="292"/>
      <c r="C2182" s="135">
        <v>11</v>
      </c>
      <c r="D2182" s="136" t="s">
        <v>394</v>
      </c>
      <c r="E2182" s="163">
        <v>10</v>
      </c>
      <c r="F2182" s="295"/>
    </row>
    <row r="2183" spans="1:6" ht="15.75" x14ac:dyDescent="0.2">
      <c r="A2183" s="289"/>
      <c r="B2183" s="292"/>
      <c r="C2183" s="135">
        <v>12</v>
      </c>
      <c r="D2183" s="136" t="s">
        <v>133</v>
      </c>
      <c r="E2183" s="163">
        <v>19</v>
      </c>
      <c r="F2183" s="295"/>
    </row>
    <row r="2184" spans="1:6" ht="15.75" x14ac:dyDescent="0.2">
      <c r="A2184" s="289"/>
      <c r="B2184" s="292"/>
      <c r="C2184" s="135">
        <v>13</v>
      </c>
      <c r="D2184" s="136" t="s">
        <v>134</v>
      </c>
      <c r="E2184" s="163">
        <v>10</v>
      </c>
      <c r="F2184" s="295"/>
    </row>
    <row r="2185" spans="1:6" ht="15.75" x14ac:dyDescent="0.2">
      <c r="A2185" s="289"/>
      <c r="B2185" s="292"/>
      <c r="C2185" s="135">
        <v>14</v>
      </c>
      <c r="D2185" s="136" t="s">
        <v>135</v>
      </c>
      <c r="E2185" s="163">
        <v>9</v>
      </c>
      <c r="F2185" s="295"/>
    </row>
    <row r="2186" spans="1:6" ht="15.75" x14ac:dyDescent="0.2">
      <c r="A2186" s="289"/>
      <c r="B2186" s="292"/>
      <c r="C2186" s="135">
        <v>15</v>
      </c>
      <c r="D2186" s="130" t="s">
        <v>386</v>
      </c>
      <c r="E2186" s="163">
        <v>9</v>
      </c>
      <c r="F2186" s="295"/>
    </row>
    <row r="2187" spans="1:6" ht="15.75" x14ac:dyDescent="0.2">
      <c r="A2187" s="289"/>
      <c r="B2187" s="292"/>
      <c r="C2187" s="135">
        <v>16</v>
      </c>
      <c r="D2187" s="136" t="s">
        <v>136</v>
      </c>
      <c r="E2187" s="163">
        <v>1</v>
      </c>
      <c r="F2187" s="295"/>
    </row>
    <row r="2188" spans="1:6" ht="15.75" x14ac:dyDescent="0.2">
      <c r="A2188" s="289"/>
      <c r="B2188" s="292"/>
      <c r="C2188" s="135">
        <v>17</v>
      </c>
      <c r="D2188" s="136" t="s">
        <v>137</v>
      </c>
      <c r="E2188" s="163">
        <v>1</v>
      </c>
      <c r="F2188" s="295"/>
    </row>
    <row r="2189" spans="1:6" ht="15.75" x14ac:dyDescent="0.2">
      <c r="A2189" s="289"/>
      <c r="B2189" s="292"/>
      <c r="C2189" s="135">
        <v>18</v>
      </c>
      <c r="D2189" s="136" t="s">
        <v>144</v>
      </c>
      <c r="E2189" s="163">
        <v>19</v>
      </c>
      <c r="F2189" s="295"/>
    </row>
    <row r="2190" spans="1:6" ht="15.75" x14ac:dyDescent="0.2">
      <c r="A2190" s="289"/>
      <c r="B2190" s="292"/>
      <c r="C2190" s="135">
        <v>19</v>
      </c>
      <c r="D2190" s="136" t="s">
        <v>124</v>
      </c>
      <c r="E2190" s="163">
        <v>15</v>
      </c>
      <c r="F2190" s="295"/>
    </row>
    <row r="2191" spans="1:6" ht="15.75" x14ac:dyDescent="0.2">
      <c r="A2191" s="289"/>
      <c r="B2191" s="292"/>
      <c r="C2191" s="135">
        <v>20</v>
      </c>
      <c r="D2191" s="136" t="s">
        <v>123</v>
      </c>
      <c r="E2191" s="163">
        <v>5</v>
      </c>
      <c r="F2191" s="295"/>
    </row>
    <row r="2192" spans="1:6" ht="15.75" x14ac:dyDescent="0.25">
      <c r="A2192" s="290"/>
      <c r="B2192" s="293"/>
      <c r="C2192" s="135"/>
      <c r="D2192" s="137" t="s">
        <v>436</v>
      </c>
      <c r="E2192" s="196">
        <f>SUM(E2172:E2191)</f>
        <v>211</v>
      </c>
      <c r="F2192" s="296"/>
    </row>
    <row r="2193" spans="1:6" ht="15.75" x14ac:dyDescent="0.2">
      <c r="A2193" s="135"/>
      <c r="B2193" s="138"/>
      <c r="C2193" s="135"/>
      <c r="D2193" s="141"/>
      <c r="E2193" s="201"/>
      <c r="F2193" s="142"/>
    </row>
    <row r="2194" spans="1:6" ht="15.75" x14ac:dyDescent="0.2">
      <c r="A2194" s="288" t="s">
        <v>882</v>
      </c>
      <c r="B2194" s="291" t="s">
        <v>796</v>
      </c>
      <c r="C2194" s="135">
        <v>1</v>
      </c>
      <c r="D2194" s="136" t="s">
        <v>143</v>
      </c>
      <c r="E2194" s="163">
        <v>19</v>
      </c>
      <c r="F2194" s="294">
        <v>120</v>
      </c>
    </row>
    <row r="2195" spans="1:6" ht="15.75" x14ac:dyDescent="0.2">
      <c r="A2195" s="289"/>
      <c r="B2195" s="292"/>
      <c r="C2195" s="135">
        <v>2</v>
      </c>
      <c r="D2195" s="136" t="s">
        <v>118</v>
      </c>
      <c r="E2195" s="163">
        <v>2</v>
      </c>
      <c r="F2195" s="295"/>
    </row>
    <row r="2196" spans="1:6" ht="15.75" x14ac:dyDescent="0.2">
      <c r="A2196" s="289"/>
      <c r="B2196" s="292"/>
      <c r="C2196" s="135">
        <v>3</v>
      </c>
      <c r="D2196" s="136" t="s">
        <v>119</v>
      </c>
      <c r="E2196" s="163">
        <v>17</v>
      </c>
      <c r="F2196" s="295"/>
    </row>
    <row r="2197" spans="1:6" ht="15.75" x14ac:dyDescent="0.2">
      <c r="A2197" s="289"/>
      <c r="B2197" s="292"/>
      <c r="C2197" s="135">
        <v>4</v>
      </c>
      <c r="D2197" s="130" t="s">
        <v>383</v>
      </c>
      <c r="E2197" s="163">
        <v>19</v>
      </c>
      <c r="F2197" s="295"/>
    </row>
    <row r="2198" spans="1:6" ht="15.75" x14ac:dyDescent="0.2">
      <c r="A2198" s="289"/>
      <c r="B2198" s="292"/>
      <c r="C2198" s="135">
        <v>5</v>
      </c>
      <c r="D2198" s="136" t="s">
        <v>106</v>
      </c>
      <c r="E2198" s="163">
        <v>2</v>
      </c>
      <c r="F2198" s="295"/>
    </row>
    <row r="2199" spans="1:6" ht="15.75" x14ac:dyDescent="0.2">
      <c r="A2199" s="289"/>
      <c r="B2199" s="292"/>
      <c r="C2199" s="135">
        <v>6</v>
      </c>
      <c r="D2199" s="136" t="s">
        <v>107</v>
      </c>
      <c r="E2199" s="163">
        <v>1</v>
      </c>
      <c r="F2199" s="295"/>
    </row>
    <row r="2200" spans="1:6" ht="15.75" x14ac:dyDescent="0.2">
      <c r="A2200" s="289"/>
      <c r="B2200" s="292"/>
      <c r="C2200" s="135">
        <v>7</v>
      </c>
      <c r="D2200" s="130" t="s">
        <v>726</v>
      </c>
      <c r="E2200" s="163">
        <v>2</v>
      </c>
      <c r="F2200" s="295"/>
    </row>
    <row r="2201" spans="1:6" ht="15.75" x14ac:dyDescent="0.2">
      <c r="A2201" s="289"/>
      <c r="B2201" s="292"/>
      <c r="C2201" s="135">
        <v>8</v>
      </c>
      <c r="D2201" s="136" t="s">
        <v>429</v>
      </c>
      <c r="E2201" s="163">
        <v>5</v>
      </c>
      <c r="F2201" s="295"/>
    </row>
    <row r="2202" spans="1:6" ht="15.75" x14ac:dyDescent="0.2">
      <c r="A2202" s="289"/>
      <c r="B2202" s="292"/>
      <c r="C2202" s="135">
        <v>9</v>
      </c>
      <c r="D2202" s="136" t="s">
        <v>384</v>
      </c>
      <c r="E2202" s="163">
        <v>19</v>
      </c>
      <c r="F2202" s="295"/>
    </row>
    <row r="2203" spans="1:6" ht="15.75" x14ac:dyDescent="0.2">
      <c r="A2203" s="289"/>
      <c r="B2203" s="292"/>
      <c r="C2203" s="135">
        <v>10</v>
      </c>
      <c r="D2203" s="136" t="s">
        <v>393</v>
      </c>
      <c r="E2203" s="163">
        <v>19</v>
      </c>
      <c r="F2203" s="295"/>
    </row>
    <row r="2204" spans="1:6" ht="15.75" x14ac:dyDescent="0.2">
      <c r="A2204" s="289"/>
      <c r="B2204" s="292"/>
      <c r="C2204" s="135">
        <v>11</v>
      </c>
      <c r="D2204" s="136" t="s">
        <v>394</v>
      </c>
      <c r="E2204" s="163">
        <v>10</v>
      </c>
      <c r="F2204" s="295"/>
    </row>
    <row r="2205" spans="1:6" ht="15.75" x14ac:dyDescent="0.2">
      <c r="A2205" s="289"/>
      <c r="B2205" s="292"/>
      <c r="C2205" s="135">
        <v>12</v>
      </c>
      <c r="D2205" s="136" t="s">
        <v>133</v>
      </c>
      <c r="E2205" s="163">
        <v>19</v>
      </c>
      <c r="F2205" s="295"/>
    </row>
    <row r="2206" spans="1:6" ht="15.75" x14ac:dyDescent="0.2">
      <c r="A2206" s="289"/>
      <c r="B2206" s="292"/>
      <c r="C2206" s="135">
        <v>13</v>
      </c>
      <c r="D2206" s="136" t="s">
        <v>134</v>
      </c>
      <c r="E2206" s="163">
        <v>10</v>
      </c>
      <c r="F2206" s="295"/>
    </row>
    <row r="2207" spans="1:6" ht="15.75" x14ac:dyDescent="0.2">
      <c r="A2207" s="289"/>
      <c r="B2207" s="292"/>
      <c r="C2207" s="135">
        <v>14</v>
      </c>
      <c r="D2207" s="136" t="s">
        <v>135</v>
      </c>
      <c r="E2207" s="163">
        <v>9</v>
      </c>
      <c r="F2207" s="295"/>
    </row>
    <row r="2208" spans="1:6" ht="15.75" x14ac:dyDescent="0.2">
      <c r="A2208" s="289"/>
      <c r="B2208" s="292"/>
      <c r="C2208" s="135">
        <v>15</v>
      </c>
      <c r="D2208" s="130" t="s">
        <v>386</v>
      </c>
      <c r="E2208" s="163">
        <v>9</v>
      </c>
      <c r="F2208" s="295"/>
    </row>
    <row r="2209" spans="1:6" ht="15.75" x14ac:dyDescent="0.2">
      <c r="A2209" s="289"/>
      <c r="B2209" s="292"/>
      <c r="C2209" s="135">
        <v>16</v>
      </c>
      <c r="D2209" s="136" t="s">
        <v>136</v>
      </c>
      <c r="E2209" s="163">
        <v>1</v>
      </c>
      <c r="F2209" s="295"/>
    </row>
    <row r="2210" spans="1:6" ht="15.75" x14ac:dyDescent="0.2">
      <c r="A2210" s="289"/>
      <c r="B2210" s="292"/>
      <c r="C2210" s="135">
        <v>17</v>
      </c>
      <c r="D2210" s="136" t="s">
        <v>137</v>
      </c>
      <c r="E2210" s="163">
        <v>1</v>
      </c>
      <c r="F2210" s="295"/>
    </row>
    <row r="2211" spans="1:6" ht="15.75" x14ac:dyDescent="0.2">
      <c r="A2211" s="289"/>
      <c r="B2211" s="292"/>
      <c r="C2211" s="135">
        <v>18</v>
      </c>
      <c r="D2211" s="136" t="s">
        <v>144</v>
      </c>
      <c r="E2211" s="163">
        <v>19</v>
      </c>
      <c r="F2211" s="295"/>
    </row>
    <row r="2212" spans="1:6" ht="15.75" x14ac:dyDescent="0.2">
      <c r="A2212" s="289"/>
      <c r="B2212" s="292"/>
      <c r="C2212" s="135">
        <v>19</v>
      </c>
      <c r="D2212" s="136" t="s">
        <v>124</v>
      </c>
      <c r="E2212" s="163">
        <v>15</v>
      </c>
      <c r="F2212" s="295"/>
    </row>
    <row r="2213" spans="1:6" ht="15.75" x14ac:dyDescent="0.2">
      <c r="A2213" s="289"/>
      <c r="B2213" s="292"/>
      <c r="C2213" s="135">
        <v>20</v>
      </c>
      <c r="D2213" s="136" t="s">
        <v>123</v>
      </c>
      <c r="E2213" s="163">
        <v>5</v>
      </c>
      <c r="F2213" s="295"/>
    </row>
    <row r="2214" spans="1:6" ht="15.75" x14ac:dyDescent="0.25">
      <c r="A2214" s="290"/>
      <c r="B2214" s="293"/>
      <c r="C2214" s="135"/>
      <c r="D2214" s="137" t="s">
        <v>436</v>
      </c>
      <c r="E2214" s="196">
        <f>SUM(E2194:E2213)</f>
        <v>203</v>
      </c>
      <c r="F2214" s="296"/>
    </row>
    <row r="2215" spans="1:6" ht="15.75" x14ac:dyDescent="0.2">
      <c r="A2215" s="144"/>
      <c r="B2215" s="145"/>
      <c r="C2215" s="135"/>
      <c r="D2215" s="141"/>
      <c r="E2215" s="201"/>
      <c r="F2215" s="146"/>
    </row>
    <row r="2216" spans="1:6" ht="15.75" x14ac:dyDescent="0.2">
      <c r="A2216" s="144"/>
      <c r="B2216" s="145"/>
      <c r="C2216" s="135"/>
      <c r="D2216" s="141"/>
      <c r="E2216" s="201"/>
      <c r="F2216" s="146"/>
    </row>
    <row r="2217" spans="1:6" ht="15.75" x14ac:dyDescent="0.2">
      <c r="A2217" s="288">
        <v>73</v>
      </c>
      <c r="B2217" s="291" t="s">
        <v>801</v>
      </c>
      <c r="C2217" s="135">
        <v>1</v>
      </c>
      <c r="D2217" s="136" t="s">
        <v>143</v>
      </c>
      <c r="E2217" s="163">
        <v>19</v>
      </c>
      <c r="F2217" s="294">
        <v>85</v>
      </c>
    </row>
    <row r="2218" spans="1:6" ht="15.75" x14ac:dyDescent="0.2">
      <c r="A2218" s="289"/>
      <c r="B2218" s="292"/>
      <c r="C2218" s="135">
        <v>2</v>
      </c>
      <c r="D2218" s="136" t="s">
        <v>118</v>
      </c>
      <c r="E2218" s="163">
        <v>2</v>
      </c>
      <c r="F2218" s="295"/>
    </row>
    <row r="2219" spans="1:6" ht="15.75" x14ac:dyDescent="0.2">
      <c r="A2219" s="289"/>
      <c r="B2219" s="292"/>
      <c r="C2219" s="135">
        <v>3</v>
      </c>
      <c r="D2219" s="136" t="s">
        <v>119</v>
      </c>
      <c r="E2219" s="163">
        <v>17</v>
      </c>
      <c r="F2219" s="295"/>
    </row>
    <row r="2220" spans="1:6" ht="15.75" x14ac:dyDescent="0.2">
      <c r="A2220" s="289"/>
      <c r="B2220" s="292"/>
      <c r="C2220" s="135">
        <v>4</v>
      </c>
      <c r="D2220" s="130" t="s">
        <v>383</v>
      </c>
      <c r="E2220" s="163">
        <v>19</v>
      </c>
      <c r="F2220" s="295"/>
    </row>
    <row r="2221" spans="1:6" ht="15.75" x14ac:dyDescent="0.2">
      <c r="A2221" s="289"/>
      <c r="B2221" s="292"/>
      <c r="C2221" s="135">
        <v>5</v>
      </c>
      <c r="D2221" s="136" t="s">
        <v>106</v>
      </c>
      <c r="E2221" s="163">
        <v>2</v>
      </c>
      <c r="F2221" s="295"/>
    </row>
    <row r="2222" spans="1:6" ht="15.75" x14ac:dyDescent="0.2">
      <c r="A2222" s="289"/>
      <c r="B2222" s="292"/>
      <c r="C2222" s="135">
        <v>6</v>
      </c>
      <c r="D2222" s="136" t="s">
        <v>107</v>
      </c>
      <c r="E2222" s="163">
        <v>1</v>
      </c>
      <c r="F2222" s="295"/>
    </row>
    <row r="2223" spans="1:6" ht="15.75" x14ac:dyDescent="0.2">
      <c r="A2223" s="289"/>
      <c r="B2223" s="292"/>
      <c r="C2223" s="135">
        <v>7</v>
      </c>
      <c r="D2223" s="130" t="s">
        <v>141</v>
      </c>
      <c r="E2223" s="163">
        <v>10</v>
      </c>
      <c r="F2223" s="295"/>
    </row>
    <row r="2224" spans="1:6" ht="15.75" x14ac:dyDescent="0.2">
      <c r="A2224" s="289"/>
      <c r="B2224" s="292"/>
      <c r="C2224" s="135">
        <v>8</v>
      </c>
      <c r="D2224" s="136" t="s">
        <v>429</v>
      </c>
      <c r="E2224" s="163">
        <v>5</v>
      </c>
      <c r="F2224" s="295"/>
    </row>
    <row r="2225" spans="1:6" ht="15.75" x14ac:dyDescent="0.2">
      <c r="A2225" s="289"/>
      <c r="B2225" s="292"/>
      <c r="C2225" s="135">
        <v>9</v>
      </c>
      <c r="D2225" s="136" t="s">
        <v>395</v>
      </c>
      <c r="E2225" s="163">
        <v>19</v>
      </c>
      <c r="F2225" s="295"/>
    </row>
    <row r="2226" spans="1:6" ht="15.75" x14ac:dyDescent="0.2">
      <c r="A2226" s="289"/>
      <c r="B2226" s="292"/>
      <c r="C2226" s="135">
        <v>10</v>
      </c>
      <c r="D2226" s="136" t="s">
        <v>397</v>
      </c>
      <c r="E2226" s="163">
        <v>19</v>
      </c>
      <c r="F2226" s="295"/>
    </row>
    <row r="2227" spans="1:6" ht="15.75" x14ac:dyDescent="0.2">
      <c r="A2227" s="289"/>
      <c r="B2227" s="292"/>
      <c r="C2227" s="135">
        <v>11</v>
      </c>
      <c r="D2227" s="136" t="s">
        <v>388</v>
      </c>
      <c r="E2227" s="163">
        <v>2</v>
      </c>
      <c r="F2227" s="295"/>
    </row>
    <row r="2228" spans="1:6" ht="15.75" x14ac:dyDescent="0.2">
      <c r="A2228" s="289"/>
      <c r="B2228" s="292"/>
      <c r="C2228" s="135">
        <v>12</v>
      </c>
      <c r="D2228" s="136" t="s">
        <v>391</v>
      </c>
      <c r="E2228" s="163">
        <v>1</v>
      </c>
      <c r="F2228" s="295"/>
    </row>
    <row r="2229" spans="1:6" ht="15.75" x14ac:dyDescent="0.25">
      <c r="A2229" s="290"/>
      <c r="B2229" s="293"/>
      <c r="C2229" s="135"/>
      <c r="D2229" s="137" t="s">
        <v>436</v>
      </c>
      <c r="E2229" s="196">
        <f>SUM(E2217:E2228)</f>
        <v>116</v>
      </c>
      <c r="F2229" s="296"/>
    </row>
    <row r="2230" spans="1:6" ht="15.75" x14ac:dyDescent="0.2">
      <c r="A2230" s="135"/>
      <c r="B2230" s="138"/>
      <c r="C2230" s="135"/>
      <c r="D2230" s="139"/>
      <c r="E2230" s="167"/>
      <c r="F2230" s="140"/>
    </row>
    <row r="2231" spans="1:6" ht="15.75" x14ac:dyDescent="0.2">
      <c r="A2231" s="288" t="s">
        <v>883</v>
      </c>
      <c r="B2231" s="291" t="s">
        <v>802</v>
      </c>
      <c r="C2231" s="135">
        <v>1</v>
      </c>
      <c r="D2231" s="136" t="s">
        <v>143</v>
      </c>
      <c r="E2231" s="163">
        <v>19</v>
      </c>
      <c r="F2231" s="294">
        <v>85</v>
      </c>
    </row>
    <row r="2232" spans="1:6" ht="15.75" x14ac:dyDescent="0.2">
      <c r="A2232" s="289"/>
      <c r="B2232" s="292"/>
      <c r="C2232" s="135">
        <v>2</v>
      </c>
      <c r="D2232" s="136" t="s">
        <v>118</v>
      </c>
      <c r="E2232" s="163">
        <v>2</v>
      </c>
      <c r="F2232" s="295"/>
    </row>
    <row r="2233" spans="1:6" ht="15.75" x14ac:dyDescent="0.2">
      <c r="A2233" s="289"/>
      <c r="B2233" s="292"/>
      <c r="C2233" s="135">
        <v>3</v>
      </c>
      <c r="D2233" s="136" t="s">
        <v>119</v>
      </c>
      <c r="E2233" s="163">
        <v>17</v>
      </c>
      <c r="F2233" s="295"/>
    </row>
    <row r="2234" spans="1:6" ht="15.75" x14ac:dyDescent="0.2">
      <c r="A2234" s="289"/>
      <c r="B2234" s="292"/>
      <c r="C2234" s="135">
        <v>4</v>
      </c>
      <c r="D2234" s="130" t="s">
        <v>383</v>
      </c>
      <c r="E2234" s="163">
        <v>19</v>
      </c>
      <c r="F2234" s="295"/>
    </row>
    <row r="2235" spans="1:6" ht="15.75" x14ac:dyDescent="0.2">
      <c r="A2235" s="289"/>
      <c r="B2235" s="292"/>
      <c r="C2235" s="135">
        <v>5</v>
      </c>
      <c r="D2235" s="136" t="s">
        <v>106</v>
      </c>
      <c r="E2235" s="163">
        <v>2</v>
      </c>
      <c r="F2235" s="295"/>
    </row>
    <row r="2236" spans="1:6" ht="15.75" x14ac:dyDescent="0.2">
      <c r="A2236" s="289"/>
      <c r="B2236" s="292"/>
      <c r="C2236" s="135">
        <v>6</v>
      </c>
      <c r="D2236" s="136" t="s">
        <v>107</v>
      </c>
      <c r="E2236" s="163">
        <v>1</v>
      </c>
      <c r="F2236" s="295"/>
    </row>
    <row r="2237" spans="1:6" ht="15.75" x14ac:dyDescent="0.2">
      <c r="A2237" s="289"/>
      <c r="B2237" s="292"/>
      <c r="C2237" s="135">
        <v>7</v>
      </c>
      <c r="D2237" s="130" t="s">
        <v>805</v>
      </c>
      <c r="E2237" s="163">
        <v>2</v>
      </c>
      <c r="F2237" s="295"/>
    </row>
    <row r="2238" spans="1:6" ht="15.75" x14ac:dyDescent="0.2">
      <c r="A2238" s="289"/>
      <c r="B2238" s="292"/>
      <c r="C2238" s="135">
        <v>8</v>
      </c>
      <c r="D2238" s="136" t="s">
        <v>429</v>
      </c>
      <c r="E2238" s="163">
        <v>5</v>
      </c>
      <c r="F2238" s="295"/>
    </row>
    <row r="2239" spans="1:6" ht="15.75" x14ac:dyDescent="0.2">
      <c r="A2239" s="289"/>
      <c r="B2239" s="292"/>
      <c r="C2239" s="135">
        <v>9</v>
      </c>
      <c r="D2239" s="136" t="s">
        <v>395</v>
      </c>
      <c r="E2239" s="163">
        <v>19</v>
      </c>
      <c r="F2239" s="295"/>
    </row>
    <row r="2240" spans="1:6" ht="15.75" x14ac:dyDescent="0.2">
      <c r="A2240" s="289"/>
      <c r="B2240" s="292"/>
      <c r="C2240" s="135">
        <v>10</v>
      </c>
      <c r="D2240" s="136" t="s">
        <v>397</v>
      </c>
      <c r="E2240" s="163">
        <v>19</v>
      </c>
      <c r="F2240" s="295"/>
    </row>
    <row r="2241" spans="1:6" ht="15.75" x14ac:dyDescent="0.2">
      <c r="A2241" s="289"/>
      <c r="B2241" s="292"/>
      <c r="C2241" s="135">
        <v>11</v>
      </c>
      <c r="D2241" s="136" t="s">
        <v>388</v>
      </c>
      <c r="E2241" s="163">
        <v>2</v>
      </c>
      <c r="F2241" s="295"/>
    </row>
    <row r="2242" spans="1:6" ht="15.75" x14ac:dyDescent="0.2">
      <c r="A2242" s="289"/>
      <c r="B2242" s="292"/>
      <c r="C2242" s="135">
        <v>12</v>
      </c>
      <c r="D2242" s="136" t="s">
        <v>391</v>
      </c>
      <c r="E2242" s="163">
        <v>1</v>
      </c>
      <c r="F2242" s="295"/>
    </row>
    <row r="2243" spans="1:6" ht="15.75" x14ac:dyDescent="0.25">
      <c r="A2243" s="290"/>
      <c r="B2243" s="293"/>
      <c r="C2243" s="135"/>
      <c r="D2243" s="137" t="s">
        <v>436</v>
      </c>
      <c r="E2243" s="196">
        <f>SUM(E2231:E2242)</f>
        <v>108</v>
      </c>
      <c r="F2243" s="296"/>
    </row>
    <row r="2244" spans="1:6" ht="15.75" x14ac:dyDescent="0.2">
      <c r="A2244" s="144"/>
      <c r="B2244" s="145"/>
      <c r="C2244" s="135"/>
      <c r="D2244" s="139"/>
      <c r="E2244" s="167"/>
      <c r="F2244" s="164"/>
    </row>
    <row r="2245" spans="1:6" ht="15.75" x14ac:dyDescent="0.2">
      <c r="A2245" s="288" t="s">
        <v>911</v>
      </c>
      <c r="B2245" s="291" t="s">
        <v>803</v>
      </c>
      <c r="C2245" s="135">
        <v>1</v>
      </c>
      <c r="D2245" s="136" t="s">
        <v>143</v>
      </c>
      <c r="E2245" s="163">
        <v>19</v>
      </c>
      <c r="F2245" s="294">
        <v>85</v>
      </c>
    </row>
    <row r="2246" spans="1:6" ht="15.75" x14ac:dyDescent="0.2">
      <c r="A2246" s="289"/>
      <c r="B2246" s="292"/>
      <c r="C2246" s="135">
        <v>2</v>
      </c>
      <c r="D2246" s="136" t="s">
        <v>118</v>
      </c>
      <c r="E2246" s="163">
        <v>2</v>
      </c>
      <c r="F2246" s="295"/>
    </row>
    <row r="2247" spans="1:6" ht="15.75" x14ac:dyDescent="0.2">
      <c r="A2247" s="289"/>
      <c r="B2247" s="292"/>
      <c r="C2247" s="135">
        <v>3</v>
      </c>
      <c r="D2247" s="136" t="s">
        <v>398</v>
      </c>
      <c r="E2247" s="163">
        <v>19</v>
      </c>
      <c r="F2247" s="295"/>
    </row>
    <row r="2248" spans="1:6" ht="15.75" x14ac:dyDescent="0.2">
      <c r="A2248" s="289"/>
      <c r="B2248" s="292"/>
      <c r="C2248" s="135">
        <v>4</v>
      </c>
      <c r="D2248" s="130" t="s">
        <v>383</v>
      </c>
      <c r="E2248" s="163">
        <v>19</v>
      </c>
      <c r="F2248" s="295"/>
    </row>
    <row r="2249" spans="1:6" ht="15.75" x14ac:dyDescent="0.2">
      <c r="A2249" s="289"/>
      <c r="B2249" s="292"/>
      <c r="C2249" s="135">
        <v>5</v>
      </c>
      <c r="D2249" s="136" t="s">
        <v>106</v>
      </c>
      <c r="E2249" s="163">
        <v>2</v>
      </c>
      <c r="F2249" s="295"/>
    </row>
    <row r="2250" spans="1:6" ht="15.75" x14ac:dyDescent="0.2">
      <c r="A2250" s="289"/>
      <c r="B2250" s="292"/>
      <c r="C2250" s="135">
        <v>6</v>
      </c>
      <c r="D2250" s="136" t="s">
        <v>107</v>
      </c>
      <c r="E2250" s="163">
        <v>1</v>
      </c>
      <c r="F2250" s="295"/>
    </row>
    <row r="2251" spans="1:6" ht="15.75" x14ac:dyDescent="0.2">
      <c r="A2251" s="289"/>
      <c r="B2251" s="292"/>
      <c r="C2251" s="135">
        <v>7</v>
      </c>
      <c r="D2251" s="130" t="s">
        <v>141</v>
      </c>
      <c r="E2251" s="163">
        <v>10</v>
      </c>
      <c r="F2251" s="295"/>
    </row>
    <row r="2252" spans="1:6" ht="15.75" x14ac:dyDescent="0.2">
      <c r="A2252" s="289"/>
      <c r="B2252" s="292"/>
      <c r="C2252" s="135">
        <v>8</v>
      </c>
      <c r="D2252" s="136" t="s">
        <v>429</v>
      </c>
      <c r="E2252" s="163">
        <v>5</v>
      </c>
      <c r="F2252" s="295"/>
    </row>
    <row r="2253" spans="1:6" ht="15.75" x14ac:dyDescent="0.2">
      <c r="A2253" s="289"/>
      <c r="B2253" s="292"/>
      <c r="C2253" s="135">
        <v>9</v>
      </c>
      <c r="D2253" s="136" t="s">
        <v>395</v>
      </c>
      <c r="E2253" s="163">
        <v>19</v>
      </c>
      <c r="F2253" s="295"/>
    </row>
    <row r="2254" spans="1:6" ht="15.75" x14ac:dyDescent="0.2">
      <c r="A2254" s="289"/>
      <c r="B2254" s="292"/>
      <c r="C2254" s="135">
        <v>10</v>
      </c>
      <c r="D2254" s="136" t="s">
        <v>397</v>
      </c>
      <c r="E2254" s="163">
        <v>19</v>
      </c>
      <c r="F2254" s="295"/>
    </row>
    <row r="2255" spans="1:6" ht="15.75" x14ac:dyDescent="0.2">
      <c r="A2255" s="289"/>
      <c r="B2255" s="292"/>
      <c r="C2255" s="135">
        <v>11</v>
      </c>
      <c r="D2255" s="136" t="s">
        <v>388</v>
      </c>
      <c r="E2255" s="163">
        <v>2</v>
      </c>
      <c r="F2255" s="295"/>
    </row>
    <row r="2256" spans="1:6" ht="15.75" x14ac:dyDescent="0.2">
      <c r="A2256" s="289"/>
      <c r="B2256" s="292"/>
      <c r="C2256" s="135">
        <v>12</v>
      </c>
      <c r="D2256" s="136" t="s">
        <v>391</v>
      </c>
      <c r="E2256" s="163">
        <v>1</v>
      </c>
      <c r="F2256" s="295"/>
    </row>
    <row r="2257" spans="1:6" ht="15.75" x14ac:dyDescent="0.25">
      <c r="A2257" s="290"/>
      <c r="B2257" s="293"/>
      <c r="C2257" s="135"/>
      <c r="D2257" s="137" t="s">
        <v>436</v>
      </c>
      <c r="E2257" s="196">
        <f>SUM(E2245:E2256)</f>
        <v>118</v>
      </c>
      <c r="F2257" s="296"/>
    </row>
    <row r="2258" spans="1:6" ht="15.75" x14ac:dyDescent="0.2">
      <c r="A2258" s="135"/>
      <c r="B2258" s="138"/>
      <c r="C2258" s="135"/>
      <c r="D2258" s="139"/>
      <c r="E2258" s="167"/>
      <c r="F2258" s="140"/>
    </row>
    <row r="2259" spans="1:6" ht="15.75" x14ac:dyDescent="0.2">
      <c r="A2259" s="288" t="s">
        <v>912</v>
      </c>
      <c r="B2259" s="291" t="s">
        <v>804</v>
      </c>
      <c r="C2259" s="135">
        <v>1</v>
      </c>
      <c r="D2259" s="136" t="s">
        <v>143</v>
      </c>
      <c r="E2259" s="163">
        <v>19</v>
      </c>
      <c r="F2259" s="294">
        <v>85</v>
      </c>
    </row>
    <row r="2260" spans="1:6" ht="15.75" x14ac:dyDescent="0.2">
      <c r="A2260" s="289"/>
      <c r="B2260" s="292"/>
      <c r="C2260" s="135">
        <v>2</v>
      </c>
      <c r="D2260" s="136" t="s">
        <v>118</v>
      </c>
      <c r="E2260" s="163">
        <v>2</v>
      </c>
      <c r="F2260" s="295"/>
    </row>
    <row r="2261" spans="1:6" ht="15.75" x14ac:dyDescent="0.2">
      <c r="A2261" s="289"/>
      <c r="B2261" s="292"/>
      <c r="C2261" s="135">
        <v>3</v>
      </c>
      <c r="D2261" s="136" t="s">
        <v>398</v>
      </c>
      <c r="E2261" s="163">
        <v>19</v>
      </c>
      <c r="F2261" s="295"/>
    </row>
    <row r="2262" spans="1:6" ht="15.75" x14ac:dyDescent="0.2">
      <c r="A2262" s="289"/>
      <c r="B2262" s="292"/>
      <c r="C2262" s="135">
        <v>4</v>
      </c>
      <c r="D2262" s="130" t="s">
        <v>383</v>
      </c>
      <c r="E2262" s="163">
        <v>19</v>
      </c>
      <c r="F2262" s="295"/>
    </row>
    <row r="2263" spans="1:6" ht="15.75" x14ac:dyDescent="0.2">
      <c r="A2263" s="289"/>
      <c r="B2263" s="292"/>
      <c r="C2263" s="135">
        <v>5</v>
      </c>
      <c r="D2263" s="136" t="s">
        <v>106</v>
      </c>
      <c r="E2263" s="163">
        <v>2</v>
      </c>
      <c r="F2263" s="295"/>
    </row>
    <row r="2264" spans="1:6" ht="15.75" x14ac:dyDescent="0.2">
      <c r="A2264" s="289"/>
      <c r="B2264" s="292"/>
      <c r="C2264" s="135">
        <v>6</v>
      </c>
      <c r="D2264" s="136" t="s">
        <v>107</v>
      </c>
      <c r="E2264" s="163">
        <v>1</v>
      </c>
      <c r="F2264" s="295"/>
    </row>
    <row r="2265" spans="1:6" ht="15.75" x14ac:dyDescent="0.2">
      <c r="A2265" s="289"/>
      <c r="B2265" s="292"/>
      <c r="C2265" s="135">
        <v>7</v>
      </c>
      <c r="D2265" s="130" t="s">
        <v>805</v>
      </c>
      <c r="E2265" s="163">
        <v>2</v>
      </c>
      <c r="F2265" s="295"/>
    </row>
    <row r="2266" spans="1:6" ht="15.75" x14ac:dyDescent="0.2">
      <c r="A2266" s="289"/>
      <c r="B2266" s="292"/>
      <c r="C2266" s="135">
        <v>8</v>
      </c>
      <c r="D2266" s="136" t="s">
        <v>429</v>
      </c>
      <c r="E2266" s="163">
        <v>5</v>
      </c>
      <c r="F2266" s="295"/>
    </row>
    <row r="2267" spans="1:6" ht="15.75" x14ac:dyDescent="0.2">
      <c r="A2267" s="289"/>
      <c r="B2267" s="292"/>
      <c r="C2267" s="135">
        <v>9</v>
      </c>
      <c r="D2267" s="136" t="s">
        <v>395</v>
      </c>
      <c r="E2267" s="163">
        <v>19</v>
      </c>
      <c r="F2267" s="295"/>
    </row>
    <row r="2268" spans="1:6" ht="15.75" x14ac:dyDescent="0.2">
      <c r="A2268" s="289"/>
      <c r="B2268" s="292"/>
      <c r="C2268" s="135">
        <v>10</v>
      </c>
      <c r="D2268" s="136" t="s">
        <v>397</v>
      </c>
      <c r="E2268" s="163">
        <v>19</v>
      </c>
      <c r="F2268" s="295"/>
    </row>
    <row r="2269" spans="1:6" ht="15.75" x14ac:dyDescent="0.2">
      <c r="A2269" s="289"/>
      <c r="B2269" s="292"/>
      <c r="C2269" s="135">
        <v>11</v>
      </c>
      <c r="D2269" s="136" t="s">
        <v>388</v>
      </c>
      <c r="E2269" s="163">
        <v>2</v>
      </c>
      <c r="F2269" s="295"/>
    </row>
    <row r="2270" spans="1:6" ht="15.75" x14ac:dyDescent="0.2">
      <c r="A2270" s="289"/>
      <c r="B2270" s="292"/>
      <c r="C2270" s="135">
        <v>12</v>
      </c>
      <c r="D2270" s="136" t="s">
        <v>391</v>
      </c>
      <c r="E2270" s="163">
        <v>1</v>
      </c>
      <c r="F2270" s="295"/>
    </row>
    <row r="2271" spans="1:6" ht="15.75" x14ac:dyDescent="0.25">
      <c r="A2271" s="290"/>
      <c r="B2271" s="293"/>
      <c r="C2271" s="135"/>
      <c r="D2271" s="137" t="s">
        <v>436</v>
      </c>
      <c r="E2271" s="196">
        <f>SUM(E2259:E2270)</f>
        <v>110</v>
      </c>
      <c r="F2271" s="296"/>
    </row>
    <row r="2272" spans="1:6" ht="15.75" x14ac:dyDescent="0.2">
      <c r="A2272" s="144"/>
      <c r="B2272" s="145"/>
      <c r="C2272" s="135"/>
      <c r="D2272" s="139"/>
      <c r="E2272" s="167"/>
      <c r="F2272" s="164"/>
    </row>
    <row r="2273" spans="1:6" ht="15.75" x14ac:dyDescent="0.2">
      <c r="A2273" s="288">
        <v>74</v>
      </c>
      <c r="B2273" s="291" t="s">
        <v>806</v>
      </c>
      <c r="C2273" s="135">
        <v>1</v>
      </c>
      <c r="D2273" s="136" t="s">
        <v>143</v>
      </c>
      <c r="E2273" s="163">
        <v>19</v>
      </c>
      <c r="F2273" s="294">
        <v>120</v>
      </c>
    </row>
    <row r="2274" spans="1:6" ht="15.75" x14ac:dyDescent="0.2">
      <c r="A2274" s="289"/>
      <c r="B2274" s="292"/>
      <c r="C2274" s="135">
        <v>2</v>
      </c>
      <c r="D2274" s="136" t="s">
        <v>118</v>
      </c>
      <c r="E2274" s="163">
        <v>2</v>
      </c>
      <c r="F2274" s="295"/>
    </row>
    <row r="2275" spans="1:6" ht="15.75" x14ac:dyDescent="0.2">
      <c r="A2275" s="289"/>
      <c r="B2275" s="292"/>
      <c r="C2275" s="135">
        <v>3</v>
      </c>
      <c r="D2275" s="136" t="s">
        <v>119</v>
      </c>
      <c r="E2275" s="163">
        <v>17</v>
      </c>
      <c r="F2275" s="295"/>
    </row>
    <row r="2276" spans="1:6" ht="15.75" x14ac:dyDescent="0.2">
      <c r="A2276" s="289"/>
      <c r="B2276" s="292"/>
      <c r="C2276" s="135">
        <v>4</v>
      </c>
      <c r="D2276" s="130" t="s">
        <v>383</v>
      </c>
      <c r="E2276" s="163">
        <v>19</v>
      </c>
      <c r="F2276" s="295"/>
    </row>
    <row r="2277" spans="1:6" ht="15.75" x14ac:dyDescent="0.2">
      <c r="A2277" s="289"/>
      <c r="B2277" s="292"/>
      <c r="C2277" s="135">
        <v>5</v>
      </c>
      <c r="D2277" s="136" t="s">
        <v>106</v>
      </c>
      <c r="E2277" s="163">
        <v>2</v>
      </c>
      <c r="F2277" s="295"/>
    </row>
    <row r="2278" spans="1:6" ht="15.75" x14ac:dyDescent="0.2">
      <c r="A2278" s="289"/>
      <c r="B2278" s="292"/>
      <c r="C2278" s="135">
        <v>6</v>
      </c>
      <c r="D2278" s="136" t="s">
        <v>107</v>
      </c>
      <c r="E2278" s="163">
        <v>1</v>
      </c>
      <c r="F2278" s="295"/>
    </row>
    <row r="2279" spans="1:6" ht="15.75" x14ac:dyDescent="0.2">
      <c r="A2279" s="289"/>
      <c r="B2279" s="292"/>
      <c r="C2279" s="135">
        <v>7</v>
      </c>
      <c r="D2279" s="136" t="s">
        <v>141</v>
      </c>
      <c r="E2279" s="163">
        <v>10</v>
      </c>
      <c r="F2279" s="295"/>
    </row>
    <row r="2280" spans="1:6" ht="15.75" x14ac:dyDescent="0.2">
      <c r="A2280" s="289"/>
      <c r="B2280" s="292"/>
      <c r="C2280" s="135">
        <v>8</v>
      </c>
      <c r="D2280" s="136" t="s">
        <v>429</v>
      </c>
      <c r="E2280" s="163">
        <v>5</v>
      </c>
      <c r="F2280" s="295"/>
    </row>
    <row r="2281" spans="1:6" ht="15.75" x14ac:dyDescent="0.2">
      <c r="A2281" s="289"/>
      <c r="B2281" s="292"/>
      <c r="C2281" s="135">
        <v>9</v>
      </c>
      <c r="D2281" s="136" t="s">
        <v>384</v>
      </c>
      <c r="E2281" s="163">
        <v>19</v>
      </c>
      <c r="F2281" s="295"/>
    </row>
    <row r="2282" spans="1:6" ht="15.75" x14ac:dyDescent="0.2">
      <c r="A2282" s="289"/>
      <c r="B2282" s="292"/>
      <c r="C2282" s="135">
        <v>10</v>
      </c>
      <c r="D2282" s="136" t="s">
        <v>393</v>
      </c>
      <c r="E2282" s="163">
        <v>19</v>
      </c>
      <c r="F2282" s="295"/>
    </row>
    <row r="2283" spans="1:6" ht="15.75" x14ac:dyDescent="0.2">
      <c r="A2283" s="289"/>
      <c r="B2283" s="292"/>
      <c r="C2283" s="135">
        <v>11</v>
      </c>
      <c r="D2283" s="136" t="s">
        <v>394</v>
      </c>
      <c r="E2283" s="163">
        <v>10</v>
      </c>
      <c r="F2283" s="295"/>
    </row>
    <row r="2284" spans="1:6" ht="15.75" x14ac:dyDescent="0.2">
      <c r="A2284" s="289"/>
      <c r="B2284" s="292"/>
      <c r="C2284" s="135">
        <v>12</v>
      </c>
      <c r="D2284" s="136" t="s">
        <v>133</v>
      </c>
      <c r="E2284" s="163">
        <v>19</v>
      </c>
      <c r="F2284" s="295"/>
    </row>
    <row r="2285" spans="1:6" ht="15.75" x14ac:dyDescent="0.2">
      <c r="A2285" s="289"/>
      <c r="B2285" s="292"/>
      <c r="C2285" s="135">
        <v>13</v>
      </c>
      <c r="D2285" s="130" t="s">
        <v>134</v>
      </c>
      <c r="E2285" s="163">
        <v>10</v>
      </c>
      <c r="F2285" s="295"/>
    </row>
    <row r="2286" spans="1:6" ht="15.75" x14ac:dyDescent="0.2">
      <c r="A2286" s="289"/>
      <c r="B2286" s="292"/>
      <c r="C2286" s="135">
        <v>14</v>
      </c>
      <c r="D2286" s="136" t="s">
        <v>135</v>
      </c>
      <c r="E2286" s="163">
        <v>9</v>
      </c>
      <c r="F2286" s="295"/>
    </row>
    <row r="2287" spans="1:6" ht="15.75" x14ac:dyDescent="0.2">
      <c r="A2287" s="289"/>
      <c r="B2287" s="292"/>
      <c r="C2287" s="135">
        <v>15</v>
      </c>
      <c r="D2287" s="130" t="s">
        <v>386</v>
      </c>
      <c r="E2287" s="163">
        <v>9</v>
      </c>
      <c r="F2287" s="295"/>
    </row>
    <row r="2288" spans="1:6" ht="15.75" x14ac:dyDescent="0.2">
      <c r="A2288" s="289"/>
      <c r="B2288" s="292"/>
      <c r="C2288" s="135">
        <v>16</v>
      </c>
      <c r="D2288" s="136" t="s">
        <v>136</v>
      </c>
      <c r="E2288" s="163">
        <v>1</v>
      </c>
      <c r="F2288" s="295"/>
    </row>
    <row r="2289" spans="1:6" ht="15.75" x14ac:dyDescent="0.2">
      <c r="A2289" s="289"/>
      <c r="B2289" s="292"/>
      <c r="C2289" s="135">
        <v>17</v>
      </c>
      <c r="D2289" s="136" t="s">
        <v>137</v>
      </c>
      <c r="E2289" s="163">
        <v>1</v>
      </c>
      <c r="F2289" s="295"/>
    </row>
    <row r="2290" spans="1:6" ht="15.75" x14ac:dyDescent="0.2">
      <c r="A2290" s="289"/>
      <c r="B2290" s="292"/>
      <c r="C2290" s="135">
        <v>18</v>
      </c>
      <c r="D2290" s="136" t="s">
        <v>395</v>
      </c>
      <c r="E2290" s="163">
        <v>19</v>
      </c>
      <c r="F2290" s="295"/>
    </row>
    <row r="2291" spans="1:6" ht="15.75" x14ac:dyDescent="0.2">
      <c r="A2291" s="289"/>
      <c r="B2291" s="292"/>
      <c r="C2291" s="135">
        <v>19</v>
      </c>
      <c r="D2291" s="136" t="s">
        <v>397</v>
      </c>
      <c r="E2291" s="163">
        <v>19</v>
      </c>
      <c r="F2291" s="295"/>
    </row>
    <row r="2292" spans="1:6" ht="15.75" x14ac:dyDescent="0.2">
      <c r="A2292" s="289"/>
      <c r="B2292" s="292"/>
      <c r="C2292" s="135">
        <v>20</v>
      </c>
      <c r="D2292" s="136" t="s">
        <v>388</v>
      </c>
      <c r="E2292" s="163">
        <v>2</v>
      </c>
      <c r="F2292" s="295"/>
    </row>
    <row r="2293" spans="1:6" ht="15.75" x14ac:dyDescent="0.2">
      <c r="A2293" s="289"/>
      <c r="B2293" s="292"/>
      <c r="C2293" s="135">
        <v>21</v>
      </c>
      <c r="D2293" s="136" t="s">
        <v>391</v>
      </c>
      <c r="E2293" s="163">
        <v>1</v>
      </c>
      <c r="F2293" s="295"/>
    </row>
    <row r="2294" spans="1:6" ht="15.75" x14ac:dyDescent="0.25">
      <c r="A2294" s="290"/>
      <c r="B2294" s="293"/>
      <c r="C2294" s="135"/>
      <c r="D2294" s="137" t="s">
        <v>436</v>
      </c>
      <c r="E2294" s="196">
        <f>SUM(E2273:E2293)</f>
        <v>213</v>
      </c>
      <c r="F2294" s="296"/>
    </row>
    <row r="2295" spans="1:6" ht="15.75" x14ac:dyDescent="0.25">
      <c r="A2295" s="147"/>
      <c r="B2295" s="148"/>
      <c r="C2295" s="135"/>
      <c r="D2295" s="137"/>
      <c r="E2295" s="196"/>
      <c r="F2295" s="149"/>
    </row>
    <row r="2296" spans="1:6" ht="15.75" x14ac:dyDescent="0.2">
      <c r="A2296" s="288" t="s">
        <v>884</v>
      </c>
      <c r="B2296" s="291" t="s">
        <v>807</v>
      </c>
      <c r="C2296" s="135">
        <v>1</v>
      </c>
      <c r="D2296" s="136" t="s">
        <v>143</v>
      </c>
      <c r="E2296" s="163">
        <v>19</v>
      </c>
      <c r="F2296" s="294">
        <v>120</v>
      </c>
    </row>
    <row r="2297" spans="1:6" ht="15.75" x14ac:dyDescent="0.2">
      <c r="A2297" s="289"/>
      <c r="B2297" s="292"/>
      <c r="C2297" s="135">
        <v>2</v>
      </c>
      <c r="D2297" s="136" t="s">
        <v>118</v>
      </c>
      <c r="E2297" s="163">
        <v>2</v>
      </c>
      <c r="F2297" s="295"/>
    </row>
    <row r="2298" spans="1:6" ht="15.75" x14ac:dyDescent="0.2">
      <c r="A2298" s="289"/>
      <c r="B2298" s="292"/>
      <c r="C2298" s="135">
        <v>3</v>
      </c>
      <c r="D2298" s="136" t="s">
        <v>119</v>
      </c>
      <c r="E2298" s="163">
        <v>17</v>
      </c>
      <c r="F2298" s="295"/>
    </row>
    <row r="2299" spans="1:6" ht="15.75" x14ac:dyDescent="0.2">
      <c r="A2299" s="289"/>
      <c r="B2299" s="292"/>
      <c r="C2299" s="135">
        <v>4</v>
      </c>
      <c r="D2299" s="130" t="s">
        <v>383</v>
      </c>
      <c r="E2299" s="163">
        <v>19</v>
      </c>
      <c r="F2299" s="295"/>
    </row>
    <row r="2300" spans="1:6" ht="15.75" x14ac:dyDescent="0.2">
      <c r="A2300" s="289"/>
      <c r="B2300" s="292"/>
      <c r="C2300" s="135">
        <v>5</v>
      </c>
      <c r="D2300" s="136" t="s">
        <v>106</v>
      </c>
      <c r="E2300" s="163">
        <v>2</v>
      </c>
      <c r="F2300" s="295"/>
    </row>
    <row r="2301" spans="1:6" ht="15.75" x14ac:dyDescent="0.2">
      <c r="A2301" s="289"/>
      <c r="B2301" s="292"/>
      <c r="C2301" s="135">
        <v>6</v>
      </c>
      <c r="D2301" s="136" t="s">
        <v>107</v>
      </c>
      <c r="E2301" s="163">
        <v>1</v>
      </c>
      <c r="F2301" s="295"/>
    </row>
    <row r="2302" spans="1:6" ht="15.75" x14ac:dyDescent="0.2">
      <c r="A2302" s="289"/>
      <c r="B2302" s="292"/>
      <c r="C2302" s="135">
        <v>7</v>
      </c>
      <c r="D2302" s="130" t="s">
        <v>805</v>
      </c>
      <c r="E2302" s="163">
        <v>2</v>
      </c>
      <c r="F2302" s="295"/>
    </row>
    <row r="2303" spans="1:6" ht="15.75" x14ac:dyDescent="0.2">
      <c r="A2303" s="289"/>
      <c r="B2303" s="292"/>
      <c r="C2303" s="135">
        <v>8</v>
      </c>
      <c r="D2303" s="136" t="s">
        <v>429</v>
      </c>
      <c r="E2303" s="163">
        <v>5</v>
      </c>
      <c r="F2303" s="295"/>
    </row>
    <row r="2304" spans="1:6" ht="15.75" x14ac:dyDescent="0.2">
      <c r="A2304" s="289"/>
      <c r="B2304" s="292"/>
      <c r="C2304" s="135">
        <v>9</v>
      </c>
      <c r="D2304" s="136" t="s">
        <v>384</v>
      </c>
      <c r="E2304" s="163">
        <v>19</v>
      </c>
      <c r="F2304" s="295"/>
    </row>
    <row r="2305" spans="1:6" ht="15.75" x14ac:dyDescent="0.2">
      <c r="A2305" s="289"/>
      <c r="B2305" s="292"/>
      <c r="C2305" s="135">
        <v>10</v>
      </c>
      <c r="D2305" s="136" t="s">
        <v>393</v>
      </c>
      <c r="E2305" s="163">
        <v>19</v>
      </c>
      <c r="F2305" s="295"/>
    </row>
    <row r="2306" spans="1:6" ht="15.75" x14ac:dyDescent="0.2">
      <c r="A2306" s="289"/>
      <c r="B2306" s="292"/>
      <c r="C2306" s="135">
        <v>11</v>
      </c>
      <c r="D2306" s="136" t="s">
        <v>394</v>
      </c>
      <c r="E2306" s="163">
        <v>10</v>
      </c>
      <c r="F2306" s="295"/>
    </row>
    <row r="2307" spans="1:6" ht="15.75" x14ac:dyDescent="0.2">
      <c r="A2307" s="289"/>
      <c r="B2307" s="292"/>
      <c r="C2307" s="135">
        <v>12</v>
      </c>
      <c r="D2307" s="136" t="s">
        <v>133</v>
      </c>
      <c r="E2307" s="163">
        <v>19</v>
      </c>
      <c r="F2307" s="295"/>
    </row>
    <row r="2308" spans="1:6" ht="15.75" x14ac:dyDescent="0.2">
      <c r="A2308" s="289"/>
      <c r="B2308" s="292"/>
      <c r="C2308" s="135">
        <v>13</v>
      </c>
      <c r="D2308" s="130" t="s">
        <v>134</v>
      </c>
      <c r="E2308" s="163">
        <v>10</v>
      </c>
      <c r="F2308" s="295"/>
    </row>
    <row r="2309" spans="1:6" ht="15.75" x14ac:dyDescent="0.2">
      <c r="A2309" s="289"/>
      <c r="B2309" s="292"/>
      <c r="C2309" s="135">
        <v>14</v>
      </c>
      <c r="D2309" s="136" t="s">
        <v>135</v>
      </c>
      <c r="E2309" s="163">
        <v>9</v>
      </c>
      <c r="F2309" s="295"/>
    </row>
    <row r="2310" spans="1:6" ht="15.75" x14ac:dyDescent="0.2">
      <c r="A2310" s="289"/>
      <c r="B2310" s="292"/>
      <c r="C2310" s="135">
        <v>15</v>
      </c>
      <c r="D2310" s="130" t="s">
        <v>386</v>
      </c>
      <c r="E2310" s="163">
        <v>9</v>
      </c>
      <c r="F2310" s="295"/>
    </row>
    <row r="2311" spans="1:6" ht="15.75" x14ac:dyDescent="0.2">
      <c r="A2311" s="289"/>
      <c r="B2311" s="292"/>
      <c r="C2311" s="135">
        <v>16</v>
      </c>
      <c r="D2311" s="136" t="s">
        <v>136</v>
      </c>
      <c r="E2311" s="163">
        <v>1</v>
      </c>
      <c r="F2311" s="295"/>
    </row>
    <row r="2312" spans="1:6" ht="15.75" x14ac:dyDescent="0.2">
      <c r="A2312" s="289"/>
      <c r="B2312" s="292"/>
      <c r="C2312" s="135">
        <v>17</v>
      </c>
      <c r="D2312" s="136" t="s">
        <v>137</v>
      </c>
      <c r="E2312" s="163">
        <v>1</v>
      </c>
      <c r="F2312" s="295"/>
    </row>
    <row r="2313" spans="1:6" ht="15.75" x14ac:dyDescent="0.2">
      <c r="A2313" s="289"/>
      <c r="B2313" s="292"/>
      <c r="C2313" s="135">
        <v>18</v>
      </c>
      <c r="D2313" s="136" t="s">
        <v>395</v>
      </c>
      <c r="E2313" s="163">
        <v>19</v>
      </c>
      <c r="F2313" s="295"/>
    </row>
    <row r="2314" spans="1:6" ht="15.75" x14ac:dyDescent="0.2">
      <c r="A2314" s="289"/>
      <c r="B2314" s="292"/>
      <c r="C2314" s="135">
        <v>19</v>
      </c>
      <c r="D2314" s="136" t="s">
        <v>397</v>
      </c>
      <c r="E2314" s="163">
        <v>19</v>
      </c>
      <c r="F2314" s="295"/>
    </row>
    <row r="2315" spans="1:6" ht="15.75" x14ac:dyDescent="0.2">
      <c r="A2315" s="289"/>
      <c r="B2315" s="292"/>
      <c r="C2315" s="135">
        <v>20</v>
      </c>
      <c r="D2315" s="136" t="s">
        <v>388</v>
      </c>
      <c r="E2315" s="163">
        <v>2</v>
      </c>
      <c r="F2315" s="295"/>
    </row>
    <row r="2316" spans="1:6" ht="15.75" x14ac:dyDescent="0.2">
      <c r="A2316" s="289"/>
      <c r="B2316" s="292"/>
      <c r="C2316" s="135">
        <v>21</v>
      </c>
      <c r="D2316" s="136" t="s">
        <v>391</v>
      </c>
      <c r="E2316" s="163">
        <v>1</v>
      </c>
      <c r="F2316" s="295"/>
    </row>
    <row r="2317" spans="1:6" ht="15.75" x14ac:dyDescent="0.25">
      <c r="A2317" s="290"/>
      <c r="B2317" s="293"/>
      <c r="C2317" s="135"/>
      <c r="D2317" s="137" t="s">
        <v>436</v>
      </c>
      <c r="E2317" s="196">
        <f>SUM(E2296:E2316)</f>
        <v>205</v>
      </c>
      <c r="F2317" s="296"/>
    </row>
    <row r="2318" spans="1:6" ht="15.75" x14ac:dyDescent="0.25">
      <c r="A2318" s="147"/>
      <c r="B2318" s="148"/>
      <c r="C2318" s="135"/>
      <c r="D2318" s="137"/>
      <c r="E2318" s="196"/>
      <c r="F2318" s="149"/>
    </row>
    <row r="2319" spans="1:6" ht="15.75" x14ac:dyDescent="0.2">
      <c r="A2319" s="288" t="s">
        <v>885</v>
      </c>
      <c r="B2319" s="291" t="s">
        <v>809</v>
      </c>
      <c r="C2319" s="135">
        <v>1</v>
      </c>
      <c r="D2319" s="136" t="s">
        <v>143</v>
      </c>
      <c r="E2319" s="163">
        <v>19</v>
      </c>
      <c r="F2319" s="294">
        <v>120</v>
      </c>
    </row>
    <row r="2320" spans="1:6" ht="15.75" x14ac:dyDescent="0.2">
      <c r="A2320" s="289"/>
      <c r="B2320" s="292"/>
      <c r="C2320" s="135">
        <v>2</v>
      </c>
      <c r="D2320" s="136" t="s">
        <v>118</v>
      </c>
      <c r="E2320" s="163">
        <v>2</v>
      </c>
      <c r="F2320" s="295"/>
    </row>
    <row r="2321" spans="1:6" ht="15.75" x14ac:dyDescent="0.2">
      <c r="A2321" s="289"/>
      <c r="B2321" s="292"/>
      <c r="C2321" s="135">
        <v>3</v>
      </c>
      <c r="D2321" s="136" t="s">
        <v>808</v>
      </c>
      <c r="E2321" s="163">
        <v>19</v>
      </c>
      <c r="F2321" s="295"/>
    </row>
    <row r="2322" spans="1:6" ht="15.75" x14ac:dyDescent="0.2">
      <c r="A2322" s="289"/>
      <c r="B2322" s="292"/>
      <c r="C2322" s="135">
        <v>4</v>
      </c>
      <c r="D2322" s="130" t="s">
        <v>383</v>
      </c>
      <c r="E2322" s="163">
        <v>19</v>
      </c>
      <c r="F2322" s="295"/>
    </row>
    <row r="2323" spans="1:6" ht="15.75" x14ac:dyDescent="0.2">
      <c r="A2323" s="289"/>
      <c r="B2323" s="292"/>
      <c r="C2323" s="135">
        <v>5</v>
      </c>
      <c r="D2323" s="136" t="s">
        <v>106</v>
      </c>
      <c r="E2323" s="163">
        <v>2</v>
      </c>
      <c r="F2323" s="295"/>
    </row>
    <row r="2324" spans="1:6" ht="15.75" x14ac:dyDescent="0.2">
      <c r="A2324" s="289"/>
      <c r="B2324" s="292"/>
      <c r="C2324" s="135">
        <v>6</v>
      </c>
      <c r="D2324" s="136" t="s">
        <v>107</v>
      </c>
      <c r="E2324" s="163">
        <v>1</v>
      </c>
      <c r="F2324" s="295"/>
    </row>
    <row r="2325" spans="1:6" ht="15.75" x14ac:dyDescent="0.2">
      <c r="A2325" s="289"/>
      <c r="B2325" s="292"/>
      <c r="C2325" s="135">
        <v>7</v>
      </c>
      <c r="D2325" s="136" t="s">
        <v>141</v>
      </c>
      <c r="E2325" s="163">
        <v>10</v>
      </c>
      <c r="F2325" s="295"/>
    </row>
    <row r="2326" spans="1:6" ht="15.75" x14ac:dyDescent="0.2">
      <c r="A2326" s="289"/>
      <c r="B2326" s="292"/>
      <c r="C2326" s="135">
        <v>8</v>
      </c>
      <c r="D2326" s="136" t="s">
        <v>429</v>
      </c>
      <c r="E2326" s="163">
        <v>5</v>
      </c>
      <c r="F2326" s="295"/>
    </row>
    <row r="2327" spans="1:6" ht="15.75" x14ac:dyDescent="0.2">
      <c r="A2327" s="289"/>
      <c r="B2327" s="292"/>
      <c r="C2327" s="135">
        <v>9</v>
      </c>
      <c r="D2327" s="136" t="s">
        <v>384</v>
      </c>
      <c r="E2327" s="163">
        <v>19</v>
      </c>
      <c r="F2327" s="295"/>
    </row>
    <row r="2328" spans="1:6" ht="15.75" x14ac:dyDescent="0.2">
      <c r="A2328" s="289"/>
      <c r="B2328" s="292"/>
      <c r="C2328" s="135">
        <v>10</v>
      </c>
      <c r="D2328" s="136" t="s">
        <v>393</v>
      </c>
      <c r="E2328" s="163">
        <v>19</v>
      </c>
      <c r="F2328" s="295"/>
    </row>
    <row r="2329" spans="1:6" ht="15.75" x14ac:dyDescent="0.2">
      <c r="A2329" s="289"/>
      <c r="B2329" s="292"/>
      <c r="C2329" s="135">
        <v>11</v>
      </c>
      <c r="D2329" s="136" t="s">
        <v>394</v>
      </c>
      <c r="E2329" s="163">
        <v>10</v>
      </c>
      <c r="F2329" s="295"/>
    </row>
    <row r="2330" spans="1:6" ht="15.75" x14ac:dyDescent="0.2">
      <c r="A2330" s="289"/>
      <c r="B2330" s="292"/>
      <c r="C2330" s="135">
        <v>12</v>
      </c>
      <c r="D2330" s="136" t="s">
        <v>133</v>
      </c>
      <c r="E2330" s="163">
        <v>19</v>
      </c>
      <c r="F2330" s="295"/>
    </row>
    <row r="2331" spans="1:6" ht="15.75" x14ac:dyDescent="0.2">
      <c r="A2331" s="289"/>
      <c r="B2331" s="292"/>
      <c r="C2331" s="135">
        <v>13</v>
      </c>
      <c r="D2331" s="130" t="s">
        <v>134</v>
      </c>
      <c r="E2331" s="163">
        <v>10</v>
      </c>
      <c r="F2331" s="295"/>
    </row>
    <row r="2332" spans="1:6" ht="15.75" x14ac:dyDescent="0.2">
      <c r="A2332" s="289"/>
      <c r="B2332" s="292"/>
      <c r="C2332" s="135">
        <v>14</v>
      </c>
      <c r="D2332" s="136" t="s">
        <v>135</v>
      </c>
      <c r="E2332" s="163">
        <v>9</v>
      </c>
      <c r="F2332" s="295"/>
    </row>
    <row r="2333" spans="1:6" ht="15.75" x14ac:dyDescent="0.2">
      <c r="A2333" s="289"/>
      <c r="B2333" s="292"/>
      <c r="C2333" s="135">
        <v>15</v>
      </c>
      <c r="D2333" s="130" t="s">
        <v>386</v>
      </c>
      <c r="E2333" s="163">
        <v>9</v>
      </c>
      <c r="F2333" s="295"/>
    </row>
    <row r="2334" spans="1:6" ht="15.75" x14ac:dyDescent="0.2">
      <c r="A2334" s="289"/>
      <c r="B2334" s="292"/>
      <c r="C2334" s="135">
        <v>16</v>
      </c>
      <c r="D2334" s="136" t="s">
        <v>136</v>
      </c>
      <c r="E2334" s="163">
        <v>1</v>
      </c>
      <c r="F2334" s="295"/>
    </row>
    <row r="2335" spans="1:6" ht="15.75" x14ac:dyDescent="0.2">
      <c r="A2335" s="289"/>
      <c r="B2335" s="292"/>
      <c r="C2335" s="135">
        <v>17</v>
      </c>
      <c r="D2335" s="136" t="s">
        <v>137</v>
      </c>
      <c r="E2335" s="163">
        <v>1</v>
      </c>
      <c r="F2335" s="295"/>
    </row>
    <row r="2336" spans="1:6" ht="15.75" x14ac:dyDescent="0.2">
      <c r="A2336" s="289"/>
      <c r="B2336" s="292"/>
      <c r="C2336" s="135">
        <v>18</v>
      </c>
      <c r="D2336" s="136" t="s">
        <v>395</v>
      </c>
      <c r="E2336" s="163">
        <v>19</v>
      </c>
      <c r="F2336" s="295"/>
    </row>
    <row r="2337" spans="1:6" ht="15.75" x14ac:dyDescent="0.2">
      <c r="A2337" s="289"/>
      <c r="B2337" s="292"/>
      <c r="C2337" s="135">
        <v>19</v>
      </c>
      <c r="D2337" s="136" t="s">
        <v>397</v>
      </c>
      <c r="E2337" s="163">
        <v>19</v>
      </c>
      <c r="F2337" s="295"/>
    </row>
    <row r="2338" spans="1:6" ht="15.75" x14ac:dyDescent="0.2">
      <c r="A2338" s="289"/>
      <c r="B2338" s="292"/>
      <c r="C2338" s="135">
        <v>20</v>
      </c>
      <c r="D2338" s="136" t="s">
        <v>388</v>
      </c>
      <c r="E2338" s="163">
        <v>2</v>
      </c>
      <c r="F2338" s="295"/>
    </row>
    <row r="2339" spans="1:6" ht="15.75" x14ac:dyDescent="0.2">
      <c r="A2339" s="289"/>
      <c r="B2339" s="292"/>
      <c r="C2339" s="135">
        <v>21</v>
      </c>
      <c r="D2339" s="136" t="s">
        <v>391</v>
      </c>
      <c r="E2339" s="163">
        <v>1</v>
      </c>
      <c r="F2339" s="295"/>
    </row>
    <row r="2340" spans="1:6" ht="15.75" x14ac:dyDescent="0.25">
      <c r="A2340" s="290"/>
      <c r="B2340" s="293"/>
      <c r="C2340" s="135"/>
      <c r="D2340" s="137" t="s">
        <v>436</v>
      </c>
      <c r="E2340" s="196">
        <f>SUM(E2319:E2339)</f>
        <v>215</v>
      </c>
      <c r="F2340" s="296"/>
    </row>
    <row r="2341" spans="1:6" ht="15.75" x14ac:dyDescent="0.25">
      <c r="A2341" s="147"/>
      <c r="B2341" s="148"/>
      <c r="C2341" s="135"/>
      <c r="D2341" s="137"/>
      <c r="E2341" s="196"/>
      <c r="F2341" s="149"/>
    </row>
    <row r="2342" spans="1:6" ht="15.75" x14ac:dyDescent="0.2">
      <c r="A2342" s="288" t="s">
        <v>886</v>
      </c>
      <c r="B2342" s="291" t="s">
        <v>810</v>
      </c>
      <c r="C2342" s="135">
        <v>1</v>
      </c>
      <c r="D2342" s="136" t="s">
        <v>143</v>
      </c>
      <c r="E2342" s="163">
        <v>19</v>
      </c>
      <c r="F2342" s="294">
        <v>120</v>
      </c>
    </row>
    <row r="2343" spans="1:6" ht="15.75" x14ac:dyDescent="0.2">
      <c r="A2343" s="289"/>
      <c r="B2343" s="292"/>
      <c r="C2343" s="135">
        <v>2</v>
      </c>
      <c r="D2343" s="136" t="s">
        <v>118</v>
      </c>
      <c r="E2343" s="163">
        <v>2</v>
      </c>
      <c r="F2343" s="295"/>
    </row>
    <row r="2344" spans="1:6" ht="15.75" x14ac:dyDescent="0.2">
      <c r="A2344" s="289"/>
      <c r="B2344" s="292"/>
      <c r="C2344" s="135">
        <v>3</v>
      </c>
      <c r="D2344" s="136" t="s">
        <v>808</v>
      </c>
      <c r="E2344" s="163">
        <v>19</v>
      </c>
      <c r="F2344" s="295"/>
    </row>
    <row r="2345" spans="1:6" ht="15.75" x14ac:dyDescent="0.2">
      <c r="A2345" s="289"/>
      <c r="B2345" s="292"/>
      <c r="C2345" s="135">
        <v>4</v>
      </c>
      <c r="D2345" s="130" t="s">
        <v>383</v>
      </c>
      <c r="E2345" s="163">
        <v>19</v>
      </c>
      <c r="F2345" s="295"/>
    </row>
    <row r="2346" spans="1:6" ht="15.75" x14ac:dyDescent="0.2">
      <c r="A2346" s="289"/>
      <c r="B2346" s="292"/>
      <c r="C2346" s="135">
        <v>5</v>
      </c>
      <c r="D2346" s="136" t="s">
        <v>106</v>
      </c>
      <c r="E2346" s="163">
        <v>2</v>
      </c>
      <c r="F2346" s="295"/>
    </row>
    <row r="2347" spans="1:6" ht="15.75" x14ac:dyDescent="0.2">
      <c r="A2347" s="289"/>
      <c r="B2347" s="292"/>
      <c r="C2347" s="135">
        <v>6</v>
      </c>
      <c r="D2347" s="136" t="s">
        <v>107</v>
      </c>
      <c r="E2347" s="163">
        <v>1</v>
      </c>
      <c r="F2347" s="295"/>
    </row>
    <row r="2348" spans="1:6" ht="18.399999999999999" customHeight="1" x14ac:dyDescent="0.2">
      <c r="A2348" s="289"/>
      <c r="B2348" s="292"/>
      <c r="C2348" s="135">
        <v>7</v>
      </c>
      <c r="D2348" s="130" t="s">
        <v>805</v>
      </c>
      <c r="E2348" s="163">
        <v>2</v>
      </c>
      <c r="F2348" s="295"/>
    </row>
    <row r="2349" spans="1:6" ht="15.75" x14ac:dyDescent="0.2">
      <c r="A2349" s="289"/>
      <c r="B2349" s="292"/>
      <c r="C2349" s="135">
        <v>8</v>
      </c>
      <c r="D2349" s="136" t="s">
        <v>429</v>
      </c>
      <c r="E2349" s="163">
        <v>5</v>
      </c>
      <c r="F2349" s="295"/>
    </row>
    <row r="2350" spans="1:6" ht="15.75" x14ac:dyDescent="0.2">
      <c r="A2350" s="289"/>
      <c r="B2350" s="292"/>
      <c r="C2350" s="135">
        <v>9</v>
      </c>
      <c r="D2350" s="136" t="s">
        <v>384</v>
      </c>
      <c r="E2350" s="163">
        <v>19</v>
      </c>
      <c r="F2350" s="295"/>
    </row>
    <row r="2351" spans="1:6" ht="15.75" x14ac:dyDescent="0.2">
      <c r="A2351" s="289"/>
      <c r="B2351" s="292"/>
      <c r="C2351" s="135">
        <v>10</v>
      </c>
      <c r="D2351" s="136" t="s">
        <v>393</v>
      </c>
      <c r="E2351" s="163">
        <v>19</v>
      </c>
      <c r="F2351" s="295"/>
    </row>
    <row r="2352" spans="1:6" ht="15.75" x14ac:dyDescent="0.2">
      <c r="A2352" s="289"/>
      <c r="B2352" s="292"/>
      <c r="C2352" s="135">
        <v>11</v>
      </c>
      <c r="D2352" s="136" t="s">
        <v>394</v>
      </c>
      <c r="E2352" s="163">
        <v>10</v>
      </c>
      <c r="F2352" s="295"/>
    </row>
    <row r="2353" spans="1:6" ht="15.75" x14ac:dyDescent="0.2">
      <c r="A2353" s="289"/>
      <c r="B2353" s="292"/>
      <c r="C2353" s="135">
        <v>12</v>
      </c>
      <c r="D2353" s="136" t="s">
        <v>133</v>
      </c>
      <c r="E2353" s="163">
        <v>19</v>
      </c>
      <c r="F2353" s="295"/>
    </row>
    <row r="2354" spans="1:6" ht="15.75" x14ac:dyDescent="0.2">
      <c r="A2354" s="289"/>
      <c r="B2354" s="292"/>
      <c r="C2354" s="135">
        <v>13</v>
      </c>
      <c r="D2354" s="130" t="s">
        <v>134</v>
      </c>
      <c r="E2354" s="163">
        <v>10</v>
      </c>
      <c r="F2354" s="295"/>
    </row>
    <row r="2355" spans="1:6" ht="15.75" x14ac:dyDescent="0.2">
      <c r="A2355" s="289"/>
      <c r="B2355" s="292"/>
      <c r="C2355" s="135">
        <v>14</v>
      </c>
      <c r="D2355" s="136" t="s">
        <v>135</v>
      </c>
      <c r="E2355" s="163">
        <v>9</v>
      </c>
      <c r="F2355" s="295"/>
    </row>
    <row r="2356" spans="1:6" ht="15.75" x14ac:dyDescent="0.2">
      <c r="A2356" s="289"/>
      <c r="B2356" s="292"/>
      <c r="C2356" s="135">
        <v>15</v>
      </c>
      <c r="D2356" s="130" t="s">
        <v>386</v>
      </c>
      <c r="E2356" s="163">
        <v>9</v>
      </c>
      <c r="F2356" s="295"/>
    </row>
    <row r="2357" spans="1:6" ht="15.75" x14ac:dyDescent="0.2">
      <c r="A2357" s="289"/>
      <c r="B2357" s="292"/>
      <c r="C2357" s="135">
        <v>16</v>
      </c>
      <c r="D2357" s="136" t="s">
        <v>136</v>
      </c>
      <c r="E2357" s="163">
        <v>1</v>
      </c>
      <c r="F2357" s="295"/>
    </row>
    <row r="2358" spans="1:6" ht="15.75" x14ac:dyDescent="0.2">
      <c r="A2358" s="289"/>
      <c r="B2358" s="292"/>
      <c r="C2358" s="135">
        <v>17</v>
      </c>
      <c r="D2358" s="136" t="s">
        <v>137</v>
      </c>
      <c r="E2358" s="163">
        <v>1</v>
      </c>
      <c r="F2358" s="295"/>
    </row>
    <row r="2359" spans="1:6" ht="15.75" x14ac:dyDescent="0.2">
      <c r="A2359" s="289"/>
      <c r="B2359" s="292"/>
      <c r="C2359" s="135">
        <v>18</v>
      </c>
      <c r="D2359" s="136" t="s">
        <v>395</v>
      </c>
      <c r="E2359" s="163">
        <v>19</v>
      </c>
      <c r="F2359" s="295"/>
    </row>
    <row r="2360" spans="1:6" ht="15.75" x14ac:dyDescent="0.2">
      <c r="A2360" s="289"/>
      <c r="B2360" s="292"/>
      <c r="C2360" s="135">
        <v>19</v>
      </c>
      <c r="D2360" s="136" t="s">
        <v>397</v>
      </c>
      <c r="E2360" s="163">
        <v>19</v>
      </c>
      <c r="F2360" s="295"/>
    </row>
    <row r="2361" spans="1:6" ht="15.75" x14ac:dyDescent="0.2">
      <c r="A2361" s="289"/>
      <c r="B2361" s="292"/>
      <c r="C2361" s="135">
        <v>20</v>
      </c>
      <c r="D2361" s="136" t="s">
        <v>388</v>
      </c>
      <c r="E2361" s="163">
        <v>2</v>
      </c>
      <c r="F2361" s="295"/>
    </row>
    <row r="2362" spans="1:6" ht="15.75" x14ac:dyDescent="0.2">
      <c r="A2362" s="289"/>
      <c r="B2362" s="292"/>
      <c r="C2362" s="135">
        <v>21</v>
      </c>
      <c r="D2362" s="136" t="s">
        <v>391</v>
      </c>
      <c r="E2362" s="163">
        <v>1</v>
      </c>
      <c r="F2362" s="295"/>
    </row>
    <row r="2363" spans="1:6" ht="15.75" x14ac:dyDescent="0.25">
      <c r="A2363" s="290"/>
      <c r="B2363" s="293"/>
      <c r="C2363" s="135"/>
      <c r="D2363" s="137" t="s">
        <v>436</v>
      </c>
      <c r="E2363" s="196">
        <f>SUM(E2342:E2362)</f>
        <v>207</v>
      </c>
      <c r="F2363" s="296"/>
    </row>
    <row r="2364" spans="1:6" ht="15.75" x14ac:dyDescent="0.25">
      <c r="A2364" s="147"/>
      <c r="B2364" s="148"/>
      <c r="C2364" s="135"/>
      <c r="D2364" s="137"/>
      <c r="E2364" s="196"/>
      <c r="F2364" s="149"/>
    </row>
    <row r="2365" spans="1:6" ht="15.75" x14ac:dyDescent="0.2">
      <c r="A2365" s="144"/>
      <c r="B2365" s="145"/>
      <c r="C2365" s="135"/>
      <c r="D2365" s="139"/>
      <c r="E2365" s="167"/>
      <c r="F2365" s="164"/>
    </row>
    <row r="2366" spans="1:6" ht="15.75" x14ac:dyDescent="0.2">
      <c r="A2366" s="288">
        <v>75</v>
      </c>
      <c r="B2366" s="291" t="s">
        <v>813</v>
      </c>
      <c r="C2366" s="135">
        <v>1</v>
      </c>
      <c r="D2366" s="136" t="s">
        <v>395</v>
      </c>
      <c r="E2366" s="163">
        <v>19</v>
      </c>
      <c r="F2366" s="294">
        <v>85</v>
      </c>
    </row>
    <row r="2367" spans="1:6" ht="15.75" x14ac:dyDescent="0.2">
      <c r="A2367" s="289"/>
      <c r="B2367" s="292"/>
      <c r="C2367" s="135">
        <v>2</v>
      </c>
      <c r="D2367" s="136" t="s">
        <v>397</v>
      </c>
      <c r="E2367" s="163">
        <v>19</v>
      </c>
      <c r="F2367" s="295"/>
    </row>
    <row r="2368" spans="1:6" ht="15.75" x14ac:dyDescent="0.2">
      <c r="A2368" s="289"/>
      <c r="B2368" s="292"/>
      <c r="C2368" s="135">
        <v>3</v>
      </c>
      <c r="D2368" s="136" t="s">
        <v>388</v>
      </c>
      <c r="E2368" s="163">
        <v>2</v>
      </c>
      <c r="F2368" s="295"/>
    </row>
    <row r="2369" spans="1:6" ht="15.75" x14ac:dyDescent="0.2">
      <c r="A2369" s="289"/>
      <c r="B2369" s="292"/>
      <c r="C2369" s="135">
        <v>4</v>
      </c>
      <c r="D2369" s="136" t="s">
        <v>391</v>
      </c>
      <c r="E2369" s="163">
        <v>1</v>
      </c>
      <c r="F2369" s="295"/>
    </row>
    <row r="2370" spans="1:6" ht="15.75" x14ac:dyDescent="0.2">
      <c r="A2370" s="289"/>
      <c r="B2370" s="292"/>
      <c r="C2370" s="135">
        <v>5</v>
      </c>
      <c r="D2370" s="136" t="s">
        <v>934</v>
      </c>
      <c r="E2370" s="163">
        <v>19</v>
      </c>
      <c r="F2370" s="295"/>
    </row>
    <row r="2371" spans="1:6" ht="15.75" x14ac:dyDescent="0.2">
      <c r="A2371" s="289"/>
      <c r="B2371" s="292"/>
      <c r="C2371" s="135">
        <v>6</v>
      </c>
      <c r="D2371" s="130" t="s">
        <v>383</v>
      </c>
      <c r="E2371" s="163">
        <v>19</v>
      </c>
      <c r="F2371" s="295"/>
    </row>
    <row r="2372" spans="1:6" ht="15.75" x14ac:dyDescent="0.2">
      <c r="A2372" s="289"/>
      <c r="B2372" s="292"/>
      <c r="C2372" s="135">
        <v>7</v>
      </c>
      <c r="D2372" s="136" t="s">
        <v>106</v>
      </c>
      <c r="E2372" s="163">
        <v>2</v>
      </c>
      <c r="F2372" s="295"/>
    </row>
    <row r="2373" spans="1:6" ht="15.75" x14ac:dyDescent="0.2">
      <c r="A2373" s="289"/>
      <c r="B2373" s="292"/>
      <c r="C2373" s="135">
        <v>8</v>
      </c>
      <c r="D2373" s="136" t="s">
        <v>107</v>
      </c>
      <c r="E2373" s="163">
        <v>1</v>
      </c>
      <c r="F2373" s="295"/>
    </row>
    <row r="2374" spans="1:6" ht="15.75" x14ac:dyDescent="0.2">
      <c r="A2374" s="289"/>
      <c r="B2374" s="292"/>
      <c r="C2374" s="135">
        <v>9</v>
      </c>
      <c r="D2374" s="136" t="s">
        <v>141</v>
      </c>
      <c r="E2374" s="163">
        <v>10</v>
      </c>
      <c r="F2374" s="295"/>
    </row>
    <row r="2375" spans="1:6" ht="15.75" x14ac:dyDescent="0.2">
      <c r="A2375" s="289"/>
      <c r="B2375" s="292"/>
      <c r="C2375" s="135">
        <v>10</v>
      </c>
      <c r="D2375" s="136" t="s">
        <v>429</v>
      </c>
      <c r="E2375" s="163">
        <v>5</v>
      </c>
      <c r="F2375" s="295"/>
    </row>
    <row r="2376" spans="1:6" ht="15.75" x14ac:dyDescent="0.2">
      <c r="A2376" s="289"/>
      <c r="B2376" s="292"/>
      <c r="C2376" s="135">
        <v>11</v>
      </c>
      <c r="D2376" s="136" t="s">
        <v>430</v>
      </c>
      <c r="E2376" s="163">
        <v>19</v>
      </c>
      <c r="F2376" s="295"/>
    </row>
    <row r="2377" spans="1:6" ht="15.75" x14ac:dyDescent="0.2">
      <c r="A2377" s="289"/>
      <c r="B2377" s="292"/>
      <c r="C2377" s="135">
        <v>12</v>
      </c>
      <c r="D2377" s="136" t="s">
        <v>121</v>
      </c>
      <c r="E2377" s="163">
        <v>1</v>
      </c>
      <c r="F2377" s="295"/>
    </row>
    <row r="2378" spans="1:6" ht="15.75" x14ac:dyDescent="0.25">
      <c r="A2378" s="290"/>
      <c r="B2378" s="293"/>
      <c r="C2378" s="135"/>
      <c r="D2378" s="137" t="s">
        <v>436</v>
      </c>
      <c r="E2378" s="196">
        <f>SUM(E2366:E2377)</f>
        <v>117</v>
      </c>
      <c r="F2378" s="296"/>
    </row>
    <row r="2379" spans="1:6" ht="15.75" x14ac:dyDescent="0.2">
      <c r="A2379" s="135"/>
      <c r="B2379" s="138"/>
      <c r="C2379" s="135"/>
      <c r="D2379" s="139"/>
      <c r="E2379" s="167"/>
      <c r="F2379" s="140"/>
    </row>
    <row r="2380" spans="1:6" ht="15.75" x14ac:dyDescent="0.2">
      <c r="A2380" s="144"/>
      <c r="B2380" s="145"/>
      <c r="C2380" s="135"/>
      <c r="D2380" s="139"/>
      <c r="E2380" s="167"/>
      <c r="F2380" s="164"/>
    </row>
    <row r="2381" spans="1:6" ht="15.75" x14ac:dyDescent="0.2">
      <c r="A2381" s="288" t="s">
        <v>887</v>
      </c>
      <c r="B2381" s="291" t="s">
        <v>814</v>
      </c>
      <c r="C2381" s="135">
        <v>1</v>
      </c>
      <c r="D2381" s="136" t="s">
        <v>395</v>
      </c>
      <c r="E2381" s="163">
        <v>19</v>
      </c>
      <c r="F2381" s="294">
        <v>85</v>
      </c>
    </row>
    <row r="2382" spans="1:6" ht="15.75" x14ac:dyDescent="0.2">
      <c r="A2382" s="289"/>
      <c r="B2382" s="292"/>
      <c r="C2382" s="135">
        <v>2</v>
      </c>
      <c r="D2382" s="136" t="s">
        <v>397</v>
      </c>
      <c r="E2382" s="163">
        <v>19</v>
      </c>
      <c r="F2382" s="295"/>
    </row>
    <row r="2383" spans="1:6" ht="15.75" x14ac:dyDescent="0.2">
      <c r="A2383" s="289"/>
      <c r="B2383" s="292"/>
      <c r="C2383" s="135">
        <v>3</v>
      </c>
      <c r="D2383" s="136" t="s">
        <v>388</v>
      </c>
      <c r="E2383" s="163">
        <v>2</v>
      </c>
      <c r="F2383" s="295"/>
    </row>
    <row r="2384" spans="1:6" ht="15.75" x14ac:dyDescent="0.2">
      <c r="A2384" s="289"/>
      <c r="B2384" s="292"/>
      <c r="C2384" s="135">
        <v>4</v>
      </c>
      <c r="D2384" s="136" t="s">
        <v>391</v>
      </c>
      <c r="E2384" s="163">
        <v>1</v>
      </c>
      <c r="F2384" s="295"/>
    </row>
    <row r="2385" spans="1:6" ht="15.75" x14ac:dyDescent="0.2">
      <c r="A2385" s="289"/>
      <c r="B2385" s="292"/>
      <c r="C2385" s="135">
        <v>5</v>
      </c>
      <c r="D2385" s="136" t="s">
        <v>934</v>
      </c>
      <c r="E2385" s="163">
        <v>19</v>
      </c>
      <c r="F2385" s="295"/>
    </row>
    <row r="2386" spans="1:6" ht="15.75" x14ac:dyDescent="0.2">
      <c r="A2386" s="289"/>
      <c r="B2386" s="292"/>
      <c r="C2386" s="135">
        <v>6</v>
      </c>
      <c r="D2386" s="130" t="s">
        <v>383</v>
      </c>
      <c r="E2386" s="163">
        <v>19</v>
      </c>
      <c r="F2386" s="295"/>
    </row>
    <row r="2387" spans="1:6" ht="15.75" x14ac:dyDescent="0.2">
      <c r="A2387" s="289"/>
      <c r="B2387" s="292"/>
      <c r="C2387" s="135">
        <v>7</v>
      </c>
      <c r="D2387" s="136" t="s">
        <v>106</v>
      </c>
      <c r="E2387" s="163">
        <v>2</v>
      </c>
      <c r="F2387" s="295"/>
    </row>
    <row r="2388" spans="1:6" ht="15.75" x14ac:dyDescent="0.2">
      <c r="A2388" s="289"/>
      <c r="B2388" s="292"/>
      <c r="C2388" s="135">
        <v>8</v>
      </c>
      <c r="D2388" s="136" t="s">
        <v>107</v>
      </c>
      <c r="E2388" s="163">
        <v>1</v>
      </c>
      <c r="F2388" s="295"/>
    </row>
    <row r="2389" spans="1:6" ht="15.75" x14ac:dyDescent="0.2">
      <c r="A2389" s="289"/>
      <c r="B2389" s="292"/>
      <c r="C2389" s="135">
        <v>9</v>
      </c>
      <c r="D2389" s="136" t="s">
        <v>748</v>
      </c>
      <c r="E2389" s="163">
        <v>2</v>
      </c>
      <c r="F2389" s="295"/>
    </row>
    <row r="2390" spans="1:6" ht="15.75" x14ac:dyDescent="0.2">
      <c r="A2390" s="289"/>
      <c r="B2390" s="292"/>
      <c r="C2390" s="135">
        <v>10</v>
      </c>
      <c r="D2390" s="136" t="s">
        <v>429</v>
      </c>
      <c r="E2390" s="163">
        <v>5</v>
      </c>
      <c r="F2390" s="295"/>
    </row>
    <row r="2391" spans="1:6" ht="15.75" x14ac:dyDescent="0.2">
      <c r="A2391" s="289"/>
      <c r="B2391" s="292"/>
      <c r="C2391" s="135">
        <v>11</v>
      </c>
      <c r="D2391" s="136" t="s">
        <v>430</v>
      </c>
      <c r="E2391" s="163">
        <v>19</v>
      </c>
      <c r="F2391" s="295"/>
    </row>
    <row r="2392" spans="1:6" ht="15.75" x14ac:dyDescent="0.2">
      <c r="A2392" s="289"/>
      <c r="B2392" s="292"/>
      <c r="C2392" s="135">
        <v>12</v>
      </c>
      <c r="D2392" s="136" t="s">
        <v>121</v>
      </c>
      <c r="E2392" s="163">
        <v>1</v>
      </c>
      <c r="F2392" s="295"/>
    </row>
    <row r="2393" spans="1:6" ht="15.75" x14ac:dyDescent="0.25">
      <c r="A2393" s="290"/>
      <c r="B2393" s="293"/>
      <c r="C2393" s="135"/>
      <c r="D2393" s="137" t="s">
        <v>436</v>
      </c>
      <c r="E2393" s="196">
        <f>SUM(E2381:E2392)</f>
        <v>109</v>
      </c>
      <c r="F2393" s="296"/>
    </row>
    <row r="2394" spans="1:6" ht="15.75" x14ac:dyDescent="0.2">
      <c r="A2394" s="144"/>
      <c r="B2394" s="145"/>
      <c r="C2394" s="135"/>
      <c r="D2394" s="139"/>
      <c r="E2394" s="167"/>
      <c r="F2394" s="164"/>
    </row>
    <row r="2395" spans="1:6" ht="15.75" x14ac:dyDescent="0.2">
      <c r="A2395" s="144"/>
      <c r="B2395" s="145"/>
      <c r="C2395" s="135"/>
      <c r="D2395" s="139"/>
      <c r="E2395" s="167"/>
      <c r="F2395" s="164"/>
    </row>
    <row r="2396" spans="1:6" ht="15.75" x14ac:dyDescent="0.2">
      <c r="A2396" s="288">
        <v>76</v>
      </c>
      <c r="B2396" s="291" t="s">
        <v>815</v>
      </c>
      <c r="C2396" s="135">
        <v>1</v>
      </c>
      <c r="D2396" s="136" t="s">
        <v>395</v>
      </c>
      <c r="E2396" s="163">
        <v>19</v>
      </c>
      <c r="F2396" s="294">
        <v>120</v>
      </c>
    </row>
    <row r="2397" spans="1:6" ht="15.75" x14ac:dyDescent="0.2">
      <c r="A2397" s="289"/>
      <c r="B2397" s="292"/>
      <c r="C2397" s="135">
        <v>2</v>
      </c>
      <c r="D2397" s="136" t="s">
        <v>397</v>
      </c>
      <c r="E2397" s="163">
        <v>19</v>
      </c>
      <c r="F2397" s="295"/>
    </row>
    <row r="2398" spans="1:6" ht="15.75" x14ac:dyDescent="0.2">
      <c r="A2398" s="289"/>
      <c r="B2398" s="292"/>
      <c r="C2398" s="135">
        <v>3</v>
      </c>
      <c r="D2398" s="136" t="s">
        <v>388</v>
      </c>
      <c r="E2398" s="163">
        <v>2</v>
      </c>
      <c r="F2398" s="295"/>
    </row>
    <row r="2399" spans="1:6" ht="15.75" x14ac:dyDescent="0.2">
      <c r="A2399" s="289"/>
      <c r="B2399" s="292"/>
      <c r="C2399" s="135">
        <v>4</v>
      </c>
      <c r="D2399" s="136" t="s">
        <v>391</v>
      </c>
      <c r="E2399" s="163">
        <v>1</v>
      </c>
      <c r="F2399" s="295"/>
    </row>
    <row r="2400" spans="1:6" ht="15.75" x14ac:dyDescent="0.2">
      <c r="A2400" s="289"/>
      <c r="B2400" s="292"/>
      <c r="C2400" s="135">
        <v>5</v>
      </c>
      <c r="D2400" s="136" t="s">
        <v>934</v>
      </c>
      <c r="E2400" s="163">
        <v>19</v>
      </c>
      <c r="F2400" s="295"/>
    </row>
    <row r="2401" spans="1:6" ht="15.75" x14ac:dyDescent="0.2">
      <c r="A2401" s="289"/>
      <c r="B2401" s="292"/>
      <c r="C2401" s="135">
        <v>6</v>
      </c>
      <c r="D2401" s="130" t="s">
        <v>383</v>
      </c>
      <c r="E2401" s="163">
        <v>19</v>
      </c>
      <c r="F2401" s="295"/>
    </row>
    <row r="2402" spans="1:6" ht="15.75" x14ac:dyDescent="0.2">
      <c r="A2402" s="289"/>
      <c r="B2402" s="292"/>
      <c r="C2402" s="135">
        <v>7</v>
      </c>
      <c r="D2402" s="136" t="s">
        <v>106</v>
      </c>
      <c r="E2402" s="163">
        <v>2</v>
      </c>
      <c r="F2402" s="295"/>
    </row>
    <row r="2403" spans="1:6" ht="15.75" x14ac:dyDescent="0.2">
      <c r="A2403" s="289"/>
      <c r="B2403" s="292"/>
      <c r="C2403" s="135">
        <v>8</v>
      </c>
      <c r="D2403" s="136" t="s">
        <v>107</v>
      </c>
      <c r="E2403" s="163">
        <v>1</v>
      </c>
      <c r="F2403" s="295"/>
    </row>
    <row r="2404" spans="1:6" ht="15.75" x14ac:dyDescent="0.2">
      <c r="A2404" s="289"/>
      <c r="B2404" s="292"/>
      <c r="C2404" s="135">
        <v>9</v>
      </c>
      <c r="D2404" s="136" t="s">
        <v>141</v>
      </c>
      <c r="E2404" s="163">
        <v>10</v>
      </c>
      <c r="F2404" s="295"/>
    </row>
    <row r="2405" spans="1:6" ht="15.75" x14ac:dyDescent="0.2">
      <c r="A2405" s="289"/>
      <c r="B2405" s="292"/>
      <c r="C2405" s="135">
        <v>10</v>
      </c>
      <c r="D2405" s="136" t="s">
        <v>429</v>
      </c>
      <c r="E2405" s="163">
        <v>5</v>
      </c>
      <c r="F2405" s="295"/>
    </row>
    <row r="2406" spans="1:6" ht="15.75" x14ac:dyDescent="0.2">
      <c r="A2406" s="289"/>
      <c r="B2406" s="292"/>
      <c r="C2406" s="135">
        <v>11</v>
      </c>
      <c r="D2406" s="136" t="s">
        <v>384</v>
      </c>
      <c r="E2406" s="163">
        <v>19</v>
      </c>
      <c r="F2406" s="295"/>
    </row>
    <row r="2407" spans="1:6" ht="15.75" x14ac:dyDescent="0.2">
      <c r="A2407" s="289"/>
      <c r="B2407" s="292"/>
      <c r="C2407" s="135">
        <v>12</v>
      </c>
      <c r="D2407" s="136" t="s">
        <v>393</v>
      </c>
      <c r="E2407" s="163">
        <v>19</v>
      </c>
      <c r="F2407" s="295"/>
    </row>
    <row r="2408" spans="1:6" ht="15.75" x14ac:dyDescent="0.2">
      <c r="A2408" s="289"/>
      <c r="B2408" s="292"/>
      <c r="C2408" s="135">
        <v>13</v>
      </c>
      <c r="D2408" s="136" t="s">
        <v>394</v>
      </c>
      <c r="E2408" s="163">
        <v>10</v>
      </c>
      <c r="F2408" s="295"/>
    </row>
    <row r="2409" spans="1:6" ht="15.75" x14ac:dyDescent="0.2">
      <c r="A2409" s="289"/>
      <c r="B2409" s="292"/>
      <c r="C2409" s="135">
        <v>14</v>
      </c>
      <c r="D2409" s="136" t="s">
        <v>133</v>
      </c>
      <c r="E2409" s="163">
        <v>19</v>
      </c>
      <c r="F2409" s="295"/>
    </row>
    <row r="2410" spans="1:6" ht="15.75" x14ac:dyDescent="0.2">
      <c r="A2410" s="289"/>
      <c r="B2410" s="292"/>
      <c r="C2410" s="135">
        <v>15</v>
      </c>
      <c r="D2410" s="136" t="s">
        <v>134</v>
      </c>
      <c r="E2410" s="163">
        <v>10</v>
      </c>
      <c r="F2410" s="295"/>
    </row>
    <row r="2411" spans="1:6" ht="15.75" x14ac:dyDescent="0.2">
      <c r="A2411" s="289"/>
      <c r="B2411" s="292"/>
      <c r="C2411" s="135">
        <v>16</v>
      </c>
      <c r="D2411" s="136" t="s">
        <v>135</v>
      </c>
      <c r="E2411" s="163">
        <v>9</v>
      </c>
      <c r="F2411" s="295"/>
    </row>
    <row r="2412" spans="1:6" ht="15.75" x14ac:dyDescent="0.2">
      <c r="A2412" s="289"/>
      <c r="B2412" s="292"/>
      <c r="C2412" s="135">
        <v>17</v>
      </c>
      <c r="D2412" s="130" t="s">
        <v>386</v>
      </c>
      <c r="E2412" s="163">
        <v>9</v>
      </c>
      <c r="F2412" s="295"/>
    </row>
    <row r="2413" spans="1:6" ht="15.75" x14ac:dyDescent="0.2">
      <c r="A2413" s="289"/>
      <c r="B2413" s="292"/>
      <c r="C2413" s="135">
        <v>18</v>
      </c>
      <c r="D2413" s="136" t="s">
        <v>136</v>
      </c>
      <c r="E2413" s="163">
        <v>1</v>
      </c>
      <c r="F2413" s="295"/>
    </row>
    <row r="2414" spans="1:6" ht="15.75" x14ac:dyDescent="0.2">
      <c r="A2414" s="289"/>
      <c r="B2414" s="292"/>
      <c r="C2414" s="135">
        <v>19</v>
      </c>
      <c r="D2414" s="136" t="s">
        <v>137</v>
      </c>
      <c r="E2414" s="163">
        <v>1</v>
      </c>
      <c r="F2414" s="295"/>
    </row>
    <row r="2415" spans="1:6" ht="15.75" x14ac:dyDescent="0.2">
      <c r="A2415" s="289"/>
      <c r="B2415" s="292"/>
      <c r="C2415" s="135">
        <v>20</v>
      </c>
      <c r="D2415" s="136" t="s">
        <v>430</v>
      </c>
      <c r="E2415" s="163">
        <v>19</v>
      </c>
      <c r="F2415" s="295"/>
    </row>
    <row r="2416" spans="1:6" ht="15.75" x14ac:dyDescent="0.2">
      <c r="A2416" s="289"/>
      <c r="B2416" s="292"/>
      <c r="C2416" s="135">
        <v>21</v>
      </c>
      <c r="D2416" s="136" t="s">
        <v>121</v>
      </c>
      <c r="E2416" s="163">
        <v>1</v>
      </c>
      <c r="F2416" s="295"/>
    </row>
    <row r="2417" spans="1:6" ht="15.75" x14ac:dyDescent="0.25">
      <c r="A2417" s="290"/>
      <c r="B2417" s="293"/>
      <c r="C2417" s="135"/>
      <c r="D2417" s="183" t="s">
        <v>436</v>
      </c>
      <c r="E2417" s="163">
        <f>SUM(E2396:E2416)</f>
        <v>214</v>
      </c>
      <c r="F2417" s="296"/>
    </row>
    <row r="2418" spans="1:6" ht="15.75" x14ac:dyDescent="0.2">
      <c r="A2418" s="135"/>
      <c r="B2418" s="138"/>
      <c r="C2418" s="135"/>
      <c r="D2418" s="184"/>
      <c r="E2418" s="167"/>
      <c r="F2418" s="140"/>
    </row>
    <row r="2419" spans="1:6" ht="15.75" x14ac:dyDescent="0.2">
      <c r="A2419" s="288" t="s">
        <v>888</v>
      </c>
      <c r="B2419" s="291" t="s">
        <v>816</v>
      </c>
      <c r="C2419" s="135">
        <v>1</v>
      </c>
      <c r="D2419" s="136" t="s">
        <v>395</v>
      </c>
      <c r="E2419" s="163">
        <v>19</v>
      </c>
      <c r="F2419" s="294">
        <v>120</v>
      </c>
    </row>
    <row r="2420" spans="1:6" ht="15.75" x14ac:dyDescent="0.2">
      <c r="A2420" s="289"/>
      <c r="B2420" s="292"/>
      <c r="C2420" s="135">
        <v>2</v>
      </c>
      <c r="D2420" s="136" t="s">
        <v>397</v>
      </c>
      <c r="E2420" s="163">
        <v>19</v>
      </c>
      <c r="F2420" s="295"/>
    </row>
    <row r="2421" spans="1:6" ht="15.75" x14ac:dyDescent="0.2">
      <c r="A2421" s="289"/>
      <c r="B2421" s="292"/>
      <c r="C2421" s="135">
        <v>3</v>
      </c>
      <c r="D2421" s="136" t="s">
        <v>388</v>
      </c>
      <c r="E2421" s="163">
        <v>2</v>
      </c>
      <c r="F2421" s="295"/>
    </row>
    <row r="2422" spans="1:6" ht="15.75" x14ac:dyDescent="0.2">
      <c r="A2422" s="289"/>
      <c r="B2422" s="292"/>
      <c r="C2422" s="135">
        <v>4</v>
      </c>
      <c r="D2422" s="136" t="s">
        <v>391</v>
      </c>
      <c r="E2422" s="163">
        <v>1</v>
      </c>
      <c r="F2422" s="295"/>
    </row>
    <row r="2423" spans="1:6" ht="15.75" x14ac:dyDescent="0.2">
      <c r="A2423" s="289"/>
      <c r="B2423" s="292"/>
      <c r="C2423" s="135">
        <v>5</v>
      </c>
      <c r="D2423" s="136" t="s">
        <v>934</v>
      </c>
      <c r="E2423" s="163">
        <v>19</v>
      </c>
      <c r="F2423" s="295"/>
    </row>
    <row r="2424" spans="1:6" ht="15.75" x14ac:dyDescent="0.2">
      <c r="A2424" s="289"/>
      <c r="B2424" s="292"/>
      <c r="C2424" s="135">
        <v>6</v>
      </c>
      <c r="D2424" s="130" t="s">
        <v>383</v>
      </c>
      <c r="E2424" s="163">
        <v>19</v>
      </c>
      <c r="F2424" s="295"/>
    </row>
    <row r="2425" spans="1:6" ht="15.75" x14ac:dyDescent="0.2">
      <c r="A2425" s="289"/>
      <c r="B2425" s="292"/>
      <c r="C2425" s="135">
        <v>7</v>
      </c>
      <c r="D2425" s="136" t="s">
        <v>106</v>
      </c>
      <c r="E2425" s="163">
        <v>2</v>
      </c>
      <c r="F2425" s="295"/>
    </row>
    <row r="2426" spans="1:6" ht="15.75" x14ac:dyDescent="0.2">
      <c r="A2426" s="289"/>
      <c r="B2426" s="292"/>
      <c r="C2426" s="135">
        <v>8</v>
      </c>
      <c r="D2426" s="136" t="s">
        <v>107</v>
      </c>
      <c r="E2426" s="163">
        <v>1</v>
      </c>
      <c r="F2426" s="295"/>
    </row>
    <row r="2427" spans="1:6" ht="15.75" x14ac:dyDescent="0.2">
      <c r="A2427" s="289"/>
      <c r="B2427" s="292"/>
      <c r="C2427" s="135">
        <v>9</v>
      </c>
      <c r="D2427" s="136" t="s">
        <v>748</v>
      </c>
      <c r="E2427" s="163">
        <v>2</v>
      </c>
      <c r="F2427" s="295"/>
    </row>
    <row r="2428" spans="1:6" ht="15.75" x14ac:dyDescent="0.2">
      <c r="A2428" s="289"/>
      <c r="B2428" s="292"/>
      <c r="C2428" s="135">
        <v>10</v>
      </c>
      <c r="D2428" s="136" t="s">
        <v>429</v>
      </c>
      <c r="E2428" s="163">
        <v>5</v>
      </c>
      <c r="F2428" s="295"/>
    </row>
    <row r="2429" spans="1:6" ht="15.75" x14ac:dyDescent="0.2">
      <c r="A2429" s="289"/>
      <c r="B2429" s="292"/>
      <c r="C2429" s="135">
        <v>11</v>
      </c>
      <c r="D2429" s="136" t="s">
        <v>384</v>
      </c>
      <c r="E2429" s="163">
        <v>19</v>
      </c>
      <c r="F2429" s="295"/>
    </row>
    <row r="2430" spans="1:6" ht="15.75" x14ac:dyDescent="0.2">
      <c r="A2430" s="289"/>
      <c r="B2430" s="292"/>
      <c r="C2430" s="135">
        <v>12</v>
      </c>
      <c r="D2430" s="136" t="s">
        <v>393</v>
      </c>
      <c r="E2430" s="163">
        <v>19</v>
      </c>
      <c r="F2430" s="295"/>
    </row>
    <row r="2431" spans="1:6" ht="15.75" x14ac:dyDescent="0.2">
      <c r="A2431" s="289"/>
      <c r="B2431" s="292"/>
      <c r="C2431" s="135">
        <v>13</v>
      </c>
      <c r="D2431" s="136" t="s">
        <v>394</v>
      </c>
      <c r="E2431" s="163">
        <v>10</v>
      </c>
      <c r="F2431" s="295"/>
    </row>
    <row r="2432" spans="1:6" ht="15.75" x14ac:dyDescent="0.2">
      <c r="A2432" s="289"/>
      <c r="B2432" s="292"/>
      <c r="C2432" s="135">
        <v>14</v>
      </c>
      <c r="D2432" s="136" t="s">
        <v>133</v>
      </c>
      <c r="E2432" s="163">
        <v>19</v>
      </c>
      <c r="F2432" s="295"/>
    </row>
    <row r="2433" spans="1:6" ht="15.75" x14ac:dyDescent="0.2">
      <c r="A2433" s="289"/>
      <c r="B2433" s="292"/>
      <c r="C2433" s="135">
        <v>15</v>
      </c>
      <c r="D2433" s="136" t="s">
        <v>134</v>
      </c>
      <c r="E2433" s="163">
        <v>10</v>
      </c>
      <c r="F2433" s="295"/>
    </row>
    <row r="2434" spans="1:6" ht="15.75" x14ac:dyDescent="0.2">
      <c r="A2434" s="289"/>
      <c r="B2434" s="292"/>
      <c r="C2434" s="135">
        <v>16</v>
      </c>
      <c r="D2434" s="136" t="s">
        <v>135</v>
      </c>
      <c r="E2434" s="163">
        <v>9</v>
      </c>
      <c r="F2434" s="295"/>
    </row>
    <row r="2435" spans="1:6" ht="15.75" x14ac:dyDescent="0.2">
      <c r="A2435" s="289"/>
      <c r="B2435" s="292"/>
      <c r="C2435" s="135">
        <v>17</v>
      </c>
      <c r="D2435" s="130" t="s">
        <v>386</v>
      </c>
      <c r="E2435" s="163">
        <v>9</v>
      </c>
      <c r="F2435" s="295"/>
    </row>
    <row r="2436" spans="1:6" ht="15.75" x14ac:dyDescent="0.2">
      <c r="A2436" s="289"/>
      <c r="B2436" s="292"/>
      <c r="C2436" s="135">
        <v>18</v>
      </c>
      <c r="D2436" s="136" t="s">
        <v>136</v>
      </c>
      <c r="E2436" s="163">
        <v>1</v>
      </c>
      <c r="F2436" s="295"/>
    </row>
    <row r="2437" spans="1:6" ht="15.75" x14ac:dyDescent="0.2">
      <c r="A2437" s="289"/>
      <c r="B2437" s="292"/>
      <c r="C2437" s="135">
        <v>19</v>
      </c>
      <c r="D2437" s="136" t="s">
        <v>137</v>
      </c>
      <c r="E2437" s="163">
        <v>1</v>
      </c>
      <c r="F2437" s="295"/>
    </row>
    <row r="2438" spans="1:6" ht="15.75" x14ac:dyDescent="0.2">
      <c r="A2438" s="289"/>
      <c r="B2438" s="292"/>
      <c r="C2438" s="135">
        <v>20</v>
      </c>
      <c r="D2438" s="136" t="s">
        <v>430</v>
      </c>
      <c r="E2438" s="163">
        <v>19</v>
      </c>
      <c r="F2438" s="295"/>
    </row>
    <row r="2439" spans="1:6" ht="15.75" x14ac:dyDescent="0.2">
      <c r="A2439" s="289"/>
      <c r="B2439" s="292"/>
      <c r="C2439" s="135">
        <v>21</v>
      </c>
      <c r="D2439" s="136" t="s">
        <v>121</v>
      </c>
      <c r="E2439" s="163">
        <v>1</v>
      </c>
      <c r="F2439" s="295"/>
    </row>
    <row r="2440" spans="1:6" ht="15.75" x14ac:dyDescent="0.25">
      <c r="A2440" s="290"/>
      <c r="B2440" s="293"/>
      <c r="C2440" s="135"/>
      <c r="D2440" s="183" t="s">
        <v>436</v>
      </c>
      <c r="E2440" s="163">
        <f>SUM(E2419:E2439)</f>
        <v>206</v>
      </c>
      <c r="F2440" s="296"/>
    </row>
    <row r="2441" spans="1:6" ht="15.75" x14ac:dyDescent="0.2">
      <c r="A2441" s="144"/>
      <c r="B2441" s="145"/>
      <c r="C2441" s="135"/>
      <c r="D2441" s="184"/>
      <c r="E2441" s="167"/>
      <c r="F2441" s="164"/>
    </row>
    <row r="2442" spans="1:6" ht="15.75" x14ac:dyDescent="0.2">
      <c r="A2442" s="144"/>
      <c r="B2442" s="145"/>
      <c r="C2442" s="135"/>
      <c r="D2442" s="184"/>
      <c r="E2442" s="167"/>
      <c r="F2442" s="164"/>
    </row>
    <row r="2443" spans="1:6" ht="15.75" x14ac:dyDescent="0.2">
      <c r="A2443" s="288">
        <v>77</v>
      </c>
      <c r="B2443" s="291" t="s">
        <v>820</v>
      </c>
      <c r="C2443" s="135">
        <v>1</v>
      </c>
      <c r="D2443" s="136" t="s">
        <v>430</v>
      </c>
      <c r="E2443" s="163">
        <v>19</v>
      </c>
      <c r="F2443" s="294">
        <v>85</v>
      </c>
    </row>
    <row r="2444" spans="1:6" ht="15.75" x14ac:dyDescent="0.2">
      <c r="A2444" s="289"/>
      <c r="B2444" s="292"/>
      <c r="C2444" s="135">
        <v>2</v>
      </c>
      <c r="D2444" s="136" t="s">
        <v>121</v>
      </c>
      <c r="E2444" s="163">
        <v>1</v>
      </c>
      <c r="F2444" s="295"/>
    </row>
    <row r="2445" spans="1:6" ht="15.75" x14ac:dyDescent="0.2">
      <c r="A2445" s="289"/>
      <c r="B2445" s="292"/>
      <c r="C2445" s="135">
        <v>3</v>
      </c>
      <c r="D2445" s="136" t="s">
        <v>125</v>
      </c>
      <c r="E2445" s="163">
        <v>19</v>
      </c>
      <c r="F2445" s="295"/>
    </row>
    <row r="2446" spans="1:6" ht="15.75" x14ac:dyDescent="0.2">
      <c r="A2446" s="289"/>
      <c r="B2446" s="292"/>
      <c r="C2446" s="135">
        <v>4</v>
      </c>
      <c r="D2446" s="130" t="s">
        <v>383</v>
      </c>
      <c r="E2446" s="163">
        <v>19</v>
      </c>
      <c r="F2446" s="295"/>
    </row>
    <row r="2447" spans="1:6" ht="15.75" x14ac:dyDescent="0.2">
      <c r="A2447" s="289"/>
      <c r="B2447" s="292"/>
      <c r="C2447" s="135">
        <v>5</v>
      </c>
      <c r="D2447" s="136" t="s">
        <v>106</v>
      </c>
      <c r="E2447" s="163">
        <v>2</v>
      </c>
      <c r="F2447" s="295"/>
    </row>
    <row r="2448" spans="1:6" ht="15.75" x14ac:dyDescent="0.2">
      <c r="A2448" s="289"/>
      <c r="B2448" s="292"/>
      <c r="C2448" s="135">
        <v>6</v>
      </c>
      <c r="D2448" s="136" t="s">
        <v>107</v>
      </c>
      <c r="E2448" s="163">
        <v>1</v>
      </c>
      <c r="F2448" s="295"/>
    </row>
    <row r="2449" spans="1:6" ht="15.75" x14ac:dyDescent="0.2">
      <c r="A2449" s="289"/>
      <c r="B2449" s="292"/>
      <c r="C2449" s="135">
        <v>7</v>
      </c>
      <c r="D2449" s="136" t="s">
        <v>141</v>
      </c>
      <c r="E2449" s="163">
        <v>10</v>
      </c>
      <c r="F2449" s="295"/>
    </row>
    <row r="2450" spans="1:6" ht="15.75" x14ac:dyDescent="0.2">
      <c r="A2450" s="289"/>
      <c r="B2450" s="292"/>
      <c r="C2450" s="135">
        <v>8</v>
      </c>
      <c r="D2450" s="136" t="s">
        <v>429</v>
      </c>
      <c r="E2450" s="163">
        <v>5</v>
      </c>
      <c r="F2450" s="295"/>
    </row>
    <row r="2451" spans="1:6" ht="15.75" x14ac:dyDescent="0.2">
      <c r="A2451" s="289"/>
      <c r="B2451" s="292"/>
      <c r="C2451" s="135">
        <v>9</v>
      </c>
      <c r="D2451" s="136" t="s">
        <v>143</v>
      </c>
      <c r="E2451" s="163">
        <v>19</v>
      </c>
      <c r="F2451" s="295"/>
    </row>
    <row r="2452" spans="1:6" ht="15.75" x14ac:dyDescent="0.2">
      <c r="A2452" s="289"/>
      <c r="B2452" s="292"/>
      <c r="C2452" s="135">
        <v>10</v>
      </c>
      <c r="D2452" s="136" t="s">
        <v>118</v>
      </c>
      <c r="E2452" s="163">
        <v>2</v>
      </c>
      <c r="F2452" s="295"/>
    </row>
    <row r="2453" spans="1:6" ht="15.75" x14ac:dyDescent="0.25">
      <c r="A2453" s="290"/>
      <c r="B2453" s="293"/>
      <c r="C2453" s="135"/>
      <c r="D2453" s="183" t="s">
        <v>436</v>
      </c>
      <c r="E2453" s="196">
        <f>SUM(E2443:E2452)</f>
        <v>97</v>
      </c>
      <c r="F2453" s="296"/>
    </row>
    <row r="2454" spans="1:6" ht="15.75" x14ac:dyDescent="0.2">
      <c r="A2454" s="135"/>
      <c r="B2454" s="138"/>
      <c r="C2454" s="135"/>
      <c r="D2454" s="139"/>
      <c r="E2454" s="167"/>
      <c r="F2454" s="140"/>
    </row>
    <row r="2455" spans="1:6" ht="15.75" x14ac:dyDescent="0.2">
      <c r="A2455" s="144"/>
      <c r="B2455" s="145"/>
      <c r="C2455" s="135"/>
      <c r="D2455" s="139"/>
      <c r="E2455" s="167"/>
      <c r="F2455" s="164"/>
    </row>
    <row r="2456" spans="1:6" ht="15.75" x14ac:dyDescent="0.2">
      <c r="A2456" s="288" t="s">
        <v>889</v>
      </c>
      <c r="B2456" s="291" t="s">
        <v>821</v>
      </c>
      <c r="C2456" s="135">
        <v>1</v>
      </c>
      <c r="D2456" s="136" t="s">
        <v>430</v>
      </c>
      <c r="E2456" s="163">
        <v>19</v>
      </c>
      <c r="F2456" s="294">
        <v>85</v>
      </c>
    </row>
    <row r="2457" spans="1:6" ht="15.75" x14ac:dyDescent="0.2">
      <c r="A2457" s="289"/>
      <c r="B2457" s="292"/>
      <c r="C2457" s="135">
        <v>2</v>
      </c>
      <c r="D2457" s="136" t="s">
        <v>121</v>
      </c>
      <c r="E2457" s="163">
        <v>1</v>
      </c>
      <c r="F2457" s="295"/>
    </row>
    <row r="2458" spans="1:6" ht="15.75" x14ac:dyDescent="0.2">
      <c r="A2458" s="289"/>
      <c r="B2458" s="292"/>
      <c r="C2458" s="135">
        <v>3</v>
      </c>
      <c r="D2458" s="136" t="s">
        <v>125</v>
      </c>
      <c r="E2458" s="163">
        <v>19</v>
      </c>
      <c r="F2458" s="295"/>
    </row>
    <row r="2459" spans="1:6" ht="15.75" x14ac:dyDescent="0.2">
      <c r="A2459" s="289"/>
      <c r="B2459" s="292"/>
      <c r="C2459" s="135">
        <v>4</v>
      </c>
      <c r="D2459" s="130" t="s">
        <v>383</v>
      </c>
      <c r="E2459" s="163">
        <v>19</v>
      </c>
      <c r="F2459" s="295"/>
    </row>
    <row r="2460" spans="1:6" ht="15.75" x14ac:dyDescent="0.2">
      <c r="A2460" s="289"/>
      <c r="B2460" s="292"/>
      <c r="C2460" s="135">
        <v>5</v>
      </c>
      <c r="D2460" s="136" t="s">
        <v>106</v>
      </c>
      <c r="E2460" s="163">
        <v>2</v>
      </c>
      <c r="F2460" s="295"/>
    </row>
    <row r="2461" spans="1:6" ht="15.75" x14ac:dyDescent="0.2">
      <c r="A2461" s="289"/>
      <c r="B2461" s="292"/>
      <c r="C2461" s="135">
        <v>6</v>
      </c>
      <c r="D2461" s="136" t="s">
        <v>107</v>
      </c>
      <c r="E2461" s="163">
        <v>1</v>
      </c>
      <c r="F2461" s="295"/>
    </row>
    <row r="2462" spans="1:6" ht="15.75" x14ac:dyDescent="0.2">
      <c r="A2462" s="289"/>
      <c r="B2462" s="292"/>
      <c r="C2462" s="135">
        <v>7</v>
      </c>
      <c r="D2462" s="136" t="s">
        <v>726</v>
      </c>
      <c r="E2462" s="163">
        <v>2</v>
      </c>
      <c r="F2462" s="295"/>
    </row>
    <row r="2463" spans="1:6" ht="15.75" x14ac:dyDescent="0.2">
      <c r="A2463" s="289"/>
      <c r="B2463" s="292"/>
      <c r="C2463" s="135">
        <v>8</v>
      </c>
      <c r="D2463" s="136" t="s">
        <v>429</v>
      </c>
      <c r="E2463" s="163">
        <v>5</v>
      </c>
      <c r="F2463" s="295"/>
    </row>
    <row r="2464" spans="1:6" ht="15.75" x14ac:dyDescent="0.2">
      <c r="A2464" s="289"/>
      <c r="B2464" s="292"/>
      <c r="C2464" s="135">
        <v>9</v>
      </c>
      <c r="D2464" s="136" t="s">
        <v>143</v>
      </c>
      <c r="E2464" s="163">
        <v>19</v>
      </c>
      <c r="F2464" s="295"/>
    </row>
    <row r="2465" spans="1:6" ht="15.75" x14ac:dyDescent="0.2">
      <c r="A2465" s="289"/>
      <c r="B2465" s="292"/>
      <c r="C2465" s="135">
        <v>10</v>
      </c>
      <c r="D2465" s="136" t="s">
        <v>118</v>
      </c>
      <c r="E2465" s="163">
        <v>2</v>
      </c>
      <c r="F2465" s="295"/>
    </row>
    <row r="2466" spans="1:6" ht="15.75" x14ac:dyDescent="0.25">
      <c r="A2466" s="290"/>
      <c r="B2466" s="293"/>
      <c r="C2466" s="135"/>
      <c r="D2466" s="183" t="s">
        <v>436</v>
      </c>
      <c r="E2466" s="196">
        <f>SUM(E2456:E2465)</f>
        <v>89</v>
      </c>
      <c r="F2466" s="296"/>
    </row>
    <row r="2467" spans="1:6" ht="15.75" x14ac:dyDescent="0.2">
      <c r="A2467" s="144"/>
      <c r="B2467" s="145"/>
      <c r="C2467" s="135"/>
      <c r="D2467" s="139"/>
      <c r="E2467" s="167"/>
      <c r="F2467" s="164"/>
    </row>
    <row r="2468" spans="1:6" ht="15.75" x14ac:dyDescent="0.2">
      <c r="A2468" s="144"/>
      <c r="B2468" s="145"/>
      <c r="C2468" s="135"/>
      <c r="D2468" s="139"/>
      <c r="E2468" s="167"/>
      <c r="F2468" s="164"/>
    </row>
    <row r="2469" spans="1:6" ht="15.75" x14ac:dyDescent="0.2">
      <c r="A2469" s="288" t="s">
        <v>913</v>
      </c>
      <c r="B2469" s="291" t="s">
        <v>822</v>
      </c>
      <c r="C2469" s="135">
        <v>1</v>
      </c>
      <c r="D2469" s="136" t="s">
        <v>430</v>
      </c>
      <c r="E2469" s="163">
        <v>19</v>
      </c>
      <c r="F2469" s="294">
        <v>85</v>
      </c>
    </row>
    <row r="2470" spans="1:6" ht="15.75" x14ac:dyDescent="0.2">
      <c r="A2470" s="289"/>
      <c r="B2470" s="292"/>
      <c r="C2470" s="135">
        <v>2</v>
      </c>
      <c r="D2470" s="136" t="s">
        <v>121</v>
      </c>
      <c r="E2470" s="163">
        <v>1</v>
      </c>
      <c r="F2470" s="295"/>
    </row>
    <row r="2471" spans="1:6" ht="15.75" x14ac:dyDescent="0.2">
      <c r="A2471" s="289"/>
      <c r="B2471" s="292"/>
      <c r="C2471" s="135">
        <v>3</v>
      </c>
      <c r="D2471" s="136" t="s">
        <v>119</v>
      </c>
      <c r="E2471" s="163">
        <v>17</v>
      </c>
      <c r="F2471" s="295"/>
    </row>
    <row r="2472" spans="1:6" ht="15.75" x14ac:dyDescent="0.2">
      <c r="A2472" s="289"/>
      <c r="B2472" s="292"/>
      <c r="C2472" s="135">
        <v>4</v>
      </c>
      <c r="D2472" s="130" t="s">
        <v>383</v>
      </c>
      <c r="E2472" s="163">
        <v>19</v>
      </c>
      <c r="F2472" s="295"/>
    </row>
    <row r="2473" spans="1:6" ht="15.75" x14ac:dyDescent="0.2">
      <c r="A2473" s="289"/>
      <c r="B2473" s="292"/>
      <c r="C2473" s="135">
        <v>5</v>
      </c>
      <c r="D2473" s="136" t="s">
        <v>106</v>
      </c>
      <c r="E2473" s="163">
        <v>2</v>
      </c>
      <c r="F2473" s="295"/>
    </row>
    <row r="2474" spans="1:6" ht="15.75" x14ac:dyDescent="0.2">
      <c r="A2474" s="289"/>
      <c r="B2474" s="292"/>
      <c r="C2474" s="135">
        <v>6</v>
      </c>
      <c r="D2474" s="136" t="s">
        <v>107</v>
      </c>
      <c r="E2474" s="163">
        <v>1</v>
      </c>
      <c r="F2474" s="295"/>
    </row>
    <row r="2475" spans="1:6" ht="15.75" x14ac:dyDescent="0.2">
      <c r="A2475" s="289"/>
      <c r="B2475" s="292"/>
      <c r="C2475" s="135">
        <v>7</v>
      </c>
      <c r="D2475" s="136" t="s">
        <v>141</v>
      </c>
      <c r="E2475" s="163">
        <v>10</v>
      </c>
      <c r="F2475" s="295"/>
    </row>
    <row r="2476" spans="1:6" ht="15.75" x14ac:dyDescent="0.2">
      <c r="A2476" s="289"/>
      <c r="B2476" s="292"/>
      <c r="C2476" s="135">
        <v>8</v>
      </c>
      <c r="D2476" s="136" t="s">
        <v>429</v>
      </c>
      <c r="E2476" s="163">
        <v>5</v>
      </c>
      <c r="F2476" s="295"/>
    </row>
    <row r="2477" spans="1:6" ht="15.75" x14ac:dyDescent="0.2">
      <c r="A2477" s="289"/>
      <c r="B2477" s="292"/>
      <c r="C2477" s="135">
        <v>9</v>
      </c>
      <c r="D2477" s="136" t="s">
        <v>143</v>
      </c>
      <c r="E2477" s="163">
        <v>19</v>
      </c>
      <c r="F2477" s="295"/>
    </row>
    <row r="2478" spans="1:6" ht="15.75" x14ac:dyDescent="0.2">
      <c r="A2478" s="289"/>
      <c r="B2478" s="292"/>
      <c r="C2478" s="135">
        <v>10</v>
      </c>
      <c r="D2478" s="136" t="s">
        <v>118</v>
      </c>
      <c r="E2478" s="163">
        <v>2</v>
      </c>
      <c r="F2478" s="295"/>
    </row>
    <row r="2479" spans="1:6" ht="15.75" x14ac:dyDescent="0.25">
      <c r="A2479" s="290"/>
      <c r="B2479" s="293"/>
      <c r="C2479" s="135"/>
      <c r="D2479" s="183" t="s">
        <v>436</v>
      </c>
      <c r="E2479" s="196">
        <f>SUM(E2469:E2478)</f>
        <v>95</v>
      </c>
      <c r="F2479" s="296"/>
    </row>
    <row r="2480" spans="1:6" ht="15.75" x14ac:dyDescent="0.2">
      <c r="A2480" s="135"/>
      <c r="B2480" s="138"/>
      <c r="C2480" s="135"/>
      <c r="D2480" s="139"/>
      <c r="E2480" s="167"/>
      <c r="F2480" s="140"/>
    </row>
    <row r="2481" spans="1:6" ht="15.75" x14ac:dyDescent="0.2">
      <c r="A2481" s="144"/>
      <c r="B2481" s="145"/>
      <c r="C2481" s="135"/>
      <c r="D2481" s="139"/>
      <c r="E2481" s="167"/>
      <c r="F2481" s="164"/>
    </row>
    <row r="2482" spans="1:6" ht="15.75" x14ac:dyDescent="0.2">
      <c r="A2482" s="288" t="s">
        <v>914</v>
      </c>
      <c r="B2482" s="291" t="s">
        <v>823</v>
      </c>
      <c r="C2482" s="135">
        <v>1</v>
      </c>
      <c r="D2482" s="136" t="s">
        <v>430</v>
      </c>
      <c r="E2482" s="163">
        <v>19</v>
      </c>
      <c r="F2482" s="294">
        <v>85</v>
      </c>
    </row>
    <row r="2483" spans="1:6" ht="15.75" x14ac:dyDescent="0.2">
      <c r="A2483" s="289"/>
      <c r="B2483" s="292"/>
      <c r="C2483" s="135">
        <v>2</v>
      </c>
      <c r="D2483" s="136" t="s">
        <v>121</v>
      </c>
      <c r="E2483" s="163">
        <v>1</v>
      </c>
      <c r="F2483" s="295"/>
    </row>
    <row r="2484" spans="1:6" ht="15.75" x14ac:dyDescent="0.2">
      <c r="A2484" s="289"/>
      <c r="B2484" s="292"/>
      <c r="C2484" s="135">
        <v>3</v>
      </c>
      <c r="D2484" s="136" t="s">
        <v>119</v>
      </c>
      <c r="E2484" s="163">
        <v>17</v>
      </c>
      <c r="F2484" s="295"/>
    </row>
    <row r="2485" spans="1:6" ht="15.75" x14ac:dyDescent="0.2">
      <c r="A2485" s="289"/>
      <c r="B2485" s="292"/>
      <c r="C2485" s="135">
        <v>4</v>
      </c>
      <c r="D2485" s="130" t="s">
        <v>383</v>
      </c>
      <c r="E2485" s="163">
        <v>19</v>
      </c>
      <c r="F2485" s="295"/>
    </row>
    <row r="2486" spans="1:6" ht="15.75" x14ac:dyDescent="0.2">
      <c r="A2486" s="289"/>
      <c r="B2486" s="292"/>
      <c r="C2486" s="135">
        <v>5</v>
      </c>
      <c r="D2486" s="136" t="s">
        <v>106</v>
      </c>
      <c r="E2486" s="163">
        <v>2</v>
      </c>
      <c r="F2486" s="295"/>
    </row>
    <row r="2487" spans="1:6" ht="15.75" x14ac:dyDescent="0.2">
      <c r="A2487" s="289"/>
      <c r="B2487" s="292"/>
      <c r="C2487" s="135">
        <v>6</v>
      </c>
      <c r="D2487" s="136" t="s">
        <v>107</v>
      </c>
      <c r="E2487" s="163">
        <v>1</v>
      </c>
      <c r="F2487" s="295"/>
    </row>
    <row r="2488" spans="1:6" ht="15.75" x14ac:dyDescent="0.2">
      <c r="A2488" s="289"/>
      <c r="B2488" s="292"/>
      <c r="C2488" s="135">
        <v>7</v>
      </c>
      <c r="D2488" s="136" t="s">
        <v>726</v>
      </c>
      <c r="E2488" s="163">
        <v>2</v>
      </c>
      <c r="F2488" s="295"/>
    </row>
    <row r="2489" spans="1:6" ht="15.75" x14ac:dyDescent="0.2">
      <c r="A2489" s="289"/>
      <c r="B2489" s="292"/>
      <c r="C2489" s="135">
        <v>8</v>
      </c>
      <c r="D2489" s="136" t="s">
        <v>429</v>
      </c>
      <c r="E2489" s="163">
        <v>5</v>
      </c>
      <c r="F2489" s="295"/>
    </row>
    <row r="2490" spans="1:6" ht="15.75" x14ac:dyDescent="0.2">
      <c r="A2490" s="289"/>
      <c r="B2490" s="292"/>
      <c r="C2490" s="135">
        <v>9</v>
      </c>
      <c r="D2490" s="136" t="s">
        <v>143</v>
      </c>
      <c r="E2490" s="163">
        <v>19</v>
      </c>
      <c r="F2490" s="295"/>
    </row>
    <row r="2491" spans="1:6" ht="15.75" x14ac:dyDescent="0.2">
      <c r="A2491" s="289"/>
      <c r="B2491" s="292"/>
      <c r="C2491" s="135">
        <v>10</v>
      </c>
      <c r="D2491" s="136" t="s">
        <v>118</v>
      </c>
      <c r="E2491" s="163">
        <v>2</v>
      </c>
      <c r="F2491" s="295"/>
    </row>
    <row r="2492" spans="1:6" ht="15.75" x14ac:dyDescent="0.25">
      <c r="A2492" s="290"/>
      <c r="B2492" s="293"/>
      <c r="C2492" s="135"/>
      <c r="D2492" s="183" t="s">
        <v>436</v>
      </c>
      <c r="E2492" s="196">
        <f>SUM(E2482:E2491)</f>
        <v>87</v>
      </c>
      <c r="F2492" s="296"/>
    </row>
    <row r="2493" spans="1:6" ht="15.75" x14ac:dyDescent="0.2">
      <c r="A2493" s="288">
        <v>78</v>
      </c>
      <c r="B2493" s="291" t="s">
        <v>824</v>
      </c>
      <c r="C2493" s="135">
        <v>1</v>
      </c>
      <c r="D2493" s="136" t="s">
        <v>430</v>
      </c>
      <c r="E2493" s="163">
        <v>19</v>
      </c>
      <c r="F2493" s="294">
        <v>120</v>
      </c>
    </row>
    <row r="2494" spans="1:6" ht="15.75" x14ac:dyDescent="0.2">
      <c r="A2494" s="289"/>
      <c r="B2494" s="292"/>
      <c r="C2494" s="135">
        <v>2</v>
      </c>
      <c r="D2494" s="136" t="s">
        <v>121</v>
      </c>
      <c r="E2494" s="163">
        <v>1</v>
      </c>
      <c r="F2494" s="295"/>
    </row>
    <row r="2495" spans="1:6" ht="15.75" x14ac:dyDescent="0.2">
      <c r="A2495" s="289"/>
      <c r="B2495" s="292"/>
      <c r="C2495" s="135">
        <v>3</v>
      </c>
      <c r="D2495" s="136" t="s">
        <v>125</v>
      </c>
      <c r="E2495" s="163">
        <v>19</v>
      </c>
      <c r="F2495" s="295"/>
    </row>
    <row r="2496" spans="1:6" ht="15.75" x14ac:dyDescent="0.2">
      <c r="A2496" s="289"/>
      <c r="B2496" s="292"/>
      <c r="C2496" s="135">
        <v>4</v>
      </c>
      <c r="D2496" s="130" t="s">
        <v>383</v>
      </c>
      <c r="E2496" s="163">
        <v>19</v>
      </c>
      <c r="F2496" s="295"/>
    </row>
    <row r="2497" spans="1:6" ht="15.75" x14ac:dyDescent="0.2">
      <c r="A2497" s="289"/>
      <c r="B2497" s="292"/>
      <c r="C2497" s="135">
        <v>5</v>
      </c>
      <c r="D2497" s="136" t="s">
        <v>106</v>
      </c>
      <c r="E2497" s="163">
        <v>2</v>
      </c>
      <c r="F2497" s="295"/>
    </row>
    <row r="2498" spans="1:6" ht="15.75" x14ac:dyDescent="0.2">
      <c r="A2498" s="289"/>
      <c r="B2498" s="292"/>
      <c r="C2498" s="135">
        <v>6</v>
      </c>
      <c r="D2498" s="136" t="s">
        <v>107</v>
      </c>
      <c r="E2498" s="163">
        <v>1</v>
      </c>
      <c r="F2498" s="295"/>
    </row>
    <row r="2499" spans="1:6" ht="15.75" x14ac:dyDescent="0.2">
      <c r="A2499" s="289"/>
      <c r="B2499" s="292"/>
      <c r="C2499" s="135">
        <v>7</v>
      </c>
      <c r="D2499" s="130" t="s">
        <v>141</v>
      </c>
      <c r="E2499" s="163">
        <v>10</v>
      </c>
      <c r="F2499" s="295"/>
    </row>
    <row r="2500" spans="1:6" ht="15.75" x14ac:dyDescent="0.2">
      <c r="A2500" s="289"/>
      <c r="B2500" s="292"/>
      <c r="C2500" s="135">
        <v>8</v>
      </c>
      <c r="D2500" s="136" t="s">
        <v>429</v>
      </c>
      <c r="E2500" s="163">
        <v>5</v>
      </c>
      <c r="F2500" s="295"/>
    </row>
    <row r="2501" spans="1:6" ht="15.75" x14ac:dyDescent="0.2">
      <c r="A2501" s="289"/>
      <c r="B2501" s="292"/>
      <c r="C2501" s="135">
        <v>9</v>
      </c>
      <c r="D2501" s="136" t="s">
        <v>384</v>
      </c>
      <c r="E2501" s="163">
        <v>19</v>
      </c>
      <c r="F2501" s="295"/>
    </row>
    <row r="2502" spans="1:6" ht="15.75" x14ac:dyDescent="0.2">
      <c r="A2502" s="289"/>
      <c r="B2502" s="292"/>
      <c r="C2502" s="135">
        <v>10</v>
      </c>
      <c r="D2502" s="136" t="s">
        <v>393</v>
      </c>
      <c r="E2502" s="163">
        <v>19</v>
      </c>
      <c r="F2502" s="295"/>
    </row>
    <row r="2503" spans="1:6" ht="15.75" x14ac:dyDescent="0.2">
      <c r="A2503" s="289"/>
      <c r="B2503" s="292"/>
      <c r="C2503" s="135">
        <v>11</v>
      </c>
      <c r="D2503" s="136" t="s">
        <v>394</v>
      </c>
      <c r="E2503" s="163">
        <v>10</v>
      </c>
      <c r="F2503" s="295"/>
    </row>
    <row r="2504" spans="1:6" ht="15.75" x14ac:dyDescent="0.2">
      <c r="A2504" s="289"/>
      <c r="B2504" s="292"/>
      <c r="C2504" s="135">
        <v>12</v>
      </c>
      <c r="D2504" s="136" t="s">
        <v>133</v>
      </c>
      <c r="E2504" s="163">
        <v>19</v>
      </c>
      <c r="F2504" s="295"/>
    </row>
    <row r="2505" spans="1:6" ht="15.75" x14ac:dyDescent="0.2">
      <c r="A2505" s="289"/>
      <c r="B2505" s="292"/>
      <c r="C2505" s="135">
        <v>13</v>
      </c>
      <c r="D2505" s="130" t="s">
        <v>134</v>
      </c>
      <c r="E2505" s="163">
        <v>10</v>
      </c>
      <c r="F2505" s="295"/>
    </row>
    <row r="2506" spans="1:6" ht="15.75" x14ac:dyDescent="0.2">
      <c r="A2506" s="289"/>
      <c r="B2506" s="292"/>
      <c r="C2506" s="135">
        <v>14</v>
      </c>
      <c r="D2506" s="136" t="s">
        <v>135</v>
      </c>
      <c r="E2506" s="163">
        <v>9</v>
      </c>
      <c r="F2506" s="295"/>
    </row>
    <row r="2507" spans="1:6" ht="15.75" x14ac:dyDescent="0.2">
      <c r="A2507" s="289"/>
      <c r="B2507" s="292"/>
      <c r="C2507" s="135">
        <v>15</v>
      </c>
      <c r="D2507" s="136" t="s">
        <v>142</v>
      </c>
      <c r="E2507" s="163">
        <v>9</v>
      </c>
      <c r="F2507" s="295"/>
    </row>
    <row r="2508" spans="1:6" ht="15.75" x14ac:dyDescent="0.2">
      <c r="A2508" s="289"/>
      <c r="B2508" s="292"/>
      <c r="C2508" s="135">
        <v>16</v>
      </c>
      <c r="D2508" s="136" t="s">
        <v>136</v>
      </c>
      <c r="E2508" s="163">
        <v>1</v>
      </c>
      <c r="F2508" s="295"/>
    </row>
    <row r="2509" spans="1:6" ht="15.75" x14ac:dyDescent="0.2">
      <c r="A2509" s="289"/>
      <c r="B2509" s="292"/>
      <c r="C2509" s="135">
        <v>17</v>
      </c>
      <c r="D2509" s="136" t="s">
        <v>137</v>
      </c>
      <c r="E2509" s="163">
        <v>1</v>
      </c>
      <c r="F2509" s="295"/>
    </row>
    <row r="2510" spans="1:6" ht="15.75" x14ac:dyDescent="0.2">
      <c r="A2510" s="289"/>
      <c r="B2510" s="292"/>
      <c r="C2510" s="135">
        <v>18</v>
      </c>
      <c r="D2510" s="136" t="s">
        <v>143</v>
      </c>
      <c r="E2510" s="163">
        <v>19</v>
      </c>
      <c r="F2510" s="295"/>
    </row>
    <row r="2511" spans="1:6" ht="15.75" x14ac:dyDescent="0.2">
      <c r="A2511" s="289"/>
      <c r="B2511" s="292"/>
      <c r="C2511" s="135">
        <v>19</v>
      </c>
      <c r="D2511" s="136" t="s">
        <v>118</v>
      </c>
      <c r="E2511" s="163">
        <v>2</v>
      </c>
      <c r="F2511" s="295"/>
    </row>
    <row r="2512" spans="1:6" ht="15.75" x14ac:dyDescent="0.25">
      <c r="A2512" s="290"/>
      <c r="B2512" s="293"/>
      <c r="C2512" s="135"/>
      <c r="D2512" s="183" t="s">
        <v>436</v>
      </c>
      <c r="E2512" s="196">
        <f>SUM(E2493:E2511)</f>
        <v>194</v>
      </c>
      <c r="F2512" s="296"/>
    </row>
    <row r="2513" spans="1:6" ht="15.75" x14ac:dyDescent="0.25">
      <c r="A2513" s="147"/>
      <c r="B2513" s="148"/>
      <c r="C2513" s="135"/>
      <c r="D2513" s="183"/>
      <c r="E2513" s="196"/>
      <c r="F2513" s="149"/>
    </row>
    <row r="2514" spans="1:6" ht="15.75" x14ac:dyDescent="0.2">
      <c r="A2514" s="288" t="s">
        <v>890</v>
      </c>
      <c r="B2514" s="291" t="s">
        <v>825</v>
      </c>
      <c r="C2514" s="135">
        <v>1</v>
      </c>
      <c r="D2514" s="136" t="s">
        <v>430</v>
      </c>
      <c r="E2514" s="163">
        <v>19</v>
      </c>
      <c r="F2514" s="294">
        <v>120</v>
      </c>
    </row>
    <row r="2515" spans="1:6" ht="15.75" x14ac:dyDescent="0.2">
      <c r="A2515" s="289"/>
      <c r="B2515" s="292"/>
      <c r="C2515" s="135">
        <v>2</v>
      </c>
      <c r="D2515" s="136" t="s">
        <v>121</v>
      </c>
      <c r="E2515" s="163">
        <v>1</v>
      </c>
      <c r="F2515" s="295"/>
    </row>
    <row r="2516" spans="1:6" ht="15.75" x14ac:dyDescent="0.2">
      <c r="A2516" s="289"/>
      <c r="B2516" s="292"/>
      <c r="C2516" s="135">
        <v>3</v>
      </c>
      <c r="D2516" s="136" t="s">
        <v>125</v>
      </c>
      <c r="E2516" s="163">
        <v>19</v>
      </c>
      <c r="F2516" s="295"/>
    </row>
    <row r="2517" spans="1:6" ht="15.75" x14ac:dyDescent="0.2">
      <c r="A2517" s="289"/>
      <c r="B2517" s="292"/>
      <c r="C2517" s="135">
        <v>4</v>
      </c>
      <c r="D2517" s="130" t="s">
        <v>383</v>
      </c>
      <c r="E2517" s="163">
        <v>19</v>
      </c>
      <c r="F2517" s="295"/>
    </row>
    <row r="2518" spans="1:6" ht="15.75" x14ac:dyDescent="0.2">
      <c r="A2518" s="289"/>
      <c r="B2518" s="292"/>
      <c r="C2518" s="135">
        <v>5</v>
      </c>
      <c r="D2518" s="136" t="s">
        <v>106</v>
      </c>
      <c r="E2518" s="163">
        <v>2</v>
      </c>
      <c r="F2518" s="295"/>
    </row>
    <row r="2519" spans="1:6" ht="15.75" x14ac:dyDescent="0.2">
      <c r="A2519" s="289"/>
      <c r="B2519" s="292"/>
      <c r="C2519" s="135">
        <v>6</v>
      </c>
      <c r="D2519" s="136" t="s">
        <v>107</v>
      </c>
      <c r="E2519" s="163">
        <v>1</v>
      </c>
      <c r="F2519" s="295"/>
    </row>
    <row r="2520" spans="1:6" ht="15.75" x14ac:dyDescent="0.2">
      <c r="A2520" s="289"/>
      <c r="B2520" s="292"/>
      <c r="C2520" s="135">
        <v>7</v>
      </c>
      <c r="D2520" s="130" t="s">
        <v>726</v>
      </c>
      <c r="E2520" s="163">
        <v>2</v>
      </c>
      <c r="F2520" s="295"/>
    </row>
    <row r="2521" spans="1:6" ht="15.75" x14ac:dyDescent="0.2">
      <c r="A2521" s="289"/>
      <c r="B2521" s="292"/>
      <c r="C2521" s="135">
        <v>8</v>
      </c>
      <c r="D2521" s="136" t="s">
        <v>429</v>
      </c>
      <c r="E2521" s="163">
        <v>5</v>
      </c>
      <c r="F2521" s="295"/>
    </row>
    <row r="2522" spans="1:6" ht="15.75" x14ac:dyDescent="0.2">
      <c r="A2522" s="289"/>
      <c r="B2522" s="292"/>
      <c r="C2522" s="135">
        <v>9</v>
      </c>
      <c r="D2522" s="136" t="s">
        <v>384</v>
      </c>
      <c r="E2522" s="163">
        <v>19</v>
      </c>
      <c r="F2522" s="295"/>
    </row>
    <row r="2523" spans="1:6" ht="15.75" x14ac:dyDescent="0.2">
      <c r="A2523" s="289"/>
      <c r="B2523" s="292"/>
      <c r="C2523" s="135">
        <v>10</v>
      </c>
      <c r="D2523" s="136" t="s">
        <v>393</v>
      </c>
      <c r="E2523" s="163">
        <v>19</v>
      </c>
      <c r="F2523" s="295"/>
    </row>
    <row r="2524" spans="1:6" ht="15.75" x14ac:dyDescent="0.2">
      <c r="A2524" s="289"/>
      <c r="B2524" s="292"/>
      <c r="C2524" s="135">
        <v>11</v>
      </c>
      <c r="D2524" s="136" t="s">
        <v>394</v>
      </c>
      <c r="E2524" s="163">
        <v>10</v>
      </c>
      <c r="F2524" s="295"/>
    </row>
    <row r="2525" spans="1:6" ht="15.75" x14ac:dyDescent="0.2">
      <c r="A2525" s="289"/>
      <c r="B2525" s="292"/>
      <c r="C2525" s="135">
        <v>12</v>
      </c>
      <c r="D2525" s="136" t="s">
        <v>133</v>
      </c>
      <c r="E2525" s="163">
        <v>19</v>
      </c>
      <c r="F2525" s="295"/>
    </row>
    <row r="2526" spans="1:6" ht="15.75" x14ac:dyDescent="0.2">
      <c r="A2526" s="289"/>
      <c r="B2526" s="292"/>
      <c r="C2526" s="135">
        <v>13</v>
      </c>
      <c r="D2526" s="130" t="s">
        <v>134</v>
      </c>
      <c r="E2526" s="163">
        <v>10</v>
      </c>
      <c r="F2526" s="295"/>
    </row>
    <row r="2527" spans="1:6" ht="15.75" x14ac:dyDescent="0.2">
      <c r="A2527" s="289"/>
      <c r="B2527" s="292"/>
      <c r="C2527" s="135">
        <v>14</v>
      </c>
      <c r="D2527" s="136" t="s">
        <v>135</v>
      </c>
      <c r="E2527" s="163">
        <v>9</v>
      </c>
      <c r="F2527" s="295"/>
    </row>
    <row r="2528" spans="1:6" ht="15.75" x14ac:dyDescent="0.2">
      <c r="A2528" s="289"/>
      <c r="B2528" s="292"/>
      <c r="C2528" s="135">
        <v>15</v>
      </c>
      <c r="D2528" s="136" t="s">
        <v>142</v>
      </c>
      <c r="E2528" s="163">
        <v>9</v>
      </c>
      <c r="F2528" s="295"/>
    </row>
    <row r="2529" spans="1:6" ht="15.75" x14ac:dyDescent="0.2">
      <c r="A2529" s="289"/>
      <c r="B2529" s="292"/>
      <c r="C2529" s="135">
        <v>16</v>
      </c>
      <c r="D2529" s="136" t="s">
        <v>136</v>
      </c>
      <c r="E2529" s="163">
        <v>1</v>
      </c>
      <c r="F2529" s="295"/>
    </row>
    <row r="2530" spans="1:6" ht="15.75" x14ac:dyDescent="0.2">
      <c r="A2530" s="289"/>
      <c r="B2530" s="292"/>
      <c r="C2530" s="135">
        <v>17</v>
      </c>
      <c r="D2530" s="136" t="s">
        <v>137</v>
      </c>
      <c r="E2530" s="163">
        <v>1</v>
      </c>
      <c r="F2530" s="295"/>
    </row>
    <row r="2531" spans="1:6" ht="15.75" x14ac:dyDescent="0.2">
      <c r="A2531" s="289"/>
      <c r="B2531" s="292"/>
      <c r="C2531" s="135">
        <v>18</v>
      </c>
      <c r="D2531" s="136" t="s">
        <v>143</v>
      </c>
      <c r="E2531" s="163">
        <v>19</v>
      </c>
      <c r="F2531" s="295"/>
    </row>
    <row r="2532" spans="1:6" ht="15.75" x14ac:dyDescent="0.2">
      <c r="A2532" s="289"/>
      <c r="B2532" s="292"/>
      <c r="C2532" s="135">
        <v>19</v>
      </c>
      <c r="D2532" s="136" t="s">
        <v>118</v>
      </c>
      <c r="E2532" s="163">
        <v>2</v>
      </c>
      <c r="F2532" s="295"/>
    </row>
    <row r="2533" spans="1:6" ht="15.75" x14ac:dyDescent="0.25">
      <c r="A2533" s="290"/>
      <c r="B2533" s="293"/>
      <c r="C2533" s="135"/>
      <c r="D2533" s="183" t="s">
        <v>436</v>
      </c>
      <c r="E2533" s="196">
        <f>SUM(E2514:E2532)</f>
        <v>186</v>
      </c>
      <c r="F2533" s="296"/>
    </row>
    <row r="2534" spans="1:6" ht="15.75" x14ac:dyDescent="0.25">
      <c r="A2534" s="147"/>
      <c r="B2534" s="148"/>
      <c r="C2534" s="135"/>
      <c r="D2534" s="183"/>
      <c r="E2534" s="196"/>
      <c r="F2534" s="149"/>
    </row>
    <row r="2535" spans="1:6" ht="15.75" x14ac:dyDescent="0.2">
      <c r="A2535" s="288" t="s">
        <v>891</v>
      </c>
      <c r="B2535" s="291" t="s">
        <v>826</v>
      </c>
      <c r="C2535" s="135">
        <v>1</v>
      </c>
      <c r="D2535" s="136" t="s">
        <v>430</v>
      </c>
      <c r="E2535" s="163">
        <v>19</v>
      </c>
      <c r="F2535" s="294">
        <v>120</v>
      </c>
    </row>
    <row r="2536" spans="1:6" ht="15.75" x14ac:dyDescent="0.2">
      <c r="A2536" s="289"/>
      <c r="B2536" s="292"/>
      <c r="C2536" s="135">
        <v>2</v>
      </c>
      <c r="D2536" s="136" t="s">
        <v>121</v>
      </c>
      <c r="E2536" s="163">
        <v>1</v>
      </c>
      <c r="F2536" s="295"/>
    </row>
    <row r="2537" spans="1:6" ht="15.75" x14ac:dyDescent="0.2">
      <c r="A2537" s="289"/>
      <c r="B2537" s="292"/>
      <c r="C2537" s="135">
        <v>3</v>
      </c>
      <c r="D2537" s="136" t="s">
        <v>119</v>
      </c>
      <c r="E2537" s="163">
        <v>17</v>
      </c>
      <c r="F2537" s="295"/>
    </row>
    <row r="2538" spans="1:6" ht="15.75" x14ac:dyDescent="0.2">
      <c r="A2538" s="289"/>
      <c r="B2538" s="292"/>
      <c r="C2538" s="135">
        <v>4</v>
      </c>
      <c r="D2538" s="130" t="s">
        <v>383</v>
      </c>
      <c r="E2538" s="163">
        <v>19</v>
      </c>
      <c r="F2538" s="295"/>
    </row>
    <row r="2539" spans="1:6" ht="15.75" x14ac:dyDescent="0.2">
      <c r="A2539" s="289"/>
      <c r="B2539" s="292"/>
      <c r="C2539" s="135">
        <v>5</v>
      </c>
      <c r="D2539" s="136" t="s">
        <v>106</v>
      </c>
      <c r="E2539" s="163">
        <v>2</v>
      </c>
      <c r="F2539" s="295"/>
    </row>
    <row r="2540" spans="1:6" ht="15.75" x14ac:dyDescent="0.2">
      <c r="A2540" s="289"/>
      <c r="B2540" s="292"/>
      <c r="C2540" s="135">
        <v>6</v>
      </c>
      <c r="D2540" s="136" t="s">
        <v>107</v>
      </c>
      <c r="E2540" s="163">
        <v>1</v>
      </c>
      <c r="F2540" s="295"/>
    </row>
    <row r="2541" spans="1:6" ht="15.75" x14ac:dyDescent="0.2">
      <c r="A2541" s="289"/>
      <c r="B2541" s="292"/>
      <c r="C2541" s="135">
        <v>7</v>
      </c>
      <c r="D2541" s="130" t="s">
        <v>141</v>
      </c>
      <c r="E2541" s="163">
        <v>10</v>
      </c>
      <c r="F2541" s="295"/>
    </row>
    <row r="2542" spans="1:6" ht="15.75" x14ac:dyDescent="0.2">
      <c r="A2542" s="289"/>
      <c r="B2542" s="292"/>
      <c r="C2542" s="135">
        <v>8</v>
      </c>
      <c r="D2542" s="136" t="s">
        <v>429</v>
      </c>
      <c r="E2542" s="163">
        <v>5</v>
      </c>
      <c r="F2542" s="295"/>
    </row>
    <row r="2543" spans="1:6" ht="15.75" x14ac:dyDescent="0.2">
      <c r="A2543" s="289"/>
      <c r="B2543" s="292"/>
      <c r="C2543" s="135">
        <v>9</v>
      </c>
      <c r="D2543" s="136" t="s">
        <v>384</v>
      </c>
      <c r="E2543" s="163">
        <v>19</v>
      </c>
      <c r="F2543" s="295"/>
    </row>
    <row r="2544" spans="1:6" ht="15.75" x14ac:dyDescent="0.2">
      <c r="A2544" s="289"/>
      <c r="B2544" s="292"/>
      <c r="C2544" s="135">
        <v>10</v>
      </c>
      <c r="D2544" s="136" t="s">
        <v>393</v>
      </c>
      <c r="E2544" s="163">
        <v>19</v>
      </c>
      <c r="F2544" s="295"/>
    </row>
    <row r="2545" spans="1:6" ht="15.75" x14ac:dyDescent="0.2">
      <c r="A2545" s="289"/>
      <c r="B2545" s="292"/>
      <c r="C2545" s="135">
        <v>11</v>
      </c>
      <c r="D2545" s="136" t="s">
        <v>394</v>
      </c>
      <c r="E2545" s="163">
        <v>10</v>
      </c>
      <c r="F2545" s="295"/>
    </row>
    <row r="2546" spans="1:6" ht="15.75" x14ac:dyDescent="0.2">
      <c r="A2546" s="289"/>
      <c r="B2546" s="292"/>
      <c r="C2546" s="135">
        <v>12</v>
      </c>
      <c r="D2546" s="136" t="s">
        <v>133</v>
      </c>
      <c r="E2546" s="163">
        <v>19</v>
      </c>
      <c r="F2546" s="295"/>
    </row>
    <row r="2547" spans="1:6" ht="15.75" x14ac:dyDescent="0.2">
      <c r="A2547" s="289"/>
      <c r="B2547" s="292"/>
      <c r="C2547" s="135">
        <v>13</v>
      </c>
      <c r="D2547" s="130" t="s">
        <v>134</v>
      </c>
      <c r="E2547" s="163">
        <v>10</v>
      </c>
      <c r="F2547" s="295"/>
    </row>
    <row r="2548" spans="1:6" ht="15.75" x14ac:dyDescent="0.2">
      <c r="A2548" s="289"/>
      <c r="B2548" s="292"/>
      <c r="C2548" s="135">
        <v>14</v>
      </c>
      <c r="D2548" s="136" t="s">
        <v>135</v>
      </c>
      <c r="E2548" s="163">
        <v>9</v>
      </c>
      <c r="F2548" s="295"/>
    </row>
    <row r="2549" spans="1:6" ht="15.75" x14ac:dyDescent="0.2">
      <c r="A2549" s="289"/>
      <c r="B2549" s="292"/>
      <c r="C2549" s="135">
        <v>15</v>
      </c>
      <c r="D2549" s="136" t="s">
        <v>142</v>
      </c>
      <c r="E2549" s="163">
        <v>9</v>
      </c>
      <c r="F2549" s="295"/>
    </row>
    <row r="2550" spans="1:6" ht="15.75" x14ac:dyDescent="0.2">
      <c r="A2550" s="289"/>
      <c r="B2550" s="292"/>
      <c r="C2550" s="135">
        <v>16</v>
      </c>
      <c r="D2550" s="136" t="s">
        <v>136</v>
      </c>
      <c r="E2550" s="163">
        <v>1</v>
      </c>
      <c r="F2550" s="295"/>
    </row>
    <row r="2551" spans="1:6" ht="15.75" x14ac:dyDescent="0.2">
      <c r="A2551" s="289"/>
      <c r="B2551" s="292"/>
      <c r="C2551" s="135">
        <v>17</v>
      </c>
      <c r="D2551" s="136" t="s">
        <v>137</v>
      </c>
      <c r="E2551" s="163">
        <v>1</v>
      </c>
      <c r="F2551" s="295"/>
    </row>
    <row r="2552" spans="1:6" ht="15.75" x14ac:dyDescent="0.2">
      <c r="A2552" s="289"/>
      <c r="B2552" s="292"/>
      <c r="C2552" s="135">
        <v>18</v>
      </c>
      <c r="D2552" s="136" t="s">
        <v>143</v>
      </c>
      <c r="E2552" s="163">
        <v>19</v>
      </c>
      <c r="F2552" s="295"/>
    </row>
    <row r="2553" spans="1:6" ht="15.75" x14ac:dyDescent="0.2">
      <c r="A2553" s="289"/>
      <c r="B2553" s="292"/>
      <c r="C2553" s="135">
        <v>19</v>
      </c>
      <c r="D2553" s="136" t="s">
        <v>118</v>
      </c>
      <c r="E2553" s="163">
        <v>2</v>
      </c>
      <c r="F2553" s="295"/>
    </row>
    <row r="2554" spans="1:6" ht="15.75" x14ac:dyDescent="0.25">
      <c r="A2554" s="290"/>
      <c r="B2554" s="293"/>
      <c r="C2554" s="135"/>
      <c r="D2554" s="183" t="s">
        <v>436</v>
      </c>
      <c r="E2554" s="196">
        <f>SUM(E2535:E2553)</f>
        <v>192</v>
      </c>
      <c r="F2554" s="296"/>
    </row>
    <row r="2555" spans="1:6" ht="15.75" x14ac:dyDescent="0.25">
      <c r="A2555" s="147"/>
      <c r="B2555" s="148"/>
      <c r="C2555" s="135"/>
      <c r="D2555" s="183"/>
      <c r="E2555" s="196"/>
      <c r="F2555" s="149"/>
    </row>
    <row r="2556" spans="1:6" ht="15.75" x14ac:dyDescent="0.2">
      <c r="A2556" s="288" t="s">
        <v>892</v>
      </c>
      <c r="B2556" s="291" t="s">
        <v>827</v>
      </c>
      <c r="C2556" s="135">
        <v>1</v>
      </c>
      <c r="D2556" s="136" t="s">
        <v>430</v>
      </c>
      <c r="E2556" s="163">
        <v>19</v>
      </c>
      <c r="F2556" s="294">
        <v>120</v>
      </c>
    </row>
    <row r="2557" spans="1:6" ht="15.75" x14ac:dyDescent="0.2">
      <c r="A2557" s="289"/>
      <c r="B2557" s="292"/>
      <c r="C2557" s="135">
        <v>2</v>
      </c>
      <c r="D2557" s="136" t="s">
        <v>121</v>
      </c>
      <c r="E2557" s="163">
        <v>1</v>
      </c>
      <c r="F2557" s="295"/>
    </row>
    <row r="2558" spans="1:6" ht="15.75" x14ac:dyDescent="0.2">
      <c r="A2558" s="289"/>
      <c r="B2558" s="292"/>
      <c r="C2558" s="135">
        <v>3</v>
      </c>
      <c r="D2558" s="136" t="s">
        <v>119</v>
      </c>
      <c r="E2558" s="163">
        <v>17</v>
      </c>
      <c r="F2558" s="295"/>
    </row>
    <row r="2559" spans="1:6" ht="15.75" x14ac:dyDescent="0.2">
      <c r="A2559" s="289"/>
      <c r="B2559" s="292"/>
      <c r="C2559" s="135">
        <v>4</v>
      </c>
      <c r="D2559" s="130" t="s">
        <v>383</v>
      </c>
      <c r="E2559" s="163">
        <v>19</v>
      </c>
      <c r="F2559" s="295"/>
    </row>
    <row r="2560" spans="1:6" ht="15.75" x14ac:dyDescent="0.2">
      <c r="A2560" s="289"/>
      <c r="B2560" s="292"/>
      <c r="C2560" s="135">
        <v>5</v>
      </c>
      <c r="D2560" s="136" t="s">
        <v>106</v>
      </c>
      <c r="E2560" s="163">
        <v>2</v>
      </c>
      <c r="F2560" s="295"/>
    </row>
    <row r="2561" spans="1:6" ht="15.75" x14ac:dyDescent="0.2">
      <c r="A2561" s="289"/>
      <c r="B2561" s="292"/>
      <c r="C2561" s="135">
        <v>6</v>
      </c>
      <c r="D2561" s="136" t="s">
        <v>107</v>
      </c>
      <c r="E2561" s="163">
        <v>1</v>
      </c>
      <c r="F2561" s="295"/>
    </row>
    <row r="2562" spans="1:6" ht="15.75" x14ac:dyDescent="0.2">
      <c r="A2562" s="289"/>
      <c r="B2562" s="292"/>
      <c r="C2562" s="135">
        <v>7</v>
      </c>
      <c r="D2562" s="130" t="s">
        <v>726</v>
      </c>
      <c r="E2562" s="163">
        <v>2</v>
      </c>
      <c r="F2562" s="295"/>
    </row>
    <row r="2563" spans="1:6" ht="15.75" x14ac:dyDescent="0.2">
      <c r="A2563" s="289"/>
      <c r="B2563" s="292"/>
      <c r="C2563" s="135">
        <v>8</v>
      </c>
      <c r="D2563" s="136" t="s">
        <v>429</v>
      </c>
      <c r="E2563" s="163">
        <v>5</v>
      </c>
      <c r="F2563" s="295"/>
    </row>
    <row r="2564" spans="1:6" ht="15.75" x14ac:dyDescent="0.2">
      <c r="A2564" s="289"/>
      <c r="B2564" s="292"/>
      <c r="C2564" s="135">
        <v>9</v>
      </c>
      <c r="D2564" s="136" t="s">
        <v>384</v>
      </c>
      <c r="E2564" s="163">
        <v>19</v>
      </c>
      <c r="F2564" s="295"/>
    </row>
    <row r="2565" spans="1:6" ht="15.75" x14ac:dyDescent="0.2">
      <c r="A2565" s="289"/>
      <c r="B2565" s="292"/>
      <c r="C2565" s="135">
        <v>10</v>
      </c>
      <c r="D2565" s="136" t="s">
        <v>393</v>
      </c>
      <c r="E2565" s="163">
        <v>19</v>
      </c>
      <c r="F2565" s="295"/>
    </row>
    <row r="2566" spans="1:6" ht="15.75" x14ac:dyDescent="0.2">
      <c r="A2566" s="289"/>
      <c r="B2566" s="292"/>
      <c r="C2566" s="135">
        <v>11</v>
      </c>
      <c r="D2566" s="136" t="s">
        <v>394</v>
      </c>
      <c r="E2566" s="163">
        <v>10</v>
      </c>
      <c r="F2566" s="295"/>
    </row>
    <row r="2567" spans="1:6" ht="15.75" x14ac:dyDescent="0.2">
      <c r="A2567" s="289"/>
      <c r="B2567" s="292"/>
      <c r="C2567" s="135">
        <v>12</v>
      </c>
      <c r="D2567" s="136" t="s">
        <v>133</v>
      </c>
      <c r="E2567" s="163">
        <v>19</v>
      </c>
      <c r="F2567" s="295"/>
    </row>
    <row r="2568" spans="1:6" ht="15.75" x14ac:dyDescent="0.2">
      <c r="A2568" s="289"/>
      <c r="B2568" s="292"/>
      <c r="C2568" s="135">
        <v>13</v>
      </c>
      <c r="D2568" s="130" t="s">
        <v>134</v>
      </c>
      <c r="E2568" s="163">
        <v>10</v>
      </c>
      <c r="F2568" s="295"/>
    </row>
    <row r="2569" spans="1:6" ht="15.75" x14ac:dyDescent="0.2">
      <c r="A2569" s="289"/>
      <c r="B2569" s="292"/>
      <c r="C2569" s="135">
        <v>14</v>
      </c>
      <c r="D2569" s="136" t="s">
        <v>135</v>
      </c>
      <c r="E2569" s="163">
        <v>9</v>
      </c>
      <c r="F2569" s="295"/>
    </row>
    <row r="2570" spans="1:6" ht="15.75" x14ac:dyDescent="0.2">
      <c r="A2570" s="289"/>
      <c r="B2570" s="292"/>
      <c r="C2570" s="135">
        <v>15</v>
      </c>
      <c r="D2570" s="136" t="s">
        <v>142</v>
      </c>
      <c r="E2570" s="163">
        <v>9</v>
      </c>
      <c r="F2570" s="295"/>
    </row>
    <row r="2571" spans="1:6" ht="15.75" x14ac:dyDescent="0.2">
      <c r="A2571" s="289"/>
      <c r="B2571" s="292"/>
      <c r="C2571" s="135">
        <v>16</v>
      </c>
      <c r="D2571" s="136" t="s">
        <v>136</v>
      </c>
      <c r="E2571" s="163">
        <v>1</v>
      </c>
      <c r="F2571" s="295"/>
    </row>
    <row r="2572" spans="1:6" ht="15.75" x14ac:dyDescent="0.2">
      <c r="A2572" s="289"/>
      <c r="B2572" s="292"/>
      <c r="C2572" s="135">
        <v>17</v>
      </c>
      <c r="D2572" s="136" t="s">
        <v>137</v>
      </c>
      <c r="E2572" s="163">
        <v>1</v>
      </c>
      <c r="F2572" s="295"/>
    </row>
    <row r="2573" spans="1:6" ht="15.75" x14ac:dyDescent="0.2">
      <c r="A2573" s="289"/>
      <c r="B2573" s="292"/>
      <c r="C2573" s="135">
        <v>18</v>
      </c>
      <c r="D2573" s="136" t="s">
        <v>143</v>
      </c>
      <c r="E2573" s="163">
        <v>19</v>
      </c>
      <c r="F2573" s="295"/>
    </row>
    <row r="2574" spans="1:6" ht="15.75" x14ac:dyDescent="0.2">
      <c r="A2574" s="289"/>
      <c r="B2574" s="292"/>
      <c r="C2574" s="135">
        <v>19</v>
      </c>
      <c r="D2574" s="136" t="s">
        <v>118</v>
      </c>
      <c r="E2574" s="163">
        <v>2</v>
      </c>
      <c r="F2574" s="295"/>
    </row>
    <row r="2575" spans="1:6" ht="15.75" x14ac:dyDescent="0.25">
      <c r="A2575" s="290"/>
      <c r="B2575" s="293"/>
      <c r="C2575" s="135"/>
      <c r="D2575" s="183" t="s">
        <v>436</v>
      </c>
      <c r="E2575" s="196">
        <f>SUM(E2556:E2574)</f>
        <v>184</v>
      </c>
      <c r="F2575" s="296"/>
    </row>
    <row r="2576" spans="1:6" ht="15.75" x14ac:dyDescent="0.25">
      <c r="A2576" s="147"/>
      <c r="B2576" s="148"/>
      <c r="C2576" s="135"/>
      <c r="D2576" s="183"/>
      <c r="E2576" s="196"/>
      <c r="F2576" s="149"/>
    </row>
    <row r="2577" spans="1:9" ht="15.75" x14ac:dyDescent="0.2">
      <c r="A2577" s="144"/>
      <c r="B2577" s="145"/>
      <c r="C2577" s="135"/>
      <c r="D2577" s="139"/>
      <c r="E2577" s="167"/>
      <c r="F2577" s="164"/>
    </row>
    <row r="2578" spans="1:9" ht="15.75" x14ac:dyDescent="0.2">
      <c r="A2578" s="288">
        <v>79</v>
      </c>
      <c r="B2578" s="291" t="s">
        <v>832</v>
      </c>
      <c r="C2578" s="135">
        <v>1</v>
      </c>
      <c r="D2578" s="136" t="s">
        <v>430</v>
      </c>
      <c r="E2578" s="163">
        <v>19</v>
      </c>
      <c r="F2578" s="294">
        <v>95</v>
      </c>
    </row>
    <row r="2579" spans="1:9" ht="15.75" x14ac:dyDescent="0.2">
      <c r="A2579" s="289"/>
      <c r="B2579" s="292"/>
      <c r="C2579" s="135">
        <v>2</v>
      </c>
      <c r="D2579" s="136" t="s">
        <v>121</v>
      </c>
      <c r="E2579" s="163">
        <v>1</v>
      </c>
      <c r="F2579" s="295"/>
    </row>
    <row r="2580" spans="1:9" ht="31.5" x14ac:dyDescent="0.2">
      <c r="A2580" s="289"/>
      <c r="B2580" s="292"/>
      <c r="C2580" s="135">
        <v>3</v>
      </c>
      <c r="D2580" s="136" t="s">
        <v>949</v>
      </c>
      <c r="E2580" s="163">
        <v>19</v>
      </c>
      <c r="F2580" s="295"/>
    </row>
    <row r="2581" spans="1:9" ht="15.75" x14ac:dyDescent="0.2">
      <c r="A2581" s="289"/>
      <c r="B2581" s="292"/>
      <c r="C2581" s="135">
        <v>4</v>
      </c>
      <c r="D2581" s="130" t="s">
        <v>383</v>
      </c>
      <c r="E2581" s="163">
        <v>19</v>
      </c>
      <c r="F2581" s="295"/>
    </row>
    <row r="2582" spans="1:9" ht="15.75" x14ac:dyDescent="0.2">
      <c r="A2582" s="289"/>
      <c r="B2582" s="292"/>
      <c r="C2582" s="135">
        <v>5</v>
      </c>
      <c r="D2582" s="136" t="s">
        <v>106</v>
      </c>
      <c r="E2582" s="163">
        <v>2</v>
      </c>
      <c r="F2582" s="295"/>
    </row>
    <row r="2583" spans="1:9" ht="15.75" x14ac:dyDescent="0.2">
      <c r="A2583" s="289"/>
      <c r="B2583" s="292"/>
      <c r="C2583" s="135">
        <v>6</v>
      </c>
      <c r="D2583" s="136" t="s">
        <v>107</v>
      </c>
      <c r="E2583" s="163">
        <v>1</v>
      </c>
      <c r="F2583" s="295"/>
    </row>
    <row r="2584" spans="1:9" ht="31.5" x14ac:dyDescent="0.2">
      <c r="A2584" s="289"/>
      <c r="B2584" s="292"/>
      <c r="C2584" s="135">
        <v>7</v>
      </c>
      <c r="D2584" s="130" t="s">
        <v>836</v>
      </c>
      <c r="E2584" s="163">
        <v>2</v>
      </c>
      <c r="F2584" s="295"/>
    </row>
    <row r="2585" spans="1:9" ht="15.75" x14ac:dyDescent="0.2">
      <c r="A2585" s="289"/>
      <c r="B2585" s="292"/>
      <c r="C2585" s="135">
        <v>8</v>
      </c>
      <c r="D2585" s="136" t="s">
        <v>429</v>
      </c>
      <c r="E2585" s="163">
        <v>5</v>
      </c>
      <c r="F2585" s="295"/>
    </row>
    <row r="2586" spans="1:9" ht="15.75" x14ac:dyDescent="0.2">
      <c r="A2586" s="289"/>
      <c r="B2586" s="292"/>
      <c r="C2586" s="135">
        <v>9</v>
      </c>
      <c r="D2586" s="136" t="s">
        <v>143</v>
      </c>
      <c r="E2586" s="163">
        <v>19</v>
      </c>
      <c r="F2586" s="295"/>
    </row>
    <row r="2587" spans="1:9" ht="15.75" x14ac:dyDescent="0.2">
      <c r="A2587" s="289"/>
      <c r="B2587" s="292"/>
      <c r="C2587" s="135">
        <v>10</v>
      </c>
      <c r="D2587" s="136" t="s">
        <v>118</v>
      </c>
      <c r="E2587" s="163">
        <v>2</v>
      </c>
      <c r="F2587" s="295"/>
      <c r="I2587" s="131" t="s">
        <v>145</v>
      </c>
    </row>
    <row r="2588" spans="1:9" ht="15.75" x14ac:dyDescent="0.2">
      <c r="A2588" s="289"/>
      <c r="B2588" s="292"/>
      <c r="C2588" s="135">
        <v>11</v>
      </c>
      <c r="D2588" s="136" t="s">
        <v>395</v>
      </c>
      <c r="E2588" s="163">
        <v>19</v>
      </c>
      <c r="F2588" s="295"/>
    </row>
    <row r="2589" spans="1:9" ht="15.75" x14ac:dyDescent="0.2">
      <c r="A2589" s="289"/>
      <c r="B2589" s="292"/>
      <c r="C2589" s="135">
        <v>12</v>
      </c>
      <c r="D2589" s="136" t="s">
        <v>397</v>
      </c>
      <c r="E2589" s="163">
        <v>19</v>
      </c>
      <c r="F2589" s="295"/>
    </row>
    <row r="2590" spans="1:9" ht="15.75" x14ac:dyDescent="0.2">
      <c r="A2590" s="289"/>
      <c r="B2590" s="292"/>
      <c r="C2590" s="135">
        <v>13</v>
      </c>
      <c r="D2590" s="130" t="s">
        <v>389</v>
      </c>
      <c r="E2590" s="163">
        <v>2</v>
      </c>
      <c r="F2590" s="295"/>
    </row>
    <row r="2591" spans="1:9" ht="15.75" x14ac:dyDescent="0.2">
      <c r="A2591" s="289"/>
      <c r="B2591" s="292"/>
      <c r="C2591" s="135">
        <v>14</v>
      </c>
      <c r="D2591" s="136" t="s">
        <v>391</v>
      </c>
      <c r="E2591" s="163">
        <v>1</v>
      </c>
      <c r="F2591" s="295"/>
      <c r="I2591" s="185" t="s">
        <v>146</v>
      </c>
    </row>
    <row r="2592" spans="1:9" ht="15.75" x14ac:dyDescent="0.2">
      <c r="A2592" s="289"/>
      <c r="B2592" s="292"/>
      <c r="C2592" s="135">
        <v>15</v>
      </c>
      <c r="D2592" s="136" t="s">
        <v>144</v>
      </c>
      <c r="E2592" s="163">
        <v>19</v>
      </c>
      <c r="F2592" s="295"/>
    </row>
    <row r="2593" spans="1:6" ht="15.75" x14ac:dyDescent="0.2">
      <c r="A2593" s="289"/>
      <c r="B2593" s="292"/>
      <c r="C2593" s="135">
        <v>16</v>
      </c>
      <c r="D2593" s="136" t="s">
        <v>124</v>
      </c>
      <c r="E2593" s="163">
        <v>15</v>
      </c>
      <c r="F2593" s="295"/>
    </row>
    <row r="2594" spans="1:6" ht="15.75" x14ac:dyDescent="0.2">
      <c r="A2594" s="289"/>
      <c r="B2594" s="292"/>
      <c r="C2594" s="135">
        <v>17</v>
      </c>
      <c r="D2594" s="136" t="s">
        <v>123</v>
      </c>
      <c r="E2594" s="163">
        <v>5</v>
      </c>
      <c r="F2594" s="295"/>
    </row>
    <row r="2595" spans="1:6" ht="15.75" x14ac:dyDescent="0.25">
      <c r="A2595" s="290"/>
      <c r="B2595" s="293"/>
      <c r="C2595" s="135"/>
      <c r="D2595" s="183" t="s">
        <v>436</v>
      </c>
      <c r="E2595" s="196">
        <f>SUM(E2578:E2594)</f>
        <v>169</v>
      </c>
      <c r="F2595" s="296"/>
    </row>
    <row r="2596" spans="1:6" ht="15.75" x14ac:dyDescent="0.2">
      <c r="A2596" s="135"/>
      <c r="B2596" s="138"/>
      <c r="C2596" s="135"/>
      <c r="D2596" s="139"/>
      <c r="E2596" s="167"/>
      <c r="F2596" s="140"/>
    </row>
    <row r="2597" spans="1:6" ht="15.75" x14ac:dyDescent="0.2">
      <c r="A2597" s="288" t="s">
        <v>893</v>
      </c>
      <c r="B2597" s="291" t="s">
        <v>833</v>
      </c>
      <c r="C2597" s="135">
        <v>1</v>
      </c>
      <c r="D2597" s="136" t="s">
        <v>430</v>
      </c>
      <c r="E2597" s="163">
        <v>19</v>
      </c>
      <c r="F2597" s="294">
        <v>95</v>
      </c>
    </row>
    <row r="2598" spans="1:6" ht="15.75" x14ac:dyDescent="0.2">
      <c r="A2598" s="289"/>
      <c r="B2598" s="292"/>
      <c r="C2598" s="135">
        <v>2</v>
      </c>
      <c r="D2598" s="136" t="s">
        <v>121</v>
      </c>
      <c r="E2598" s="163">
        <v>1</v>
      </c>
      <c r="F2598" s="295"/>
    </row>
    <row r="2599" spans="1:6" ht="31.5" x14ac:dyDescent="0.2">
      <c r="A2599" s="289"/>
      <c r="B2599" s="292"/>
      <c r="C2599" s="135">
        <v>3</v>
      </c>
      <c r="D2599" s="136" t="s">
        <v>949</v>
      </c>
      <c r="E2599" s="163">
        <v>19</v>
      </c>
      <c r="F2599" s="295"/>
    </row>
    <row r="2600" spans="1:6" ht="15.75" x14ac:dyDescent="0.2">
      <c r="A2600" s="289"/>
      <c r="B2600" s="292"/>
      <c r="C2600" s="135">
        <v>4</v>
      </c>
      <c r="D2600" s="130" t="s">
        <v>383</v>
      </c>
      <c r="E2600" s="163">
        <v>19</v>
      </c>
      <c r="F2600" s="295"/>
    </row>
    <row r="2601" spans="1:6" ht="15.75" x14ac:dyDescent="0.2">
      <c r="A2601" s="289"/>
      <c r="B2601" s="292"/>
      <c r="C2601" s="135">
        <v>5</v>
      </c>
      <c r="D2601" s="136" t="s">
        <v>106</v>
      </c>
      <c r="E2601" s="163">
        <v>2</v>
      </c>
      <c r="F2601" s="295"/>
    </row>
    <row r="2602" spans="1:6" ht="15.75" x14ac:dyDescent="0.2">
      <c r="A2602" s="289"/>
      <c r="B2602" s="292"/>
      <c r="C2602" s="135">
        <v>6</v>
      </c>
      <c r="D2602" s="136" t="s">
        <v>107</v>
      </c>
      <c r="E2602" s="163">
        <v>1</v>
      </c>
      <c r="F2602" s="295"/>
    </row>
    <row r="2603" spans="1:6" ht="15.75" x14ac:dyDescent="0.2">
      <c r="A2603" s="289"/>
      <c r="B2603" s="292"/>
      <c r="C2603" s="135">
        <v>7</v>
      </c>
      <c r="D2603" s="130" t="s">
        <v>722</v>
      </c>
      <c r="E2603" s="163">
        <v>10</v>
      </c>
      <c r="F2603" s="295"/>
    </row>
    <row r="2604" spans="1:6" ht="15.75" x14ac:dyDescent="0.2">
      <c r="A2604" s="289"/>
      <c r="B2604" s="292"/>
      <c r="C2604" s="135">
        <v>8</v>
      </c>
      <c r="D2604" s="136" t="s">
        <v>429</v>
      </c>
      <c r="E2604" s="163">
        <v>5</v>
      </c>
      <c r="F2604" s="295"/>
    </row>
    <row r="2605" spans="1:6" ht="15.75" x14ac:dyDescent="0.2">
      <c r="A2605" s="289"/>
      <c r="B2605" s="292"/>
      <c r="C2605" s="135">
        <v>9</v>
      </c>
      <c r="D2605" s="136" t="s">
        <v>143</v>
      </c>
      <c r="E2605" s="163">
        <v>19</v>
      </c>
      <c r="F2605" s="295"/>
    </row>
    <row r="2606" spans="1:6" ht="15.75" x14ac:dyDescent="0.2">
      <c r="A2606" s="289"/>
      <c r="B2606" s="292"/>
      <c r="C2606" s="135">
        <v>10</v>
      </c>
      <c r="D2606" s="136" t="s">
        <v>118</v>
      </c>
      <c r="E2606" s="163">
        <v>2</v>
      </c>
      <c r="F2606" s="295"/>
    </row>
    <row r="2607" spans="1:6" ht="15.75" x14ac:dyDescent="0.2">
      <c r="A2607" s="289"/>
      <c r="B2607" s="292"/>
      <c r="C2607" s="135">
        <v>11</v>
      </c>
      <c r="D2607" s="136" t="s">
        <v>395</v>
      </c>
      <c r="E2607" s="163">
        <v>19</v>
      </c>
      <c r="F2607" s="295"/>
    </row>
    <row r="2608" spans="1:6" ht="15.75" x14ac:dyDescent="0.2">
      <c r="A2608" s="289"/>
      <c r="B2608" s="292"/>
      <c r="C2608" s="135">
        <v>12</v>
      </c>
      <c r="D2608" s="136" t="s">
        <v>397</v>
      </c>
      <c r="E2608" s="163">
        <v>19</v>
      </c>
      <c r="F2608" s="295"/>
    </row>
    <row r="2609" spans="1:6" ht="15.75" x14ac:dyDescent="0.2">
      <c r="A2609" s="289"/>
      <c r="B2609" s="292"/>
      <c r="C2609" s="135">
        <v>13</v>
      </c>
      <c r="D2609" s="130" t="s">
        <v>389</v>
      </c>
      <c r="E2609" s="163">
        <v>2</v>
      </c>
      <c r="F2609" s="295"/>
    </row>
    <row r="2610" spans="1:6" ht="15.75" x14ac:dyDescent="0.2">
      <c r="A2610" s="289"/>
      <c r="B2610" s="292"/>
      <c r="C2610" s="135">
        <v>14</v>
      </c>
      <c r="D2610" s="136" t="s">
        <v>391</v>
      </c>
      <c r="E2610" s="163">
        <v>1</v>
      </c>
      <c r="F2610" s="295"/>
    </row>
    <row r="2611" spans="1:6" ht="15.75" x14ac:dyDescent="0.2">
      <c r="A2611" s="289"/>
      <c r="B2611" s="292"/>
      <c r="C2611" s="135">
        <v>15</v>
      </c>
      <c r="D2611" s="136" t="s">
        <v>144</v>
      </c>
      <c r="E2611" s="163">
        <v>19</v>
      </c>
      <c r="F2611" s="295"/>
    </row>
    <row r="2612" spans="1:6" ht="15.75" x14ac:dyDescent="0.2">
      <c r="A2612" s="289"/>
      <c r="B2612" s="292"/>
      <c r="C2612" s="135">
        <v>16</v>
      </c>
      <c r="D2612" s="136" t="s">
        <v>124</v>
      </c>
      <c r="E2612" s="163">
        <v>15</v>
      </c>
      <c r="F2612" s="295"/>
    </row>
    <row r="2613" spans="1:6" ht="15.75" x14ac:dyDescent="0.2">
      <c r="A2613" s="289"/>
      <c r="B2613" s="292"/>
      <c r="C2613" s="135">
        <v>17</v>
      </c>
      <c r="D2613" s="136" t="s">
        <v>123</v>
      </c>
      <c r="E2613" s="163">
        <v>5</v>
      </c>
      <c r="F2613" s="295"/>
    </row>
    <row r="2614" spans="1:6" ht="15.75" x14ac:dyDescent="0.25">
      <c r="A2614" s="290"/>
      <c r="B2614" s="293"/>
      <c r="C2614" s="135"/>
      <c r="D2614" s="183" t="s">
        <v>436</v>
      </c>
      <c r="E2614" s="196">
        <f>SUM(E2597:E2613)</f>
        <v>177</v>
      </c>
      <c r="F2614" s="296"/>
    </row>
    <row r="2615" spans="1:6" ht="15.75" x14ac:dyDescent="0.2">
      <c r="A2615" s="135"/>
      <c r="B2615" s="145"/>
      <c r="C2615" s="135"/>
      <c r="D2615" s="139"/>
      <c r="E2615" s="167"/>
      <c r="F2615" s="140"/>
    </row>
    <row r="2616" spans="1:6" ht="15.75" x14ac:dyDescent="0.2">
      <c r="A2616" s="135"/>
      <c r="B2616" s="145"/>
      <c r="C2616" s="135"/>
      <c r="D2616" s="139"/>
      <c r="E2616" s="167"/>
      <c r="F2616" s="140"/>
    </row>
    <row r="2617" spans="1:6" ht="15.75" x14ac:dyDescent="0.2">
      <c r="A2617" s="288" t="s">
        <v>894</v>
      </c>
      <c r="B2617" s="291" t="s">
        <v>834</v>
      </c>
      <c r="C2617" s="135">
        <v>1</v>
      </c>
      <c r="D2617" s="136" t="s">
        <v>430</v>
      </c>
      <c r="E2617" s="163">
        <v>19</v>
      </c>
      <c r="F2617" s="294">
        <v>95</v>
      </c>
    </row>
    <row r="2618" spans="1:6" ht="15.75" x14ac:dyDescent="0.2">
      <c r="A2618" s="289"/>
      <c r="B2618" s="292"/>
      <c r="C2618" s="135">
        <v>2</v>
      </c>
      <c r="D2618" s="136" t="s">
        <v>121</v>
      </c>
      <c r="E2618" s="163">
        <v>1</v>
      </c>
      <c r="F2618" s="295"/>
    </row>
    <row r="2619" spans="1:6" ht="15.75" x14ac:dyDescent="0.2">
      <c r="A2619" s="289"/>
      <c r="B2619" s="292"/>
      <c r="C2619" s="135">
        <v>3</v>
      </c>
      <c r="D2619" s="136" t="s">
        <v>119</v>
      </c>
      <c r="E2619" s="163">
        <v>17</v>
      </c>
      <c r="F2619" s="295"/>
    </row>
    <row r="2620" spans="1:6" ht="15.75" x14ac:dyDescent="0.2">
      <c r="A2620" s="289"/>
      <c r="B2620" s="292"/>
      <c r="C2620" s="135">
        <v>4</v>
      </c>
      <c r="D2620" s="130" t="s">
        <v>383</v>
      </c>
      <c r="E2620" s="163">
        <v>19</v>
      </c>
      <c r="F2620" s="295"/>
    </row>
    <row r="2621" spans="1:6" ht="15.75" x14ac:dyDescent="0.2">
      <c r="A2621" s="289"/>
      <c r="B2621" s="292"/>
      <c r="C2621" s="135">
        <v>5</v>
      </c>
      <c r="D2621" s="136" t="s">
        <v>106</v>
      </c>
      <c r="E2621" s="163">
        <v>2</v>
      </c>
      <c r="F2621" s="295"/>
    </row>
    <row r="2622" spans="1:6" ht="15.75" x14ac:dyDescent="0.2">
      <c r="A2622" s="289"/>
      <c r="B2622" s="292"/>
      <c r="C2622" s="135">
        <v>6</v>
      </c>
      <c r="D2622" s="136" t="s">
        <v>107</v>
      </c>
      <c r="E2622" s="163">
        <v>1</v>
      </c>
      <c r="F2622" s="295"/>
    </row>
    <row r="2623" spans="1:6" ht="15.75" x14ac:dyDescent="0.2">
      <c r="A2623" s="289"/>
      <c r="B2623" s="292"/>
      <c r="C2623" s="135">
        <v>7</v>
      </c>
      <c r="D2623" s="130" t="s">
        <v>722</v>
      </c>
      <c r="E2623" s="163">
        <v>10</v>
      </c>
      <c r="F2623" s="295"/>
    </row>
    <row r="2624" spans="1:6" ht="15.75" x14ac:dyDescent="0.2">
      <c r="A2624" s="289"/>
      <c r="B2624" s="292"/>
      <c r="C2624" s="135">
        <v>8</v>
      </c>
      <c r="D2624" s="136" t="s">
        <v>429</v>
      </c>
      <c r="E2624" s="163">
        <v>5</v>
      </c>
      <c r="F2624" s="295"/>
    </row>
    <row r="2625" spans="1:6" ht="15.75" x14ac:dyDescent="0.2">
      <c r="A2625" s="289"/>
      <c r="B2625" s="292"/>
      <c r="C2625" s="135">
        <v>9</v>
      </c>
      <c r="D2625" s="136" t="s">
        <v>143</v>
      </c>
      <c r="E2625" s="163">
        <v>19</v>
      </c>
      <c r="F2625" s="295"/>
    </row>
    <row r="2626" spans="1:6" ht="15.75" x14ac:dyDescent="0.2">
      <c r="A2626" s="289"/>
      <c r="B2626" s="292"/>
      <c r="C2626" s="135">
        <v>10</v>
      </c>
      <c r="D2626" s="136" t="s">
        <v>118</v>
      </c>
      <c r="E2626" s="163">
        <v>2</v>
      </c>
      <c r="F2626" s="295"/>
    </row>
    <row r="2627" spans="1:6" ht="15.75" x14ac:dyDescent="0.2">
      <c r="A2627" s="289"/>
      <c r="B2627" s="292"/>
      <c r="C2627" s="135">
        <v>11</v>
      </c>
      <c r="D2627" s="136" t="s">
        <v>395</v>
      </c>
      <c r="E2627" s="163">
        <v>19</v>
      </c>
      <c r="F2627" s="295"/>
    </row>
    <row r="2628" spans="1:6" ht="15.75" x14ac:dyDescent="0.2">
      <c r="A2628" s="289"/>
      <c r="B2628" s="292"/>
      <c r="C2628" s="135">
        <v>12</v>
      </c>
      <c r="D2628" s="136" t="s">
        <v>397</v>
      </c>
      <c r="E2628" s="163">
        <v>19</v>
      </c>
      <c r="F2628" s="295"/>
    </row>
    <row r="2629" spans="1:6" ht="15.75" x14ac:dyDescent="0.2">
      <c r="A2629" s="289"/>
      <c r="B2629" s="292"/>
      <c r="C2629" s="135">
        <v>13</v>
      </c>
      <c r="D2629" s="130" t="s">
        <v>389</v>
      </c>
      <c r="E2629" s="163">
        <v>2</v>
      </c>
      <c r="F2629" s="295"/>
    </row>
    <row r="2630" spans="1:6" ht="15.75" x14ac:dyDescent="0.2">
      <c r="A2630" s="289"/>
      <c r="B2630" s="292"/>
      <c r="C2630" s="135">
        <v>14</v>
      </c>
      <c r="D2630" s="136" t="s">
        <v>391</v>
      </c>
      <c r="E2630" s="163">
        <v>1</v>
      </c>
      <c r="F2630" s="295"/>
    </row>
    <row r="2631" spans="1:6" ht="15.75" x14ac:dyDescent="0.2">
      <c r="A2631" s="289"/>
      <c r="B2631" s="292"/>
      <c r="C2631" s="135">
        <v>15</v>
      </c>
      <c r="D2631" s="136" t="s">
        <v>144</v>
      </c>
      <c r="E2631" s="163">
        <v>19</v>
      </c>
      <c r="F2631" s="295"/>
    </row>
    <row r="2632" spans="1:6" ht="15.75" x14ac:dyDescent="0.2">
      <c r="A2632" s="289"/>
      <c r="B2632" s="292"/>
      <c r="C2632" s="135">
        <v>16</v>
      </c>
      <c r="D2632" s="136" t="s">
        <v>124</v>
      </c>
      <c r="E2632" s="163">
        <v>15</v>
      </c>
      <c r="F2632" s="295"/>
    </row>
    <row r="2633" spans="1:6" ht="15.75" x14ac:dyDescent="0.2">
      <c r="A2633" s="289"/>
      <c r="B2633" s="292"/>
      <c r="C2633" s="135">
        <v>17</v>
      </c>
      <c r="D2633" s="136" t="s">
        <v>123</v>
      </c>
      <c r="E2633" s="163">
        <v>5</v>
      </c>
      <c r="F2633" s="295"/>
    </row>
    <row r="2634" spans="1:6" ht="15.75" x14ac:dyDescent="0.25">
      <c r="A2634" s="290"/>
      <c r="B2634" s="293"/>
      <c r="C2634" s="135"/>
      <c r="D2634" s="183" t="s">
        <v>436</v>
      </c>
      <c r="E2634" s="196">
        <f>SUM(E2617:E2633)</f>
        <v>175</v>
      </c>
      <c r="F2634" s="296"/>
    </row>
    <row r="2635" spans="1:6" ht="15.75" x14ac:dyDescent="0.2">
      <c r="A2635" s="135"/>
      <c r="B2635" s="145"/>
      <c r="C2635" s="135"/>
      <c r="D2635" s="139"/>
      <c r="E2635" s="167"/>
      <c r="F2635" s="140"/>
    </row>
    <row r="2636" spans="1:6" ht="15.75" x14ac:dyDescent="0.2">
      <c r="A2636" s="135"/>
      <c r="B2636" s="145"/>
      <c r="C2636" s="135"/>
      <c r="D2636" s="139"/>
      <c r="E2636" s="167"/>
      <c r="F2636" s="140"/>
    </row>
    <row r="2637" spans="1:6" ht="15.75" x14ac:dyDescent="0.2">
      <c r="A2637" s="288" t="s">
        <v>895</v>
      </c>
      <c r="B2637" s="291" t="s">
        <v>835</v>
      </c>
      <c r="C2637" s="135">
        <v>1</v>
      </c>
      <c r="D2637" s="136" t="s">
        <v>430</v>
      </c>
      <c r="E2637" s="163">
        <v>19</v>
      </c>
      <c r="F2637" s="294">
        <v>95</v>
      </c>
    </row>
    <row r="2638" spans="1:6" ht="15.75" x14ac:dyDescent="0.2">
      <c r="A2638" s="289"/>
      <c r="B2638" s="292"/>
      <c r="C2638" s="135">
        <v>2</v>
      </c>
      <c r="D2638" s="136" t="s">
        <v>121</v>
      </c>
      <c r="E2638" s="163">
        <v>1</v>
      </c>
      <c r="F2638" s="295"/>
    </row>
    <row r="2639" spans="1:6" ht="15.75" x14ac:dyDescent="0.2">
      <c r="A2639" s="289"/>
      <c r="B2639" s="292"/>
      <c r="C2639" s="135">
        <v>3</v>
      </c>
      <c r="D2639" s="136" t="s">
        <v>119</v>
      </c>
      <c r="E2639" s="163">
        <v>17</v>
      </c>
      <c r="F2639" s="295"/>
    </row>
    <row r="2640" spans="1:6" ht="15.75" x14ac:dyDescent="0.2">
      <c r="A2640" s="289"/>
      <c r="B2640" s="292"/>
      <c r="C2640" s="135">
        <v>4</v>
      </c>
      <c r="D2640" s="130" t="s">
        <v>383</v>
      </c>
      <c r="E2640" s="163">
        <v>19</v>
      </c>
      <c r="F2640" s="295"/>
    </row>
    <row r="2641" spans="1:6" ht="15.75" x14ac:dyDescent="0.2">
      <c r="A2641" s="289"/>
      <c r="B2641" s="292"/>
      <c r="C2641" s="135">
        <v>5</v>
      </c>
      <c r="D2641" s="136" t="s">
        <v>106</v>
      </c>
      <c r="E2641" s="163">
        <v>2</v>
      </c>
      <c r="F2641" s="295"/>
    </row>
    <row r="2642" spans="1:6" ht="15.75" x14ac:dyDescent="0.2">
      <c r="A2642" s="289"/>
      <c r="B2642" s="292"/>
      <c r="C2642" s="135">
        <v>6</v>
      </c>
      <c r="D2642" s="136" t="s">
        <v>107</v>
      </c>
      <c r="E2642" s="163">
        <v>1</v>
      </c>
      <c r="F2642" s="295"/>
    </row>
    <row r="2643" spans="1:6" ht="31.5" x14ac:dyDescent="0.2">
      <c r="A2643" s="289"/>
      <c r="B2643" s="292"/>
      <c r="C2643" s="135">
        <v>7</v>
      </c>
      <c r="D2643" s="130" t="s">
        <v>836</v>
      </c>
      <c r="E2643" s="163">
        <v>2</v>
      </c>
      <c r="F2643" s="295"/>
    </row>
    <row r="2644" spans="1:6" ht="15.75" x14ac:dyDescent="0.2">
      <c r="A2644" s="289"/>
      <c r="B2644" s="292"/>
      <c r="C2644" s="135">
        <v>8</v>
      </c>
      <c r="D2644" s="136" t="s">
        <v>429</v>
      </c>
      <c r="E2644" s="163">
        <v>5</v>
      </c>
      <c r="F2644" s="295"/>
    </row>
    <row r="2645" spans="1:6" ht="15.75" x14ac:dyDescent="0.2">
      <c r="A2645" s="289"/>
      <c r="B2645" s="292"/>
      <c r="C2645" s="135">
        <v>9</v>
      </c>
      <c r="D2645" s="136" t="s">
        <v>143</v>
      </c>
      <c r="E2645" s="163">
        <v>19</v>
      </c>
      <c r="F2645" s="295"/>
    </row>
    <row r="2646" spans="1:6" ht="15.75" x14ac:dyDescent="0.2">
      <c r="A2646" s="289"/>
      <c r="B2646" s="292"/>
      <c r="C2646" s="135">
        <v>10</v>
      </c>
      <c r="D2646" s="136" t="s">
        <v>118</v>
      </c>
      <c r="E2646" s="163">
        <v>2</v>
      </c>
      <c r="F2646" s="295"/>
    </row>
    <row r="2647" spans="1:6" ht="15.75" x14ac:dyDescent="0.2">
      <c r="A2647" s="289"/>
      <c r="B2647" s="292"/>
      <c r="C2647" s="135">
        <v>11</v>
      </c>
      <c r="D2647" s="136" t="s">
        <v>395</v>
      </c>
      <c r="E2647" s="163">
        <v>19</v>
      </c>
      <c r="F2647" s="295"/>
    </row>
    <row r="2648" spans="1:6" ht="15.75" x14ac:dyDescent="0.2">
      <c r="A2648" s="289"/>
      <c r="B2648" s="292"/>
      <c r="C2648" s="135">
        <v>12</v>
      </c>
      <c r="D2648" s="136" t="s">
        <v>397</v>
      </c>
      <c r="E2648" s="163">
        <v>19</v>
      </c>
      <c r="F2648" s="295"/>
    </row>
    <row r="2649" spans="1:6" ht="15.75" x14ac:dyDescent="0.2">
      <c r="A2649" s="289"/>
      <c r="B2649" s="292"/>
      <c r="C2649" s="135">
        <v>13</v>
      </c>
      <c r="D2649" s="130" t="s">
        <v>389</v>
      </c>
      <c r="E2649" s="163">
        <v>2</v>
      </c>
      <c r="F2649" s="295"/>
    </row>
    <row r="2650" spans="1:6" ht="15.75" x14ac:dyDescent="0.2">
      <c r="A2650" s="289"/>
      <c r="B2650" s="292"/>
      <c r="C2650" s="135">
        <v>14</v>
      </c>
      <c r="D2650" s="136" t="s">
        <v>391</v>
      </c>
      <c r="E2650" s="163">
        <v>1</v>
      </c>
      <c r="F2650" s="295"/>
    </row>
    <row r="2651" spans="1:6" ht="15.75" x14ac:dyDescent="0.2">
      <c r="A2651" s="289"/>
      <c r="B2651" s="292"/>
      <c r="C2651" s="135">
        <v>15</v>
      </c>
      <c r="D2651" s="136" t="s">
        <v>144</v>
      </c>
      <c r="E2651" s="163">
        <v>19</v>
      </c>
      <c r="F2651" s="295"/>
    </row>
    <row r="2652" spans="1:6" ht="15.75" x14ac:dyDescent="0.2">
      <c r="A2652" s="289"/>
      <c r="B2652" s="292"/>
      <c r="C2652" s="135">
        <v>16</v>
      </c>
      <c r="D2652" s="136" t="s">
        <v>124</v>
      </c>
      <c r="E2652" s="163">
        <v>15</v>
      </c>
      <c r="F2652" s="295"/>
    </row>
    <row r="2653" spans="1:6" ht="15.75" x14ac:dyDescent="0.2">
      <c r="A2653" s="289"/>
      <c r="B2653" s="292"/>
      <c r="C2653" s="135">
        <v>17</v>
      </c>
      <c r="D2653" s="136" t="s">
        <v>123</v>
      </c>
      <c r="E2653" s="163">
        <v>5</v>
      </c>
      <c r="F2653" s="295"/>
    </row>
    <row r="2654" spans="1:6" ht="15.75" x14ac:dyDescent="0.25">
      <c r="A2654" s="290"/>
      <c r="B2654" s="293"/>
      <c r="C2654" s="135"/>
      <c r="D2654" s="183" t="s">
        <v>436</v>
      </c>
      <c r="E2654" s="196">
        <f>SUM(E2637:E2653)</f>
        <v>167</v>
      </c>
      <c r="F2654" s="296"/>
    </row>
    <row r="2655" spans="1:6" ht="15.75" x14ac:dyDescent="0.2">
      <c r="A2655" s="135"/>
      <c r="B2655" s="145"/>
      <c r="C2655" s="135"/>
      <c r="D2655" s="139"/>
      <c r="E2655" s="167"/>
      <c r="F2655" s="140"/>
    </row>
    <row r="2656" spans="1:6" ht="15.75" x14ac:dyDescent="0.2">
      <c r="A2656" s="135"/>
      <c r="B2656" s="145"/>
      <c r="C2656" s="135"/>
      <c r="D2656" s="139"/>
      <c r="E2656" s="167"/>
      <c r="F2656" s="140"/>
    </row>
    <row r="2657" spans="1:6" ht="15.75" x14ac:dyDescent="0.2">
      <c r="A2657" s="297">
        <v>80</v>
      </c>
      <c r="B2657" s="291" t="s">
        <v>837</v>
      </c>
      <c r="C2657" s="135">
        <v>1</v>
      </c>
      <c r="D2657" s="136" t="s">
        <v>430</v>
      </c>
      <c r="E2657" s="163">
        <v>19</v>
      </c>
      <c r="F2657" s="284">
        <v>145</v>
      </c>
    </row>
    <row r="2658" spans="1:6" ht="15.75" x14ac:dyDescent="0.2">
      <c r="A2658" s="297"/>
      <c r="B2658" s="292"/>
      <c r="C2658" s="135">
        <v>2</v>
      </c>
      <c r="D2658" s="136" t="s">
        <v>121</v>
      </c>
      <c r="E2658" s="163">
        <v>1</v>
      </c>
      <c r="F2658" s="284"/>
    </row>
    <row r="2659" spans="1:6" ht="15.75" x14ac:dyDescent="0.2">
      <c r="A2659" s="297"/>
      <c r="B2659" s="292"/>
      <c r="C2659" s="135">
        <v>3</v>
      </c>
      <c r="D2659" s="136" t="s">
        <v>950</v>
      </c>
      <c r="E2659" s="163">
        <v>19</v>
      </c>
      <c r="F2659" s="284"/>
    </row>
    <row r="2660" spans="1:6" ht="15.75" x14ac:dyDescent="0.2">
      <c r="A2660" s="297"/>
      <c r="B2660" s="292"/>
      <c r="C2660" s="135">
        <v>4</v>
      </c>
      <c r="D2660" s="130" t="s">
        <v>383</v>
      </c>
      <c r="E2660" s="163">
        <v>19</v>
      </c>
      <c r="F2660" s="284"/>
    </row>
    <row r="2661" spans="1:6" ht="15.75" x14ac:dyDescent="0.2">
      <c r="A2661" s="297"/>
      <c r="B2661" s="292"/>
      <c r="C2661" s="135">
        <v>5</v>
      </c>
      <c r="D2661" s="136" t="s">
        <v>106</v>
      </c>
      <c r="E2661" s="163">
        <v>2</v>
      </c>
      <c r="F2661" s="284"/>
    </row>
    <row r="2662" spans="1:6" ht="15.75" x14ac:dyDescent="0.2">
      <c r="A2662" s="297"/>
      <c r="B2662" s="292"/>
      <c r="C2662" s="135">
        <v>6</v>
      </c>
      <c r="D2662" s="136" t="s">
        <v>107</v>
      </c>
      <c r="E2662" s="163">
        <v>1</v>
      </c>
      <c r="F2662" s="284"/>
    </row>
    <row r="2663" spans="1:6" ht="31.5" x14ac:dyDescent="0.2">
      <c r="A2663" s="297"/>
      <c r="B2663" s="292"/>
      <c r="C2663" s="135">
        <v>7</v>
      </c>
      <c r="D2663" s="130" t="s">
        <v>836</v>
      </c>
      <c r="E2663" s="163">
        <v>2</v>
      </c>
      <c r="F2663" s="284"/>
    </row>
    <row r="2664" spans="1:6" ht="15.75" x14ac:dyDescent="0.2">
      <c r="A2664" s="297"/>
      <c r="B2664" s="292"/>
      <c r="C2664" s="135">
        <v>8</v>
      </c>
      <c r="D2664" s="136" t="s">
        <v>429</v>
      </c>
      <c r="E2664" s="163">
        <v>5</v>
      </c>
      <c r="F2664" s="284"/>
    </row>
    <row r="2665" spans="1:6" ht="15.75" x14ac:dyDescent="0.2">
      <c r="A2665" s="297"/>
      <c r="B2665" s="292"/>
      <c r="C2665" s="135">
        <v>9</v>
      </c>
      <c r="D2665" s="136" t="s">
        <v>384</v>
      </c>
      <c r="E2665" s="163">
        <v>19</v>
      </c>
      <c r="F2665" s="284"/>
    </row>
    <row r="2666" spans="1:6" ht="15.75" x14ac:dyDescent="0.2">
      <c r="A2666" s="297"/>
      <c r="B2666" s="292"/>
      <c r="C2666" s="135">
        <v>10</v>
      </c>
      <c r="D2666" s="157" t="s">
        <v>393</v>
      </c>
      <c r="E2666" s="163">
        <v>19</v>
      </c>
      <c r="F2666" s="284"/>
    </row>
    <row r="2667" spans="1:6" ht="15.75" x14ac:dyDescent="0.2">
      <c r="A2667" s="297"/>
      <c r="B2667" s="292"/>
      <c r="C2667" s="135">
        <v>11</v>
      </c>
      <c r="D2667" s="157" t="s">
        <v>394</v>
      </c>
      <c r="E2667" s="163">
        <v>10</v>
      </c>
      <c r="F2667" s="284"/>
    </row>
    <row r="2668" spans="1:6" ht="15.75" x14ac:dyDescent="0.2">
      <c r="A2668" s="297"/>
      <c r="B2668" s="292"/>
      <c r="C2668" s="135">
        <v>12</v>
      </c>
      <c r="D2668" s="157" t="s">
        <v>133</v>
      </c>
      <c r="E2668" s="163">
        <v>19</v>
      </c>
      <c r="F2668" s="284"/>
    </row>
    <row r="2669" spans="1:6" ht="15.75" x14ac:dyDescent="0.2">
      <c r="A2669" s="297"/>
      <c r="B2669" s="292"/>
      <c r="C2669" s="135">
        <v>13</v>
      </c>
      <c r="D2669" s="157" t="s">
        <v>134</v>
      </c>
      <c r="E2669" s="163">
        <v>10</v>
      </c>
      <c r="F2669" s="284"/>
    </row>
    <row r="2670" spans="1:6" ht="15.75" x14ac:dyDescent="0.2">
      <c r="A2670" s="297"/>
      <c r="B2670" s="292"/>
      <c r="C2670" s="135">
        <v>14</v>
      </c>
      <c r="D2670" s="157" t="s">
        <v>135</v>
      </c>
      <c r="E2670" s="163">
        <v>9</v>
      </c>
      <c r="F2670" s="284"/>
    </row>
    <row r="2671" spans="1:6" ht="15.75" x14ac:dyDescent="0.2">
      <c r="A2671" s="297"/>
      <c r="B2671" s="292"/>
      <c r="C2671" s="135">
        <v>15</v>
      </c>
      <c r="D2671" s="130" t="s">
        <v>386</v>
      </c>
      <c r="E2671" s="163">
        <v>9</v>
      </c>
      <c r="F2671" s="284"/>
    </row>
    <row r="2672" spans="1:6" ht="15.75" x14ac:dyDescent="0.2">
      <c r="A2672" s="297"/>
      <c r="B2672" s="292"/>
      <c r="C2672" s="135">
        <v>16</v>
      </c>
      <c r="D2672" s="157" t="s">
        <v>136</v>
      </c>
      <c r="E2672" s="163">
        <v>1</v>
      </c>
      <c r="F2672" s="284"/>
    </row>
    <row r="2673" spans="1:6" ht="15.75" x14ac:dyDescent="0.2">
      <c r="A2673" s="297"/>
      <c r="B2673" s="292"/>
      <c r="C2673" s="135">
        <v>17</v>
      </c>
      <c r="D2673" s="157" t="s">
        <v>137</v>
      </c>
      <c r="E2673" s="163">
        <v>1</v>
      </c>
      <c r="F2673" s="284"/>
    </row>
    <row r="2674" spans="1:6" ht="15.75" x14ac:dyDescent="0.2">
      <c r="A2674" s="297"/>
      <c r="B2674" s="292"/>
      <c r="C2674" s="135">
        <v>18</v>
      </c>
      <c r="D2674" s="157" t="s">
        <v>143</v>
      </c>
      <c r="E2674" s="163">
        <v>19</v>
      </c>
      <c r="F2674" s="284"/>
    </row>
    <row r="2675" spans="1:6" ht="15.75" x14ac:dyDescent="0.2">
      <c r="A2675" s="297"/>
      <c r="B2675" s="292"/>
      <c r="C2675" s="135">
        <v>19</v>
      </c>
      <c r="D2675" s="157" t="s">
        <v>118</v>
      </c>
      <c r="E2675" s="163">
        <v>2</v>
      </c>
      <c r="F2675" s="284"/>
    </row>
    <row r="2676" spans="1:6" ht="15.75" x14ac:dyDescent="0.2">
      <c r="A2676" s="297"/>
      <c r="B2676" s="292"/>
      <c r="C2676" s="135">
        <v>20</v>
      </c>
      <c r="D2676" s="157" t="s">
        <v>395</v>
      </c>
      <c r="E2676" s="163">
        <v>19</v>
      </c>
      <c r="F2676" s="284"/>
    </row>
    <row r="2677" spans="1:6" ht="15.75" x14ac:dyDescent="0.2">
      <c r="A2677" s="297"/>
      <c r="B2677" s="292"/>
      <c r="C2677" s="135">
        <v>21</v>
      </c>
      <c r="D2677" s="157" t="s">
        <v>397</v>
      </c>
      <c r="E2677" s="163">
        <v>19</v>
      </c>
      <c r="F2677" s="284"/>
    </row>
    <row r="2678" spans="1:6" ht="15.75" x14ac:dyDescent="0.2">
      <c r="A2678" s="297"/>
      <c r="B2678" s="292"/>
      <c r="C2678" s="135">
        <v>22</v>
      </c>
      <c r="D2678" s="130" t="s">
        <v>389</v>
      </c>
      <c r="E2678" s="163">
        <v>2</v>
      </c>
      <c r="F2678" s="284"/>
    </row>
    <row r="2679" spans="1:6" ht="15.75" x14ac:dyDescent="0.2">
      <c r="A2679" s="297"/>
      <c r="B2679" s="292"/>
      <c r="C2679" s="135">
        <v>23</v>
      </c>
      <c r="D2679" s="157" t="s">
        <v>391</v>
      </c>
      <c r="E2679" s="163">
        <v>1</v>
      </c>
      <c r="F2679" s="284"/>
    </row>
    <row r="2680" spans="1:6" ht="15.75" x14ac:dyDescent="0.2">
      <c r="A2680" s="297"/>
      <c r="B2680" s="292"/>
      <c r="C2680" s="135">
        <v>24</v>
      </c>
      <c r="D2680" s="157" t="s">
        <v>144</v>
      </c>
      <c r="E2680" s="163">
        <v>19</v>
      </c>
      <c r="F2680" s="284"/>
    </row>
    <row r="2681" spans="1:6" ht="15.75" x14ac:dyDescent="0.2">
      <c r="A2681" s="297"/>
      <c r="B2681" s="292"/>
      <c r="C2681" s="135">
        <v>25</v>
      </c>
      <c r="D2681" s="157" t="s">
        <v>124</v>
      </c>
      <c r="E2681" s="163">
        <v>15</v>
      </c>
      <c r="F2681" s="284"/>
    </row>
    <row r="2682" spans="1:6" ht="15.75" x14ac:dyDescent="0.2">
      <c r="A2682" s="297"/>
      <c r="B2682" s="292"/>
      <c r="C2682" s="135">
        <v>26</v>
      </c>
      <c r="D2682" s="157" t="s">
        <v>123</v>
      </c>
      <c r="E2682" s="163">
        <v>5</v>
      </c>
      <c r="F2682" s="284"/>
    </row>
    <row r="2683" spans="1:6" ht="15.75" x14ac:dyDescent="0.25">
      <c r="A2683" s="297"/>
      <c r="B2683" s="293"/>
      <c r="C2683" s="135"/>
      <c r="D2683" s="137" t="s">
        <v>436</v>
      </c>
      <c r="E2683" s="204">
        <f>SUM(E2657:E2682)</f>
        <v>266</v>
      </c>
      <c r="F2683" s="284"/>
    </row>
    <row r="2684" spans="1:6" ht="15.75" x14ac:dyDescent="0.25">
      <c r="A2684" s="135"/>
      <c r="B2684" s="138"/>
      <c r="C2684" s="135"/>
      <c r="D2684" s="137"/>
      <c r="E2684" s="204"/>
      <c r="F2684" s="143"/>
    </row>
    <row r="2685" spans="1:6" ht="15.75" x14ac:dyDescent="0.2">
      <c r="A2685" s="288" t="s">
        <v>896</v>
      </c>
      <c r="B2685" s="291" t="s">
        <v>838</v>
      </c>
      <c r="C2685" s="135">
        <v>1</v>
      </c>
      <c r="D2685" s="136" t="s">
        <v>430</v>
      </c>
      <c r="E2685" s="163">
        <v>19</v>
      </c>
      <c r="F2685" s="284">
        <v>145</v>
      </c>
    </row>
    <row r="2686" spans="1:6" ht="15.75" x14ac:dyDescent="0.2">
      <c r="A2686" s="289"/>
      <c r="B2686" s="292"/>
      <c r="C2686" s="135">
        <v>2</v>
      </c>
      <c r="D2686" s="136" t="s">
        <v>121</v>
      </c>
      <c r="E2686" s="163">
        <v>1</v>
      </c>
      <c r="F2686" s="284"/>
    </row>
    <row r="2687" spans="1:6" ht="15.75" x14ac:dyDescent="0.2">
      <c r="A2687" s="289"/>
      <c r="B2687" s="292"/>
      <c r="C2687" s="135">
        <v>3</v>
      </c>
      <c r="D2687" s="136" t="s">
        <v>950</v>
      </c>
      <c r="E2687" s="163">
        <v>19</v>
      </c>
      <c r="F2687" s="284"/>
    </row>
    <row r="2688" spans="1:6" ht="15.75" x14ac:dyDescent="0.2">
      <c r="A2688" s="289"/>
      <c r="B2688" s="292"/>
      <c r="C2688" s="135">
        <v>4</v>
      </c>
      <c r="D2688" s="130" t="s">
        <v>383</v>
      </c>
      <c r="E2688" s="163">
        <v>19</v>
      </c>
      <c r="F2688" s="284"/>
    </row>
    <row r="2689" spans="1:6" ht="15.75" x14ac:dyDescent="0.2">
      <c r="A2689" s="289"/>
      <c r="B2689" s="292"/>
      <c r="C2689" s="135">
        <v>5</v>
      </c>
      <c r="D2689" s="136" t="s">
        <v>106</v>
      </c>
      <c r="E2689" s="163">
        <v>2</v>
      </c>
      <c r="F2689" s="284"/>
    </row>
    <row r="2690" spans="1:6" ht="15.75" x14ac:dyDescent="0.2">
      <c r="A2690" s="289"/>
      <c r="B2690" s="292"/>
      <c r="C2690" s="135">
        <v>6</v>
      </c>
      <c r="D2690" s="136" t="s">
        <v>107</v>
      </c>
      <c r="E2690" s="163">
        <v>1</v>
      </c>
      <c r="F2690" s="284"/>
    </row>
    <row r="2691" spans="1:6" ht="15.75" x14ac:dyDescent="0.2">
      <c r="A2691" s="289"/>
      <c r="B2691" s="292"/>
      <c r="C2691" s="135">
        <v>7</v>
      </c>
      <c r="D2691" s="130" t="s">
        <v>722</v>
      </c>
      <c r="E2691" s="163">
        <v>10</v>
      </c>
      <c r="F2691" s="284"/>
    </row>
    <row r="2692" spans="1:6" ht="15.75" x14ac:dyDescent="0.2">
      <c r="A2692" s="289"/>
      <c r="B2692" s="292"/>
      <c r="C2692" s="135">
        <v>8</v>
      </c>
      <c r="D2692" s="136" t="s">
        <v>429</v>
      </c>
      <c r="E2692" s="163">
        <v>5</v>
      </c>
      <c r="F2692" s="284"/>
    </row>
    <row r="2693" spans="1:6" ht="15.75" x14ac:dyDescent="0.2">
      <c r="A2693" s="289"/>
      <c r="B2693" s="292"/>
      <c r="C2693" s="135">
        <v>9</v>
      </c>
      <c r="D2693" s="136" t="s">
        <v>384</v>
      </c>
      <c r="E2693" s="163">
        <v>19</v>
      </c>
      <c r="F2693" s="284"/>
    </row>
    <row r="2694" spans="1:6" ht="15.75" x14ac:dyDescent="0.2">
      <c r="A2694" s="289"/>
      <c r="B2694" s="292"/>
      <c r="C2694" s="135">
        <v>10</v>
      </c>
      <c r="D2694" s="157" t="s">
        <v>393</v>
      </c>
      <c r="E2694" s="163">
        <v>19</v>
      </c>
      <c r="F2694" s="284"/>
    </row>
    <row r="2695" spans="1:6" ht="15.75" x14ac:dyDescent="0.2">
      <c r="A2695" s="289"/>
      <c r="B2695" s="292"/>
      <c r="C2695" s="135">
        <v>11</v>
      </c>
      <c r="D2695" s="157" t="s">
        <v>394</v>
      </c>
      <c r="E2695" s="163">
        <v>10</v>
      </c>
      <c r="F2695" s="284"/>
    </row>
    <row r="2696" spans="1:6" ht="15.75" x14ac:dyDescent="0.2">
      <c r="A2696" s="289"/>
      <c r="B2696" s="292"/>
      <c r="C2696" s="135">
        <v>12</v>
      </c>
      <c r="D2696" s="157" t="s">
        <v>133</v>
      </c>
      <c r="E2696" s="163">
        <v>19</v>
      </c>
      <c r="F2696" s="284"/>
    </row>
    <row r="2697" spans="1:6" ht="15.75" x14ac:dyDescent="0.2">
      <c r="A2697" s="289"/>
      <c r="B2697" s="292"/>
      <c r="C2697" s="135">
        <v>13</v>
      </c>
      <c r="D2697" s="157" t="s">
        <v>134</v>
      </c>
      <c r="E2697" s="163">
        <v>10</v>
      </c>
      <c r="F2697" s="284"/>
    </row>
    <row r="2698" spans="1:6" ht="15.75" x14ac:dyDescent="0.2">
      <c r="A2698" s="289"/>
      <c r="B2698" s="292"/>
      <c r="C2698" s="135">
        <v>14</v>
      </c>
      <c r="D2698" s="157" t="s">
        <v>135</v>
      </c>
      <c r="E2698" s="163">
        <v>9</v>
      </c>
      <c r="F2698" s="284"/>
    </row>
    <row r="2699" spans="1:6" ht="15.75" x14ac:dyDescent="0.2">
      <c r="A2699" s="289"/>
      <c r="B2699" s="292"/>
      <c r="C2699" s="135">
        <v>15</v>
      </c>
      <c r="D2699" s="130" t="s">
        <v>386</v>
      </c>
      <c r="E2699" s="163">
        <v>9</v>
      </c>
      <c r="F2699" s="284"/>
    </row>
    <row r="2700" spans="1:6" ht="15.75" x14ac:dyDescent="0.2">
      <c r="A2700" s="289"/>
      <c r="B2700" s="292"/>
      <c r="C2700" s="135">
        <v>16</v>
      </c>
      <c r="D2700" s="157" t="s">
        <v>136</v>
      </c>
      <c r="E2700" s="163">
        <v>1</v>
      </c>
      <c r="F2700" s="284"/>
    </row>
    <row r="2701" spans="1:6" ht="15.75" x14ac:dyDescent="0.2">
      <c r="A2701" s="289"/>
      <c r="B2701" s="292"/>
      <c r="C2701" s="135">
        <v>17</v>
      </c>
      <c r="D2701" s="157" t="s">
        <v>137</v>
      </c>
      <c r="E2701" s="163">
        <v>1</v>
      </c>
      <c r="F2701" s="284"/>
    </row>
    <row r="2702" spans="1:6" ht="15.75" x14ac:dyDescent="0.2">
      <c r="A2702" s="289"/>
      <c r="B2702" s="292"/>
      <c r="C2702" s="135">
        <v>18</v>
      </c>
      <c r="D2702" s="157" t="s">
        <v>143</v>
      </c>
      <c r="E2702" s="163">
        <v>19</v>
      </c>
      <c r="F2702" s="284"/>
    </row>
    <row r="2703" spans="1:6" ht="15.75" x14ac:dyDescent="0.2">
      <c r="A2703" s="289"/>
      <c r="B2703" s="292"/>
      <c r="C2703" s="135">
        <v>19</v>
      </c>
      <c r="D2703" s="157" t="s">
        <v>118</v>
      </c>
      <c r="E2703" s="163">
        <v>2</v>
      </c>
      <c r="F2703" s="284"/>
    </row>
    <row r="2704" spans="1:6" ht="15.75" x14ac:dyDescent="0.2">
      <c r="A2704" s="289"/>
      <c r="B2704" s="292"/>
      <c r="C2704" s="135">
        <v>20</v>
      </c>
      <c r="D2704" s="157" t="s">
        <v>395</v>
      </c>
      <c r="E2704" s="163">
        <v>19</v>
      </c>
      <c r="F2704" s="284"/>
    </row>
    <row r="2705" spans="1:6" ht="15.75" x14ac:dyDescent="0.2">
      <c r="A2705" s="289"/>
      <c r="B2705" s="292"/>
      <c r="C2705" s="135">
        <v>21</v>
      </c>
      <c r="D2705" s="157" t="s">
        <v>397</v>
      </c>
      <c r="E2705" s="163">
        <v>19</v>
      </c>
      <c r="F2705" s="284"/>
    </row>
    <row r="2706" spans="1:6" ht="15.75" x14ac:dyDescent="0.2">
      <c r="A2706" s="289"/>
      <c r="B2706" s="292"/>
      <c r="C2706" s="135">
        <v>22</v>
      </c>
      <c r="D2706" s="130" t="s">
        <v>389</v>
      </c>
      <c r="E2706" s="163">
        <v>2</v>
      </c>
      <c r="F2706" s="284"/>
    </row>
    <row r="2707" spans="1:6" ht="15.75" x14ac:dyDescent="0.2">
      <c r="A2707" s="289"/>
      <c r="B2707" s="292"/>
      <c r="C2707" s="135">
        <v>23</v>
      </c>
      <c r="D2707" s="157" t="s">
        <v>391</v>
      </c>
      <c r="E2707" s="163">
        <v>1</v>
      </c>
      <c r="F2707" s="284"/>
    </row>
    <row r="2708" spans="1:6" ht="15.75" x14ac:dyDescent="0.2">
      <c r="A2708" s="289"/>
      <c r="B2708" s="292"/>
      <c r="C2708" s="135">
        <v>24</v>
      </c>
      <c r="D2708" s="157" t="s">
        <v>144</v>
      </c>
      <c r="E2708" s="163">
        <v>19</v>
      </c>
      <c r="F2708" s="284"/>
    </row>
    <row r="2709" spans="1:6" ht="15.75" x14ac:dyDescent="0.2">
      <c r="A2709" s="289"/>
      <c r="B2709" s="292"/>
      <c r="C2709" s="135">
        <v>25</v>
      </c>
      <c r="D2709" s="157" t="s">
        <v>124</v>
      </c>
      <c r="E2709" s="163">
        <v>15</v>
      </c>
      <c r="F2709" s="284"/>
    </row>
    <row r="2710" spans="1:6" ht="15.75" x14ac:dyDescent="0.2">
      <c r="A2710" s="289"/>
      <c r="B2710" s="292"/>
      <c r="C2710" s="135">
        <v>26</v>
      </c>
      <c r="D2710" s="157" t="s">
        <v>123</v>
      </c>
      <c r="E2710" s="163">
        <v>5</v>
      </c>
      <c r="F2710" s="284"/>
    </row>
    <row r="2711" spans="1:6" ht="15.75" x14ac:dyDescent="0.25">
      <c r="A2711" s="290"/>
      <c r="B2711" s="293"/>
      <c r="C2711" s="135"/>
      <c r="D2711" s="137" t="s">
        <v>436</v>
      </c>
      <c r="E2711" s="204">
        <f>SUM(E2685:E2710)</f>
        <v>274</v>
      </c>
      <c r="F2711" s="284"/>
    </row>
    <row r="2712" spans="1:6" ht="15.75" x14ac:dyDescent="0.25">
      <c r="A2712" s="144"/>
      <c r="B2712" s="145"/>
      <c r="C2712" s="135"/>
      <c r="D2712" s="137"/>
      <c r="E2712" s="204"/>
      <c r="F2712" s="182"/>
    </row>
    <row r="2713" spans="1:6" ht="15.75" x14ac:dyDescent="0.2">
      <c r="A2713" s="288" t="s">
        <v>897</v>
      </c>
      <c r="B2713" s="291" t="s">
        <v>839</v>
      </c>
      <c r="C2713" s="135">
        <v>1</v>
      </c>
      <c r="D2713" s="136" t="s">
        <v>430</v>
      </c>
      <c r="E2713" s="163">
        <v>19</v>
      </c>
      <c r="F2713" s="284">
        <v>145</v>
      </c>
    </row>
    <row r="2714" spans="1:6" ht="15.75" x14ac:dyDescent="0.2">
      <c r="A2714" s="289"/>
      <c r="B2714" s="292"/>
      <c r="C2714" s="135">
        <v>2</v>
      </c>
      <c r="D2714" s="136" t="s">
        <v>121</v>
      </c>
      <c r="E2714" s="163">
        <v>1</v>
      </c>
      <c r="F2714" s="284"/>
    </row>
    <row r="2715" spans="1:6" ht="15.75" x14ac:dyDescent="0.2">
      <c r="A2715" s="289"/>
      <c r="B2715" s="292"/>
      <c r="C2715" s="135">
        <v>3</v>
      </c>
      <c r="D2715" s="136" t="s">
        <v>368</v>
      </c>
      <c r="E2715" s="163">
        <v>17</v>
      </c>
      <c r="F2715" s="284"/>
    </row>
    <row r="2716" spans="1:6" ht="15.75" x14ac:dyDescent="0.2">
      <c r="A2716" s="289"/>
      <c r="B2716" s="292"/>
      <c r="C2716" s="135">
        <v>4</v>
      </c>
      <c r="D2716" s="130" t="s">
        <v>383</v>
      </c>
      <c r="E2716" s="163">
        <v>19</v>
      </c>
      <c r="F2716" s="284"/>
    </row>
    <row r="2717" spans="1:6" ht="15.75" x14ac:dyDescent="0.2">
      <c r="A2717" s="289"/>
      <c r="B2717" s="292"/>
      <c r="C2717" s="135">
        <v>5</v>
      </c>
      <c r="D2717" s="136" t="s">
        <v>106</v>
      </c>
      <c r="E2717" s="163">
        <v>2</v>
      </c>
      <c r="F2717" s="284"/>
    </row>
    <row r="2718" spans="1:6" ht="15.75" x14ac:dyDescent="0.2">
      <c r="A2718" s="289"/>
      <c r="B2718" s="292"/>
      <c r="C2718" s="135">
        <v>6</v>
      </c>
      <c r="D2718" s="136" t="s">
        <v>107</v>
      </c>
      <c r="E2718" s="163">
        <v>1</v>
      </c>
      <c r="F2718" s="284"/>
    </row>
    <row r="2719" spans="1:6" ht="15.75" x14ac:dyDescent="0.2">
      <c r="A2719" s="289"/>
      <c r="B2719" s="292"/>
      <c r="C2719" s="135">
        <v>7</v>
      </c>
      <c r="D2719" s="130" t="s">
        <v>722</v>
      </c>
      <c r="E2719" s="163">
        <v>10</v>
      </c>
      <c r="F2719" s="284"/>
    </row>
    <row r="2720" spans="1:6" ht="15.75" x14ac:dyDescent="0.2">
      <c r="A2720" s="289"/>
      <c r="B2720" s="292"/>
      <c r="C2720" s="135">
        <v>8</v>
      </c>
      <c r="D2720" s="136" t="s">
        <v>429</v>
      </c>
      <c r="E2720" s="163">
        <v>5</v>
      </c>
      <c r="F2720" s="284"/>
    </row>
    <row r="2721" spans="1:6" ht="15.75" x14ac:dyDescent="0.2">
      <c r="A2721" s="289"/>
      <c r="B2721" s="292"/>
      <c r="C2721" s="135">
        <v>9</v>
      </c>
      <c r="D2721" s="136" t="s">
        <v>384</v>
      </c>
      <c r="E2721" s="163">
        <v>19</v>
      </c>
      <c r="F2721" s="284"/>
    </row>
    <row r="2722" spans="1:6" ht="15.75" x14ac:dyDescent="0.2">
      <c r="A2722" s="289"/>
      <c r="B2722" s="292"/>
      <c r="C2722" s="135">
        <v>10</v>
      </c>
      <c r="D2722" s="157" t="s">
        <v>393</v>
      </c>
      <c r="E2722" s="163">
        <v>19</v>
      </c>
      <c r="F2722" s="284"/>
    </row>
    <row r="2723" spans="1:6" ht="15.75" x14ac:dyDescent="0.2">
      <c r="A2723" s="289"/>
      <c r="B2723" s="292"/>
      <c r="C2723" s="135">
        <v>11</v>
      </c>
      <c r="D2723" s="157" t="s">
        <v>394</v>
      </c>
      <c r="E2723" s="163">
        <v>10</v>
      </c>
      <c r="F2723" s="284"/>
    </row>
    <row r="2724" spans="1:6" ht="15.75" x14ac:dyDescent="0.2">
      <c r="A2724" s="289"/>
      <c r="B2724" s="292"/>
      <c r="C2724" s="135">
        <v>12</v>
      </c>
      <c r="D2724" s="157" t="s">
        <v>133</v>
      </c>
      <c r="E2724" s="163">
        <v>19</v>
      </c>
      <c r="F2724" s="284"/>
    </row>
    <row r="2725" spans="1:6" ht="15.75" x14ac:dyDescent="0.2">
      <c r="A2725" s="289"/>
      <c r="B2725" s="292"/>
      <c r="C2725" s="135">
        <v>13</v>
      </c>
      <c r="D2725" s="157" t="s">
        <v>134</v>
      </c>
      <c r="E2725" s="163">
        <v>10</v>
      </c>
      <c r="F2725" s="284"/>
    </row>
    <row r="2726" spans="1:6" ht="15.75" x14ac:dyDescent="0.2">
      <c r="A2726" s="289"/>
      <c r="B2726" s="292"/>
      <c r="C2726" s="135">
        <v>14</v>
      </c>
      <c r="D2726" s="157" t="s">
        <v>135</v>
      </c>
      <c r="E2726" s="163">
        <v>9</v>
      </c>
      <c r="F2726" s="284"/>
    </row>
    <row r="2727" spans="1:6" ht="15.75" x14ac:dyDescent="0.2">
      <c r="A2727" s="289"/>
      <c r="B2727" s="292"/>
      <c r="C2727" s="135">
        <v>15</v>
      </c>
      <c r="D2727" s="130" t="s">
        <v>386</v>
      </c>
      <c r="E2727" s="163">
        <v>9</v>
      </c>
      <c r="F2727" s="284"/>
    </row>
    <row r="2728" spans="1:6" ht="15.75" x14ac:dyDescent="0.2">
      <c r="A2728" s="289"/>
      <c r="B2728" s="292"/>
      <c r="C2728" s="135">
        <v>16</v>
      </c>
      <c r="D2728" s="157" t="s">
        <v>136</v>
      </c>
      <c r="E2728" s="163">
        <v>1</v>
      </c>
      <c r="F2728" s="284"/>
    </row>
    <row r="2729" spans="1:6" ht="15.75" x14ac:dyDescent="0.2">
      <c r="A2729" s="289"/>
      <c r="B2729" s="292"/>
      <c r="C2729" s="135">
        <v>17</v>
      </c>
      <c r="D2729" s="157" t="s">
        <v>137</v>
      </c>
      <c r="E2729" s="163">
        <v>1</v>
      </c>
      <c r="F2729" s="284"/>
    </row>
    <row r="2730" spans="1:6" ht="15.75" x14ac:dyDescent="0.2">
      <c r="A2730" s="289"/>
      <c r="B2730" s="292"/>
      <c r="C2730" s="135">
        <v>18</v>
      </c>
      <c r="D2730" s="157" t="s">
        <v>143</v>
      </c>
      <c r="E2730" s="163">
        <v>19</v>
      </c>
      <c r="F2730" s="284"/>
    </row>
    <row r="2731" spans="1:6" ht="15.75" x14ac:dyDescent="0.2">
      <c r="A2731" s="289"/>
      <c r="B2731" s="292"/>
      <c r="C2731" s="135">
        <v>19</v>
      </c>
      <c r="D2731" s="157" t="s">
        <v>118</v>
      </c>
      <c r="E2731" s="163">
        <v>2</v>
      </c>
      <c r="F2731" s="284"/>
    </row>
    <row r="2732" spans="1:6" ht="15.75" x14ac:dyDescent="0.2">
      <c r="A2732" s="289"/>
      <c r="B2732" s="292"/>
      <c r="C2732" s="135">
        <v>20</v>
      </c>
      <c r="D2732" s="157" t="s">
        <v>395</v>
      </c>
      <c r="E2732" s="163">
        <v>19</v>
      </c>
      <c r="F2732" s="284"/>
    </row>
    <row r="2733" spans="1:6" ht="15.75" x14ac:dyDescent="0.2">
      <c r="A2733" s="289"/>
      <c r="B2733" s="292"/>
      <c r="C2733" s="135">
        <v>21</v>
      </c>
      <c r="D2733" s="157" t="s">
        <v>397</v>
      </c>
      <c r="E2733" s="163">
        <v>19</v>
      </c>
      <c r="F2733" s="284"/>
    </row>
    <row r="2734" spans="1:6" ht="15.75" x14ac:dyDescent="0.2">
      <c r="A2734" s="289"/>
      <c r="B2734" s="292"/>
      <c r="C2734" s="135">
        <v>22</v>
      </c>
      <c r="D2734" s="130" t="s">
        <v>389</v>
      </c>
      <c r="E2734" s="163">
        <v>2</v>
      </c>
      <c r="F2734" s="284"/>
    </row>
    <row r="2735" spans="1:6" ht="15.75" x14ac:dyDescent="0.2">
      <c r="A2735" s="289"/>
      <c r="B2735" s="292"/>
      <c r="C2735" s="135">
        <v>23</v>
      </c>
      <c r="D2735" s="157" t="s">
        <v>391</v>
      </c>
      <c r="E2735" s="163">
        <v>1</v>
      </c>
      <c r="F2735" s="284"/>
    </row>
    <row r="2736" spans="1:6" ht="15.75" x14ac:dyDescent="0.2">
      <c r="A2736" s="289"/>
      <c r="B2736" s="292"/>
      <c r="C2736" s="135">
        <v>24</v>
      </c>
      <c r="D2736" s="157" t="s">
        <v>144</v>
      </c>
      <c r="E2736" s="163">
        <v>19</v>
      </c>
      <c r="F2736" s="284"/>
    </row>
    <row r="2737" spans="1:6" ht="15.75" x14ac:dyDescent="0.2">
      <c r="A2737" s="289"/>
      <c r="B2737" s="292"/>
      <c r="C2737" s="135">
        <v>25</v>
      </c>
      <c r="D2737" s="157" t="s">
        <v>124</v>
      </c>
      <c r="E2737" s="163">
        <v>15</v>
      </c>
      <c r="F2737" s="284"/>
    </row>
    <row r="2738" spans="1:6" ht="15.75" x14ac:dyDescent="0.2">
      <c r="A2738" s="289"/>
      <c r="B2738" s="292"/>
      <c r="C2738" s="135">
        <v>26</v>
      </c>
      <c r="D2738" s="157" t="s">
        <v>123</v>
      </c>
      <c r="E2738" s="163">
        <v>5</v>
      </c>
      <c r="F2738" s="284"/>
    </row>
    <row r="2739" spans="1:6" ht="15.75" x14ac:dyDescent="0.25">
      <c r="A2739" s="290"/>
      <c r="B2739" s="293"/>
      <c r="C2739" s="135"/>
      <c r="D2739" s="137" t="s">
        <v>436</v>
      </c>
      <c r="E2739" s="204">
        <f>SUM(E2713:E2738)</f>
        <v>272</v>
      </c>
      <c r="F2739" s="284"/>
    </row>
    <row r="2740" spans="1:6" ht="15.75" x14ac:dyDescent="0.25">
      <c r="A2740" s="144"/>
      <c r="B2740" s="145"/>
      <c r="C2740" s="135"/>
      <c r="D2740" s="137"/>
      <c r="E2740" s="204"/>
      <c r="F2740" s="182"/>
    </row>
    <row r="2741" spans="1:6" ht="15.75" x14ac:dyDescent="0.2">
      <c r="A2741" s="288" t="s">
        <v>915</v>
      </c>
      <c r="B2741" s="291" t="s">
        <v>840</v>
      </c>
      <c r="C2741" s="135">
        <v>1</v>
      </c>
      <c r="D2741" s="136" t="s">
        <v>430</v>
      </c>
      <c r="E2741" s="163">
        <v>19</v>
      </c>
      <c r="F2741" s="284">
        <v>145</v>
      </c>
    </row>
    <row r="2742" spans="1:6" ht="15.75" x14ac:dyDescent="0.2">
      <c r="A2742" s="289"/>
      <c r="B2742" s="292"/>
      <c r="C2742" s="135">
        <v>2</v>
      </c>
      <c r="D2742" s="136" t="s">
        <v>121</v>
      </c>
      <c r="E2742" s="163">
        <v>1</v>
      </c>
      <c r="F2742" s="284"/>
    </row>
    <row r="2743" spans="1:6" ht="15.75" x14ac:dyDescent="0.2">
      <c r="A2743" s="289"/>
      <c r="B2743" s="292"/>
      <c r="C2743" s="135">
        <v>3</v>
      </c>
      <c r="D2743" s="136" t="s">
        <v>368</v>
      </c>
      <c r="E2743" s="163">
        <v>17</v>
      </c>
      <c r="F2743" s="284"/>
    </row>
    <row r="2744" spans="1:6" ht="15.75" x14ac:dyDescent="0.2">
      <c r="A2744" s="289"/>
      <c r="B2744" s="292"/>
      <c r="C2744" s="135">
        <v>4</v>
      </c>
      <c r="D2744" s="130" t="s">
        <v>383</v>
      </c>
      <c r="E2744" s="163">
        <v>19</v>
      </c>
      <c r="F2744" s="284"/>
    </row>
    <row r="2745" spans="1:6" ht="15.75" x14ac:dyDescent="0.2">
      <c r="A2745" s="289"/>
      <c r="B2745" s="292"/>
      <c r="C2745" s="135">
        <v>5</v>
      </c>
      <c r="D2745" s="136" t="s">
        <v>106</v>
      </c>
      <c r="E2745" s="163">
        <v>2</v>
      </c>
      <c r="F2745" s="284"/>
    </row>
    <row r="2746" spans="1:6" ht="15.75" x14ac:dyDescent="0.2">
      <c r="A2746" s="289"/>
      <c r="B2746" s="292"/>
      <c r="C2746" s="135">
        <v>6</v>
      </c>
      <c r="D2746" s="136" t="s">
        <v>107</v>
      </c>
      <c r="E2746" s="163">
        <v>1</v>
      </c>
      <c r="F2746" s="284"/>
    </row>
    <row r="2747" spans="1:6" ht="31.5" x14ac:dyDescent="0.2">
      <c r="A2747" s="289"/>
      <c r="B2747" s="292"/>
      <c r="C2747" s="135">
        <v>7</v>
      </c>
      <c r="D2747" s="130" t="s">
        <v>836</v>
      </c>
      <c r="E2747" s="163">
        <v>2</v>
      </c>
      <c r="F2747" s="284"/>
    </row>
    <row r="2748" spans="1:6" ht="15.75" x14ac:dyDescent="0.2">
      <c r="A2748" s="289"/>
      <c r="B2748" s="292"/>
      <c r="C2748" s="135">
        <v>8</v>
      </c>
      <c r="D2748" s="136" t="s">
        <v>429</v>
      </c>
      <c r="E2748" s="163">
        <v>5</v>
      </c>
      <c r="F2748" s="284"/>
    </row>
    <row r="2749" spans="1:6" ht="15.75" x14ac:dyDescent="0.2">
      <c r="A2749" s="289"/>
      <c r="B2749" s="292"/>
      <c r="C2749" s="135">
        <v>9</v>
      </c>
      <c r="D2749" s="136" t="s">
        <v>384</v>
      </c>
      <c r="E2749" s="163">
        <v>19</v>
      </c>
      <c r="F2749" s="284"/>
    </row>
    <row r="2750" spans="1:6" ht="15.75" x14ac:dyDescent="0.2">
      <c r="A2750" s="289"/>
      <c r="B2750" s="292"/>
      <c r="C2750" s="135">
        <v>10</v>
      </c>
      <c r="D2750" s="157" t="s">
        <v>393</v>
      </c>
      <c r="E2750" s="163">
        <v>19</v>
      </c>
      <c r="F2750" s="284"/>
    </row>
    <row r="2751" spans="1:6" ht="15.75" x14ac:dyDescent="0.2">
      <c r="A2751" s="289"/>
      <c r="B2751" s="292"/>
      <c r="C2751" s="135">
        <v>11</v>
      </c>
      <c r="D2751" s="157" t="s">
        <v>394</v>
      </c>
      <c r="E2751" s="163">
        <v>10</v>
      </c>
      <c r="F2751" s="284"/>
    </row>
    <row r="2752" spans="1:6" ht="15.75" x14ac:dyDescent="0.2">
      <c r="A2752" s="289"/>
      <c r="B2752" s="292"/>
      <c r="C2752" s="135">
        <v>12</v>
      </c>
      <c r="D2752" s="157" t="s">
        <v>133</v>
      </c>
      <c r="E2752" s="163">
        <v>19</v>
      </c>
      <c r="F2752" s="284"/>
    </row>
    <row r="2753" spans="1:6" ht="15.75" x14ac:dyDescent="0.2">
      <c r="A2753" s="289"/>
      <c r="B2753" s="292"/>
      <c r="C2753" s="135">
        <v>13</v>
      </c>
      <c r="D2753" s="157" t="s">
        <v>134</v>
      </c>
      <c r="E2753" s="163">
        <v>10</v>
      </c>
      <c r="F2753" s="284"/>
    </row>
    <row r="2754" spans="1:6" ht="15.75" x14ac:dyDescent="0.2">
      <c r="A2754" s="289"/>
      <c r="B2754" s="292"/>
      <c r="C2754" s="135">
        <v>14</v>
      </c>
      <c r="D2754" s="157" t="s">
        <v>135</v>
      </c>
      <c r="E2754" s="163">
        <v>9</v>
      </c>
      <c r="F2754" s="284"/>
    </row>
    <row r="2755" spans="1:6" ht="15.75" x14ac:dyDescent="0.2">
      <c r="A2755" s="289"/>
      <c r="B2755" s="292"/>
      <c r="C2755" s="135">
        <v>15</v>
      </c>
      <c r="D2755" s="130" t="s">
        <v>386</v>
      </c>
      <c r="E2755" s="163">
        <v>9</v>
      </c>
      <c r="F2755" s="284"/>
    </row>
    <row r="2756" spans="1:6" ht="15.75" x14ac:dyDescent="0.2">
      <c r="A2756" s="289"/>
      <c r="B2756" s="292"/>
      <c r="C2756" s="135">
        <v>16</v>
      </c>
      <c r="D2756" s="157" t="s">
        <v>136</v>
      </c>
      <c r="E2756" s="163">
        <v>1</v>
      </c>
      <c r="F2756" s="284"/>
    </row>
    <row r="2757" spans="1:6" ht="15.75" x14ac:dyDescent="0.2">
      <c r="A2757" s="289"/>
      <c r="B2757" s="292"/>
      <c r="C2757" s="135">
        <v>17</v>
      </c>
      <c r="D2757" s="157" t="s">
        <v>137</v>
      </c>
      <c r="E2757" s="163">
        <v>1</v>
      </c>
      <c r="F2757" s="284"/>
    </row>
    <row r="2758" spans="1:6" ht="15.75" x14ac:dyDescent="0.2">
      <c r="A2758" s="289"/>
      <c r="B2758" s="292"/>
      <c r="C2758" s="135">
        <v>18</v>
      </c>
      <c r="D2758" s="157" t="s">
        <v>143</v>
      </c>
      <c r="E2758" s="163">
        <v>19</v>
      </c>
      <c r="F2758" s="284"/>
    </row>
    <row r="2759" spans="1:6" ht="15.75" x14ac:dyDescent="0.2">
      <c r="A2759" s="289"/>
      <c r="B2759" s="292"/>
      <c r="C2759" s="135">
        <v>19</v>
      </c>
      <c r="D2759" s="157" t="s">
        <v>118</v>
      </c>
      <c r="E2759" s="163">
        <v>2</v>
      </c>
      <c r="F2759" s="284"/>
    </row>
    <row r="2760" spans="1:6" ht="15.75" x14ac:dyDescent="0.2">
      <c r="A2760" s="289"/>
      <c r="B2760" s="292"/>
      <c r="C2760" s="135">
        <v>20</v>
      </c>
      <c r="D2760" s="157" t="s">
        <v>395</v>
      </c>
      <c r="E2760" s="163">
        <v>19</v>
      </c>
      <c r="F2760" s="284"/>
    </row>
    <row r="2761" spans="1:6" ht="15.75" x14ac:dyDescent="0.2">
      <c r="A2761" s="289"/>
      <c r="B2761" s="292"/>
      <c r="C2761" s="135">
        <v>21</v>
      </c>
      <c r="D2761" s="157" t="s">
        <v>397</v>
      </c>
      <c r="E2761" s="163">
        <v>19</v>
      </c>
      <c r="F2761" s="284"/>
    </row>
    <row r="2762" spans="1:6" ht="15.75" x14ac:dyDescent="0.2">
      <c r="A2762" s="289"/>
      <c r="B2762" s="292"/>
      <c r="C2762" s="135">
        <v>22</v>
      </c>
      <c r="D2762" s="130" t="s">
        <v>389</v>
      </c>
      <c r="E2762" s="163">
        <v>2</v>
      </c>
      <c r="F2762" s="284"/>
    </row>
    <row r="2763" spans="1:6" ht="15.75" x14ac:dyDescent="0.2">
      <c r="A2763" s="289"/>
      <c r="B2763" s="292"/>
      <c r="C2763" s="135">
        <v>23</v>
      </c>
      <c r="D2763" s="157" t="s">
        <v>391</v>
      </c>
      <c r="E2763" s="163">
        <v>1</v>
      </c>
      <c r="F2763" s="284"/>
    </row>
    <row r="2764" spans="1:6" ht="15.75" x14ac:dyDescent="0.2">
      <c r="A2764" s="289"/>
      <c r="B2764" s="292"/>
      <c r="C2764" s="135">
        <v>24</v>
      </c>
      <c r="D2764" s="157" t="s">
        <v>144</v>
      </c>
      <c r="E2764" s="163">
        <v>19</v>
      </c>
      <c r="F2764" s="284"/>
    </row>
    <row r="2765" spans="1:6" ht="15.75" x14ac:dyDescent="0.2">
      <c r="A2765" s="289"/>
      <c r="B2765" s="292"/>
      <c r="C2765" s="135">
        <v>25</v>
      </c>
      <c r="D2765" s="157" t="s">
        <v>124</v>
      </c>
      <c r="E2765" s="163">
        <v>15</v>
      </c>
      <c r="F2765" s="284"/>
    </row>
    <row r="2766" spans="1:6" ht="15.75" x14ac:dyDescent="0.2">
      <c r="A2766" s="289"/>
      <c r="B2766" s="292"/>
      <c r="C2766" s="135">
        <v>26</v>
      </c>
      <c r="D2766" s="157" t="s">
        <v>123</v>
      </c>
      <c r="E2766" s="163">
        <v>5</v>
      </c>
      <c r="F2766" s="284"/>
    </row>
    <row r="2767" spans="1:6" ht="15.75" x14ac:dyDescent="0.25">
      <c r="A2767" s="290"/>
      <c r="B2767" s="293"/>
      <c r="C2767" s="135"/>
      <c r="D2767" s="137" t="s">
        <v>436</v>
      </c>
      <c r="E2767" s="204">
        <f>SUM(E2741:E2766)</f>
        <v>264</v>
      </c>
      <c r="F2767" s="284"/>
    </row>
    <row r="2768" spans="1:6" ht="15.75" x14ac:dyDescent="0.25">
      <c r="A2768" s="144"/>
      <c r="B2768" s="145"/>
      <c r="C2768" s="135"/>
      <c r="D2768" s="137"/>
      <c r="E2768" s="204"/>
      <c r="F2768" s="182"/>
    </row>
    <row r="2769" spans="1:8" ht="15.75" x14ac:dyDescent="0.25">
      <c r="A2769" s="144"/>
      <c r="B2769" s="145"/>
      <c r="C2769" s="135"/>
      <c r="D2769" s="137"/>
      <c r="E2769" s="204"/>
      <c r="F2769" s="182"/>
    </row>
    <row r="2770" spans="1:8" ht="15.75" x14ac:dyDescent="0.2">
      <c r="A2770" s="288">
        <v>81</v>
      </c>
      <c r="B2770" s="291" t="s">
        <v>843</v>
      </c>
      <c r="C2770" s="135">
        <v>1</v>
      </c>
      <c r="D2770" s="157" t="s">
        <v>133</v>
      </c>
      <c r="E2770" s="163">
        <v>19</v>
      </c>
      <c r="F2770" s="294">
        <v>25</v>
      </c>
      <c r="G2770" s="186"/>
      <c r="H2770" s="187"/>
    </row>
    <row r="2771" spans="1:8" ht="15.75" x14ac:dyDescent="0.2">
      <c r="A2771" s="289"/>
      <c r="B2771" s="292"/>
      <c r="C2771" s="135">
        <v>2</v>
      </c>
      <c r="D2771" s="157" t="s">
        <v>134</v>
      </c>
      <c r="E2771" s="163">
        <v>10</v>
      </c>
      <c r="F2771" s="295"/>
      <c r="G2771" s="186"/>
      <c r="H2771" s="187"/>
    </row>
    <row r="2772" spans="1:8" ht="15.75" x14ac:dyDescent="0.2">
      <c r="A2772" s="289"/>
      <c r="B2772" s="292"/>
      <c r="C2772" s="135">
        <v>3</v>
      </c>
      <c r="D2772" s="157" t="s">
        <v>136</v>
      </c>
      <c r="E2772" s="163">
        <v>1</v>
      </c>
      <c r="F2772" s="295"/>
      <c r="G2772" s="186"/>
      <c r="H2772" s="187"/>
    </row>
    <row r="2773" spans="1:8" ht="15.75" x14ac:dyDescent="0.2">
      <c r="A2773" s="289"/>
      <c r="B2773" s="292"/>
      <c r="C2773" s="135">
        <v>4</v>
      </c>
      <c r="D2773" s="157" t="s">
        <v>135</v>
      </c>
      <c r="E2773" s="163">
        <v>9</v>
      </c>
      <c r="F2773" s="295"/>
      <c r="G2773" s="186"/>
      <c r="H2773" s="187"/>
    </row>
    <row r="2774" spans="1:8" ht="15.75" x14ac:dyDescent="0.2">
      <c r="A2774" s="289"/>
      <c r="B2774" s="292"/>
      <c r="C2774" s="135">
        <v>5</v>
      </c>
      <c r="D2774" s="130" t="s">
        <v>386</v>
      </c>
      <c r="E2774" s="163">
        <v>9</v>
      </c>
      <c r="F2774" s="295"/>
      <c r="G2774" s="186"/>
      <c r="H2774" s="187"/>
    </row>
    <row r="2775" spans="1:8" ht="15.75" x14ac:dyDescent="0.25">
      <c r="A2775" s="290"/>
      <c r="B2775" s="293"/>
      <c r="C2775" s="135"/>
      <c r="D2775" s="137" t="s">
        <v>436</v>
      </c>
      <c r="E2775" s="204">
        <f>SUM(E2770:E2774)</f>
        <v>48</v>
      </c>
      <c r="F2775" s="296"/>
    </row>
    <row r="2776" spans="1:8" ht="15.75" x14ac:dyDescent="0.25">
      <c r="A2776" s="135"/>
      <c r="B2776" s="138"/>
      <c r="C2776" s="135"/>
      <c r="D2776" s="137"/>
      <c r="E2776" s="204"/>
      <c r="F2776" s="143"/>
    </row>
    <row r="2777" spans="1:8" ht="15.75" x14ac:dyDescent="0.2">
      <c r="A2777" s="288">
        <v>82</v>
      </c>
      <c r="B2777" s="291" t="s">
        <v>844</v>
      </c>
      <c r="C2777" s="135">
        <v>1</v>
      </c>
      <c r="D2777" s="157" t="s">
        <v>133</v>
      </c>
      <c r="E2777" s="163">
        <v>19</v>
      </c>
      <c r="F2777" s="284">
        <v>85</v>
      </c>
      <c r="G2777" s="186"/>
      <c r="H2777" s="187"/>
    </row>
    <row r="2778" spans="1:8" ht="15.75" x14ac:dyDescent="0.2">
      <c r="A2778" s="289"/>
      <c r="B2778" s="292"/>
      <c r="C2778" s="135">
        <v>2</v>
      </c>
      <c r="D2778" s="157" t="s">
        <v>134</v>
      </c>
      <c r="E2778" s="163">
        <v>10</v>
      </c>
      <c r="F2778" s="284"/>
      <c r="G2778" s="186"/>
      <c r="H2778" s="187"/>
    </row>
    <row r="2779" spans="1:8" ht="15.75" x14ac:dyDescent="0.2">
      <c r="A2779" s="289"/>
      <c r="B2779" s="292"/>
      <c r="C2779" s="135">
        <v>3</v>
      </c>
      <c r="D2779" s="157" t="s">
        <v>135</v>
      </c>
      <c r="E2779" s="163">
        <v>9</v>
      </c>
      <c r="F2779" s="284"/>
      <c r="G2779" s="186"/>
      <c r="H2779" s="187"/>
    </row>
    <row r="2780" spans="1:8" ht="15.75" x14ac:dyDescent="0.2">
      <c r="A2780" s="289"/>
      <c r="B2780" s="292"/>
      <c r="C2780" s="135">
        <v>4</v>
      </c>
      <c r="D2780" s="130" t="s">
        <v>386</v>
      </c>
      <c r="E2780" s="163">
        <v>9</v>
      </c>
      <c r="F2780" s="284"/>
    </row>
    <row r="2781" spans="1:8" ht="15.75" x14ac:dyDescent="0.2">
      <c r="A2781" s="289"/>
      <c r="B2781" s="292"/>
      <c r="C2781" s="135">
        <v>5</v>
      </c>
      <c r="D2781" s="157" t="s">
        <v>136</v>
      </c>
      <c r="E2781" s="163">
        <v>1</v>
      </c>
      <c r="F2781" s="284"/>
    </row>
    <row r="2782" spans="1:8" ht="15.75" x14ac:dyDescent="0.2">
      <c r="A2782" s="289"/>
      <c r="B2782" s="292"/>
      <c r="C2782" s="135">
        <v>6</v>
      </c>
      <c r="D2782" s="136" t="s">
        <v>384</v>
      </c>
      <c r="E2782" s="163">
        <v>19</v>
      </c>
      <c r="F2782" s="284"/>
    </row>
    <row r="2783" spans="1:8" ht="15.75" x14ac:dyDescent="0.2">
      <c r="A2783" s="289"/>
      <c r="B2783" s="292"/>
      <c r="C2783" s="135">
        <v>7</v>
      </c>
      <c r="D2783" s="157" t="s">
        <v>393</v>
      </c>
      <c r="E2783" s="163">
        <v>19</v>
      </c>
      <c r="F2783" s="284"/>
    </row>
    <row r="2784" spans="1:8" ht="15.75" x14ac:dyDescent="0.2">
      <c r="A2784" s="289"/>
      <c r="B2784" s="292"/>
      <c r="C2784" s="135">
        <v>8</v>
      </c>
      <c r="D2784" s="157" t="s">
        <v>394</v>
      </c>
      <c r="E2784" s="163">
        <v>10</v>
      </c>
      <c r="F2784" s="284"/>
    </row>
    <row r="2785" spans="1:6" ht="15.75" x14ac:dyDescent="0.2">
      <c r="A2785" s="289"/>
      <c r="B2785" s="292"/>
      <c r="C2785" s="135">
        <v>9</v>
      </c>
      <c r="D2785" s="130" t="s">
        <v>383</v>
      </c>
      <c r="E2785" s="163">
        <v>19</v>
      </c>
      <c r="F2785" s="284"/>
    </row>
    <row r="2786" spans="1:6" ht="15.75" x14ac:dyDescent="0.2">
      <c r="A2786" s="289"/>
      <c r="B2786" s="292"/>
      <c r="C2786" s="135">
        <v>10</v>
      </c>
      <c r="D2786" s="136" t="s">
        <v>106</v>
      </c>
      <c r="E2786" s="163">
        <v>2</v>
      </c>
      <c r="F2786" s="284"/>
    </row>
    <row r="2787" spans="1:6" ht="15.75" x14ac:dyDescent="0.2">
      <c r="A2787" s="289"/>
      <c r="B2787" s="292"/>
      <c r="C2787" s="135">
        <v>11</v>
      </c>
      <c r="D2787" s="136" t="s">
        <v>107</v>
      </c>
      <c r="E2787" s="163">
        <v>1</v>
      </c>
      <c r="F2787" s="284"/>
    </row>
    <row r="2788" spans="1:6" ht="15.75" x14ac:dyDescent="0.2">
      <c r="A2788" s="289"/>
      <c r="B2788" s="292"/>
      <c r="C2788" s="135">
        <v>12</v>
      </c>
      <c r="D2788" s="130" t="s">
        <v>141</v>
      </c>
      <c r="E2788" s="163">
        <v>10</v>
      </c>
      <c r="F2788" s="284"/>
    </row>
    <row r="2789" spans="1:6" ht="15.75" x14ac:dyDescent="0.2">
      <c r="A2789" s="289"/>
      <c r="B2789" s="292"/>
      <c r="C2789" s="135">
        <v>13</v>
      </c>
      <c r="D2789" s="136" t="s">
        <v>429</v>
      </c>
      <c r="E2789" s="163">
        <v>5</v>
      </c>
      <c r="F2789" s="284"/>
    </row>
    <row r="2790" spans="1:6" ht="15.75" x14ac:dyDescent="0.2">
      <c r="A2790" s="289"/>
      <c r="B2790" s="292"/>
      <c r="C2790" s="135">
        <v>14</v>
      </c>
      <c r="D2790" s="157" t="s">
        <v>137</v>
      </c>
      <c r="E2790" s="163">
        <v>1</v>
      </c>
      <c r="F2790" s="284"/>
    </row>
    <row r="2791" spans="1:6" ht="15.75" x14ac:dyDescent="0.25">
      <c r="A2791" s="290"/>
      <c r="B2791" s="293"/>
      <c r="C2791" s="188"/>
      <c r="D2791" s="137" t="s">
        <v>436</v>
      </c>
      <c r="E2791" s="204">
        <f>SUM(E2777:E2790)</f>
        <v>134</v>
      </c>
      <c r="F2791" s="284"/>
    </row>
    <row r="2794" spans="1:6" ht="15.75" x14ac:dyDescent="0.2">
      <c r="A2794" s="310">
        <v>83</v>
      </c>
      <c r="B2794" s="318" t="s">
        <v>846</v>
      </c>
      <c r="C2794" s="171">
        <v>1</v>
      </c>
      <c r="D2794" s="157" t="s">
        <v>126</v>
      </c>
      <c r="E2794" s="163">
        <v>19</v>
      </c>
      <c r="F2794" s="284">
        <v>59</v>
      </c>
    </row>
    <row r="2795" spans="1:6" ht="15.75" x14ac:dyDescent="0.2">
      <c r="A2795" s="311"/>
      <c r="B2795" s="319"/>
      <c r="C2795" s="171">
        <v>2</v>
      </c>
      <c r="D2795" s="157" t="s">
        <v>127</v>
      </c>
      <c r="E2795" s="163">
        <v>19</v>
      </c>
      <c r="F2795" s="284"/>
    </row>
    <row r="2796" spans="1:6" ht="15.75" x14ac:dyDescent="0.2">
      <c r="A2796" s="311"/>
      <c r="B2796" s="319"/>
      <c r="C2796" s="171">
        <v>3</v>
      </c>
      <c r="D2796" s="130" t="s">
        <v>102</v>
      </c>
      <c r="E2796" s="163">
        <v>1</v>
      </c>
      <c r="F2796" s="284"/>
    </row>
    <row r="2797" spans="1:6" ht="15.75" x14ac:dyDescent="0.2">
      <c r="A2797" s="311"/>
      <c r="B2797" s="319"/>
      <c r="C2797" s="171">
        <v>4</v>
      </c>
      <c r="D2797" s="136" t="s">
        <v>103</v>
      </c>
      <c r="E2797" s="163">
        <v>8</v>
      </c>
      <c r="F2797" s="284"/>
    </row>
    <row r="2798" spans="1:6" ht="15.75" x14ac:dyDescent="0.2">
      <c r="A2798" s="311"/>
      <c r="B2798" s="319"/>
      <c r="C2798" s="171">
        <v>5</v>
      </c>
      <c r="D2798" s="136" t="s">
        <v>129</v>
      </c>
      <c r="E2798" s="163">
        <v>1</v>
      </c>
      <c r="F2798" s="284"/>
    </row>
    <row r="2799" spans="1:6" ht="15.75" x14ac:dyDescent="0.2">
      <c r="A2799" s="311"/>
      <c r="B2799" s="319"/>
      <c r="C2799" s="171">
        <v>6</v>
      </c>
      <c r="D2799" s="130" t="s">
        <v>104</v>
      </c>
      <c r="E2799" s="163">
        <v>1</v>
      </c>
      <c r="F2799" s="284"/>
    </row>
    <row r="2800" spans="1:6" ht="15.75" x14ac:dyDescent="0.2">
      <c r="A2800" s="311"/>
      <c r="B2800" s="319"/>
      <c r="C2800" s="171">
        <v>7</v>
      </c>
      <c r="D2800" s="157" t="s">
        <v>765</v>
      </c>
      <c r="E2800" s="163">
        <v>19</v>
      </c>
      <c r="F2800" s="284"/>
    </row>
    <row r="2801" spans="1:6" ht="15.75" x14ac:dyDescent="0.2">
      <c r="A2801" s="311"/>
      <c r="B2801" s="319"/>
      <c r="C2801" s="171">
        <v>8</v>
      </c>
      <c r="D2801" s="157" t="s">
        <v>105</v>
      </c>
      <c r="E2801" s="163">
        <v>6</v>
      </c>
      <c r="F2801" s="284"/>
    </row>
    <row r="2802" spans="1:6" ht="15.75" x14ac:dyDescent="0.2">
      <c r="A2802" s="311"/>
      <c r="B2802" s="319"/>
      <c r="C2802" s="171">
        <v>9</v>
      </c>
      <c r="D2802" s="130" t="s">
        <v>106</v>
      </c>
      <c r="E2802" s="163">
        <v>2</v>
      </c>
      <c r="F2802" s="284"/>
    </row>
    <row r="2803" spans="1:6" ht="15.75" x14ac:dyDescent="0.2">
      <c r="A2803" s="311"/>
      <c r="B2803" s="319"/>
      <c r="C2803" s="171">
        <v>10</v>
      </c>
      <c r="D2803" s="136" t="s">
        <v>107</v>
      </c>
      <c r="E2803" s="163">
        <v>1</v>
      </c>
      <c r="F2803" s="284"/>
    </row>
    <row r="2804" spans="1:6" ht="26.1" customHeight="1" x14ac:dyDescent="0.2">
      <c r="A2804" s="311"/>
      <c r="B2804" s="319"/>
      <c r="C2804" s="171">
        <v>11</v>
      </c>
      <c r="D2804" s="130" t="s">
        <v>427</v>
      </c>
      <c r="E2804" s="163">
        <v>2</v>
      </c>
      <c r="F2804" s="284"/>
    </row>
    <row r="2805" spans="1:6" ht="15.75" x14ac:dyDescent="0.2">
      <c r="A2805" s="311"/>
      <c r="B2805" s="319"/>
      <c r="C2805" s="171">
        <v>12</v>
      </c>
      <c r="D2805" s="130" t="s">
        <v>845</v>
      </c>
      <c r="E2805" s="163">
        <v>1</v>
      </c>
      <c r="F2805" s="284"/>
    </row>
    <row r="2806" spans="1:6" ht="15.75" x14ac:dyDescent="0.2">
      <c r="A2806" s="311"/>
      <c r="B2806" s="319"/>
      <c r="C2806" s="171">
        <v>13</v>
      </c>
      <c r="D2806" s="157" t="s">
        <v>20</v>
      </c>
      <c r="E2806" s="163">
        <v>2</v>
      </c>
      <c r="F2806" s="284"/>
    </row>
    <row r="2807" spans="1:6" ht="15.75" x14ac:dyDescent="0.2">
      <c r="A2807" s="311"/>
      <c r="B2807" s="319"/>
      <c r="C2807" s="171">
        <v>14</v>
      </c>
      <c r="D2807" s="157" t="s">
        <v>19</v>
      </c>
      <c r="E2807" s="163">
        <v>2</v>
      </c>
      <c r="F2807" s="284"/>
    </row>
    <row r="2808" spans="1:6" ht="15.75" x14ac:dyDescent="0.2">
      <c r="A2808" s="311"/>
      <c r="B2808" s="319"/>
      <c r="C2808" s="171">
        <v>15</v>
      </c>
      <c r="D2808" s="136" t="s">
        <v>346</v>
      </c>
      <c r="E2808" s="163">
        <v>0.1</v>
      </c>
      <c r="F2808" s="284"/>
    </row>
    <row r="2809" spans="1:6" ht="15.75" x14ac:dyDescent="0.25">
      <c r="A2809" s="312"/>
      <c r="B2809" s="320"/>
      <c r="C2809" s="171"/>
      <c r="D2809" s="137" t="s">
        <v>436</v>
      </c>
      <c r="E2809" s="204">
        <f>SUM(E2794:E2808)</f>
        <v>84.1</v>
      </c>
      <c r="F2809" s="172"/>
    </row>
    <row r="2810" spans="1:6" x14ac:dyDescent="0.2">
      <c r="C2810" s="189"/>
    </row>
    <row r="2811" spans="1:6" ht="15.75" x14ac:dyDescent="0.2">
      <c r="A2811" s="313">
        <v>84</v>
      </c>
      <c r="B2811" s="292" t="s">
        <v>847</v>
      </c>
      <c r="C2811" s="171">
        <v>1</v>
      </c>
      <c r="D2811" s="157" t="s">
        <v>100</v>
      </c>
      <c r="E2811" s="163">
        <v>19</v>
      </c>
      <c r="F2811" s="284">
        <v>59</v>
      </c>
    </row>
    <row r="2812" spans="1:6" ht="15.75" x14ac:dyDescent="0.2">
      <c r="A2812" s="314"/>
      <c r="B2812" s="292"/>
      <c r="C2812" s="171">
        <v>2</v>
      </c>
      <c r="D2812" s="157" t="s">
        <v>101</v>
      </c>
      <c r="E2812" s="163">
        <v>10</v>
      </c>
      <c r="F2812" s="284"/>
    </row>
    <row r="2813" spans="1:6" ht="15.75" x14ac:dyDescent="0.2">
      <c r="A2813" s="314"/>
      <c r="B2813" s="292"/>
      <c r="C2813" s="171">
        <v>3</v>
      </c>
      <c r="D2813" s="130" t="s">
        <v>102</v>
      </c>
      <c r="E2813" s="163">
        <v>1</v>
      </c>
      <c r="F2813" s="284"/>
    </row>
    <row r="2814" spans="1:6" ht="15.75" x14ac:dyDescent="0.2">
      <c r="A2814" s="314"/>
      <c r="B2814" s="292"/>
      <c r="C2814" s="171">
        <v>4</v>
      </c>
      <c r="D2814" s="136" t="s">
        <v>103</v>
      </c>
      <c r="E2814" s="163">
        <v>8</v>
      </c>
      <c r="F2814" s="284"/>
    </row>
    <row r="2815" spans="1:6" ht="15.75" x14ac:dyDescent="0.2">
      <c r="A2815" s="314"/>
      <c r="B2815" s="292"/>
      <c r="C2815" s="171">
        <v>5</v>
      </c>
      <c r="D2815" s="136" t="s">
        <v>129</v>
      </c>
      <c r="E2815" s="163">
        <v>1</v>
      </c>
      <c r="F2815" s="284"/>
    </row>
    <row r="2816" spans="1:6" ht="15.75" x14ac:dyDescent="0.2">
      <c r="A2816" s="314"/>
      <c r="B2816" s="292"/>
      <c r="C2816" s="171">
        <v>6</v>
      </c>
      <c r="D2816" s="130" t="s">
        <v>104</v>
      </c>
      <c r="E2816" s="163">
        <v>1</v>
      </c>
      <c r="F2816" s="284"/>
    </row>
    <row r="2817" spans="1:6" ht="15.75" x14ac:dyDescent="0.2">
      <c r="A2817" s="314"/>
      <c r="B2817" s="292"/>
      <c r="C2817" s="171">
        <v>7</v>
      </c>
      <c r="D2817" s="157" t="s">
        <v>131</v>
      </c>
      <c r="E2817" s="163">
        <v>19</v>
      </c>
      <c r="F2817" s="284"/>
    </row>
    <row r="2818" spans="1:6" ht="15.75" x14ac:dyDescent="0.2">
      <c r="A2818" s="314"/>
      <c r="B2818" s="292"/>
      <c r="C2818" s="171">
        <v>8</v>
      </c>
      <c r="D2818" s="157" t="s">
        <v>383</v>
      </c>
      <c r="E2818" s="163">
        <v>19</v>
      </c>
      <c r="F2818" s="284"/>
    </row>
    <row r="2819" spans="1:6" ht="15.75" x14ac:dyDescent="0.2">
      <c r="A2819" s="314"/>
      <c r="B2819" s="292"/>
      <c r="C2819" s="171">
        <v>9</v>
      </c>
      <c r="D2819" s="130" t="s">
        <v>106</v>
      </c>
      <c r="E2819" s="163">
        <v>2</v>
      </c>
      <c r="F2819" s="284"/>
    </row>
    <row r="2820" spans="1:6" ht="15.75" x14ac:dyDescent="0.2">
      <c r="A2820" s="314"/>
      <c r="B2820" s="292"/>
      <c r="C2820" s="171">
        <v>10</v>
      </c>
      <c r="D2820" s="136" t="s">
        <v>107</v>
      </c>
      <c r="E2820" s="163">
        <v>1</v>
      </c>
      <c r="F2820" s="284"/>
    </row>
    <row r="2821" spans="1:6" ht="15.75" x14ac:dyDescent="0.2">
      <c r="A2821" s="314"/>
      <c r="B2821" s="292"/>
      <c r="C2821" s="171">
        <v>11</v>
      </c>
      <c r="D2821" s="130" t="s">
        <v>427</v>
      </c>
      <c r="E2821" s="163">
        <v>2</v>
      </c>
      <c r="F2821" s="284"/>
    </row>
    <row r="2822" spans="1:6" ht="15.75" x14ac:dyDescent="0.2">
      <c r="A2822" s="314"/>
      <c r="B2822" s="292"/>
      <c r="C2822" s="171">
        <v>12</v>
      </c>
      <c r="D2822" s="130" t="s">
        <v>845</v>
      </c>
      <c r="E2822" s="163">
        <v>1</v>
      </c>
      <c r="F2822" s="284"/>
    </row>
    <row r="2823" spans="1:6" ht="15.75" x14ac:dyDescent="0.2">
      <c r="A2823" s="314"/>
      <c r="B2823" s="292"/>
      <c r="C2823" s="171">
        <v>13</v>
      </c>
      <c r="D2823" s="157" t="s">
        <v>20</v>
      </c>
      <c r="E2823" s="163">
        <v>2</v>
      </c>
      <c r="F2823" s="284"/>
    </row>
    <row r="2824" spans="1:6" ht="15.75" x14ac:dyDescent="0.2">
      <c r="A2824" s="314"/>
      <c r="B2824" s="292"/>
      <c r="C2824" s="171">
        <v>14</v>
      </c>
      <c r="D2824" s="157" t="s">
        <v>19</v>
      </c>
      <c r="E2824" s="163">
        <v>2</v>
      </c>
      <c r="F2824" s="284"/>
    </row>
    <row r="2825" spans="1:6" ht="15.75" x14ac:dyDescent="0.2">
      <c r="A2825" s="314"/>
      <c r="B2825" s="292"/>
      <c r="C2825" s="171">
        <v>15</v>
      </c>
      <c r="D2825" s="136" t="s">
        <v>346</v>
      </c>
      <c r="E2825" s="163">
        <v>0.1</v>
      </c>
      <c r="F2825" s="284"/>
    </row>
    <row r="2826" spans="1:6" ht="15.75" x14ac:dyDescent="0.25">
      <c r="A2826" s="315"/>
      <c r="B2826" s="293"/>
      <c r="C2826" s="171"/>
      <c r="D2826" s="137" t="s">
        <v>436</v>
      </c>
      <c r="E2826" s="204">
        <f>SUM(E2811:E2825)</f>
        <v>88.1</v>
      </c>
      <c r="F2826" s="172"/>
    </row>
    <row r="2827" spans="1:6" x14ac:dyDescent="0.2">
      <c r="C2827" s="189"/>
    </row>
    <row r="2828" spans="1:6" ht="15.75" x14ac:dyDescent="0.2">
      <c r="A2828" s="310">
        <v>85</v>
      </c>
      <c r="B2828" s="291" t="s">
        <v>848</v>
      </c>
      <c r="C2828" s="171">
        <v>1</v>
      </c>
      <c r="D2828" s="157" t="s">
        <v>138</v>
      </c>
      <c r="E2828" s="163">
        <v>15</v>
      </c>
      <c r="F2828" s="284">
        <v>59</v>
      </c>
    </row>
    <row r="2829" spans="1:6" ht="15.75" x14ac:dyDescent="0.2">
      <c r="A2829" s="311"/>
      <c r="B2829" s="292"/>
      <c r="C2829" s="171">
        <v>2</v>
      </c>
      <c r="D2829" s="157" t="s">
        <v>126</v>
      </c>
      <c r="E2829" s="163">
        <v>19</v>
      </c>
      <c r="F2829" s="284"/>
    </row>
    <row r="2830" spans="1:6" ht="15.75" x14ac:dyDescent="0.2">
      <c r="A2830" s="311"/>
      <c r="B2830" s="292"/>
      <c r="C2830" s="171">
        <v>3</v>
      </c>
      <c r="D2830" s="130" t="s">
        <v>127</v>
      </c>
      <c r="E2830" s="163">
        <v>19</v>
      </c>
      <c r="F2830" s="284"/>
    </row>
    <row r="2831" spans="1:6" ht="15.75" x14ac:dyDescent="0.2">
      <c r="A2831" s="311"/>
      <c r="B2831" s="292"/>
      <c r="C2831" s="171">
        <v>4</v>
      </c>
      <c r="D2831" s="136" t="s">
        <v>102</v>
      </c>
      <c r="E2831" s="163">
        <v>1</v>
      </c>
      <c r="F2831" s="284"/>
    </row>
    <row r="2832" spans="1:6" ht="15.75" x14ac:dyDescent="0.2">
      <c r="A2832" s="311"/>
      <c r="B2832" s="292"/>
      <c r="C2832" s="171">
        <v>5</v>
      </c>
      <c r="D2832" s="136" t="s">
        <v>103</v>
      </c>
      <c r="E2832" s="163">
        <v>8</v>
      </c>
      <c r="F2832" s="284"/>
    </row>
    <row r="2833" spans="1:6" ht="15.75" x14ac:dyDescent="0.2">
      <c r="A2833" s="311"/>
      <c r="B2833" s="292"/>
      <c r="C2833" s="171">
        <v>6</v>
      </c>
      <c r="D2833" s="130" t="s">
        <v>129</v>
      </c>
      <c r="E2833" s="163">
        <v>1</v>
      </c>
      <c r="F2833" s="284"/>
    </row>
    <row r="2834" spans="1:6" ht="15.75" x14ac:dyDescent="0.2">
      <c r="A2834" s="311"/>
      <c r="B2834" s="292"/>
      <c r="C2834" s="171">
        <v>7</v>
      </c>
      <c r="D2834" s="157" t="s">
        <v>104</v>
      </c>
      <c r="E2834" s="163">
        <v>1</v>
      </c>
      <c r="F2834" s="284"/>
    </row>
    <row r="2835" spans="1:6" ht="15.75" x14ac:dyDescent="0.2">
      <c r="A2835" s="311"/>
      <c r="B2835" s="292"/>
      <c r="C2835" s="171">
        <v>8</v>
      </c>
      <c r="D2835" s="157" t="s">
        <v>765</v>
      </c>
      <c r="E2835" s="163">
        <v>19</v>
      </c>
      <c r="F2835" s="284"/>
    </row>
    <row r="2836" spans="1:6" ht="15.75" x14ac:dyDescent="0.2">
      <c r="A2836" s="311"/>
      <c r="B2836" s="292"/>
      <c r="C2836" s="171">
        <v>9</v>
      </c>
      <c r="D2836" s="130" t="s">
        <v>704</v>
      </c>
      <c r="E2836" s="163">
        <v>13</v>
      </c>
      <c r="F2836" s="284"/>
    </row>
    <row r="2837" spans="1:6" ht="15.75" x14ac:dyDescent="0.2">
      <c r="A2837" s="311"/>
      <c r="B2837" s="292"/>
      <c r="C2837" s="171">
        <v>10</v>
      </c>
      <c r="D2837" s="136" t="s">
        <v>105</v>
      </c>
      <c r="E2837" s="163">
        <v>6</v>
      </c>
      <c r="F2837" s="284"/>
    </row>
    <row r="2838" spans="1:6" ht="15.75" x14ac:dyDescent="0.2">
      <c r="A2838" s="311"/>
      <c r="B2838" s="292"/>
      <c r="C2838" s="171">
        <v>11</v>
      </c>
      <c r="D2838" s="130" t="s">
        <v>106</v>
      </c>
      <c r="E2838" s="163">
        <v>2</v>
      </c>
      <c r="F2838" s="284"/>
    </row>
    <row r="2839" spans="1:6" ht="15.75" x14ac:dyDescent="0.2">
      <c r="A2839" s="311"/>
      <c r="B2839" s="292"/>
      <c r="C2839" s="171">
        <v>12</v>
      </c>
      <c r="D2839" s="130" t="s">
        <v>849</v>
      </c>
      <c r="E2839" s="163">
        <v>1</v>
      </c>
      <c r="F2839" s="284"/>
    </row>
    <row r="2840" spans="1:6" ht="15.75" x14ac:dyDescent="0.2">
      <c r="A2840" s="311"/>
      <c r="B2840" s="292"/>
      <c r="C2840" s="171">
        <v>13</v>
      </c>
      <c r="D2840" s="130" t="s">
        <v>427</v>
      </c>
      <c r="E2840" s="163">
        <v>2</v>
      </c>
      <c r="F2840" s="284"/>
    </row>
    <row r="2841" spans="1:6" ht="15.75" x14ac:dyDescent="0.2">
      <c r="A2841" s="311"/>
      <c r="B2841" s="292"/>
      <c r="C2841" s="171">
        <v>14</v>
      </c>
      <c r="D2841" s="130" t="s">
        <v>845</v>
      </c>
      <c r="E2841" s="163">
        <v>1</v>
      </c>
      <c r="F2841" s="284"/>
    </row>
    <row r="2842" spans="1:6" ht="15.75" x14ac:dyDescent="0.2">
      <c r="A2842" s="311"/>
      <c r="B2842" s="292"/>
      <c r="C2842" s="171">
        <v>15</v>
      </c>
      <c r="D2842" s="157" t="s">
        <v>20</v>
      </c>
      <c r="E2842" s="163">
        <v>2</v>
      </c>
      <c r="F2842" s="284"/>
    </row>
    <row r="2843" spans="1:6" ht="15.75" x14ac:dyDescent="0.2">
      <c r="A2843" s="311"/>
      <c r="B2843" s="292"/>
      <c r="C2843" s="171">
        <v>16</v>
      </c>
      <c r="D2843" s="157" t="s">
        <v>19</v>
      </c>
      <c r="E2843" s="163">
        <v>2</v>
      </c>
      <c r="F2843" s="284"/>
    </row>
    <row r="2844" spans="1:6" ht="15.75" x14ac:dyDescent="0.2">
      <c r="A2844" s="311"/>
      <c r="B2844" s="292"/>
      <c r="C2844" s="171">
        <v>17</v>
      </c>
      <c r="D2844" s="136" t="s">
        <v>346</v>
      </c>
      <c r="E2844" s="163">
        <v>0.1</v>
      </c>
      <c r="F2844" s="284"/>
    </row>
    <row r="2845" spans="1:6" ht="15.75" x14ac:dyDescent="0.25">
      <c r="A2845" s="312"/>
      <c r="B2845" s="293"/>
      <c r="C2845" s="171"/>
      <c r="D2845" s="137" t="s">
        <v>436</v>
      </c>
      <c r="E2845" s="204">
        <f>SUM(E2828:E2844)</f>
        <v>112.1</v>
      </c>
      <c r="F2845" s="172"/>
    </row>
    <row r="2846" spans="1:6" x14ac:dyDescent="0.2">
      <c r="C2846" s="189"/>
    </row>
    <row r="2847" spans="1:6" ht="15.75" x14ac:dyDescent="0.2">
      <c r="B2847" s="291" t="s">
        <v>850</v>
      </c>
      <c r="C2847" s="171">
        <v>1</v>
      </c>
      <c r="D2847" s="195" t="s">
        <v>115</v>
      </c>
      <c r="E2847" s="163">
        <v>9</v>
      </c>
      <c r="F2847" s="172"/>
    </row>
    <row r="2848" spans="1:6" ht="15.75" x14ac:dyDescent="0.2">
      <c r="A2848" s="313">
        <v>86</v>
      </c>
      <c r="B2848" s="292"/>
      <c r="C2848" s="171">
        <v>2</v>
      </c>
      <c r="D2848" s="157" t="s">
        <v>100</v>
      </c>
      <c r="E2848" s="163">
        <v>19</v>
      </c>
      <c r="F2848" s="284">
        <v>59</v>
      </c>
    </row>
    <row r="2849" spans="1:6" ht="15.75" x14ac:dyDescent="0.2">
      <c r="A2849" s="314"/>
      <c r="B2849" s="292"/>
      <c r="C2849" s="171">
        <v>3</v>
      </c>
      <c r="D2849" s="157" t="s">
        <v>101</v>
      </c>
      <c r="E2849" s="163">
        <v>10</v>
      </c>
      <c r="F2849" s="284"/>
    </row>
    <row r="2850" spans="1:6" ht="15.75" x14ac:dyDescent="0.2">
      <c r="A2850" s="314"/>
      <c r="B2850" s="292"/>
      <c r="C2850" s="171">
        <v>4</v>
      </c>
      <c r="D2850" s="130" t="s">
        <v>102</v>
      </c>
      <c r="E2850" s="163">
        <v>1</v>
      </c>
      <c r="F2850" s="284"/>
    </row>
    <row r="2851" spans="1:6" ht="15.75" x14ac:dyDescent="0.2">
      <c r="A2851" s="314"/>
      <c r="B2851" s="292"/>
      <c r="C2851" s="171">
        <v>5</v>
      </c>
      <c r="D2851" s="136" t="s">
        <v>103</v>
      </c>
      <c r="E2851" s="163">
        <v>8</v>
      </c>
      <c r="F2851" s="284"/>
    </row>
    <row r="2852" spans="1:6" ht="15.75" x14ac:dyDescent="0.2">
      <c r="A2852" s="314"/>
      <c r="B2852" s="292"/>
      <c r="C2852" s="171">
        <v>6</v>
      </c>
      <c r="D2852" s="136" t="s">
        <v>129</v>
      </c>
      <c r="E2852" s="163">
        <v>1</v>
      </c>
      <c r="F2852" s="284"/>
    </row>
    <row r="2853" spans="1:6" ht="15.75" x14ac:dyDescent="0.2">
      <c r="A2853" s="314"/>
      <c r="B2853" s="292"/>
      <c r="C2853" s="171">
        <v>7</v>
      </c>
      <c r="D2853" s="130" t="s">
        <v>104</v>
      </c>
      <c r="E2853" s="163">
        <v>1</v>
      </c>
      <c r="F2853" s="284"/>
    </row>
    <row r="2854" spans="1:6" ht="15.75" x14ac:dyDescent="0.2">
      <c r="A2854" s="314"/>
      <c r="B2854" s="292"/>
      <c r="C2854" s="171">
        <v>8</v>
      </c>
      <c r="D2854" s="157" t="s">
        <v>131</v>
      </c>
      <c r="E2854" s="163">
        <v>19</v>
      </c>
      <c r="F2854" s="284"/>
    </row>
    <row r="2855" spans="1:6" ht="15.75" x14ac:dyDescent="0.2">
      <c r="A2855" s="314"/>
      <c r="B2855" s="292"/>
      <c r="C2855" s="171">
        <v>9</v>
      </c>
      <c r="D2855" s="157" t="s">
        <v>704</v>
      </c>
      <c r="E2855" s="163">
        <v>13</v>
      </c>
      <c r="F2855" s="284"/>
    </row>
    <row r="2856" spans="1:6" ht="15.75" x14ac:dyDescent="0.2">
      <c r="A2856" s="314"/>
      <c r="B2856" s="292"/>
      <c r="C2856" s="171">
        <v>10</v>
      </c>
      <c r="D2856" s="157" t="s">
        <v>383</v>
      </c>
      <c r="E2856" s="163">
        <v>19</v>
      </c>
      <c r="F2856" s="284"/>
    </row>
    <row r="2857" spans="1:6" ht="15.75" x14ac:dyDescent="0.2">
      <c r="A2857" s="314"/>
      <c r="B2857" s="292"/>
      <c r="C2857" s="171">
        <v>11</v>
      </c>
      <c r="D2857" s="130" t="s">
        <v>106</v>
      </c>
      <c r="E2857" s="163">
        <v>2</v>
      </c>
      <c r="F2857" s="284"/>
    </row>
    <row r="2858" spans="1:6" ht="15.75" x14ac:dyDescent="0.2">
      <c r="A2858" s="314"/>
      <c r="B2858" s="292"/>
      <c r="C2858" s="171">
        <v>12</v>
      </c>
      <c r="D2858" s="136" t="s">
        <v>107</v>
      </c>
      <c r="E2858" s="163">
        <v>1</v>
      </c>
      <c r="F2858" s="284"/>
    </row>
    <row r="2859" spans="1:6" ht="15.75" x14ac:dyDescent="0.2">
      <c r="A2859" s="314"/>
      <c r="B2859" s="292"/>
      <c r="C2859" s="171">
        <v>13</v>
      </c>
      <c r="D2859" s="130" t="s">
        <v>922</v>
      </c>
      <c r="E2859" s="163">
        <v>2</v>
      </c>
      <c r="F2859" s="284"/>
    </row>
    <row r="2860" spans="1:6" ht="15.75" x14ac:dyDescent="0.2">
      <c r="A2860" s="314"/>
      <c r="B2860" s="292"/>
      <c r="C2860" s="171">
        <v>14</v>
      </c>
      <c r="D2860" s="130" t="s">
        <v>845</v>
      </c>
      <c r="E2860" s="163">
        <v>1</v>
      </c>
      <c r="F2860" s="284"/>
    </row>
    <row r="2861" spans="1:6" ht="15.75" x14ac:dyDescent="0.2">
      <c r="A2861" s="314"/>
      <c r="B2861" s="292"/>
      <c r="C2861" s="171">
        <v>15</v>
      </c>
      <c r="D2861" s="157" t="s">
        <v>20</v>
      </c>
      <c r="E2861" s="163">
        <v>2</v>
      </c>
      <c r="F2861" s="284"/>
    </row>
    <row r="2862" spans="1:6" ht="15.75" x14ac:dyDescent="0.2">
      <c r="A2862" s="314"/>
      <c r="B2862" s="292"/>
      <c r="C2862" s="171">
        <v>16</v>
      </c>
      <c r="D2862" s="157" t="s">
        <v>19</v>
      </c>
      <c r="E2862" s="163">
        <v>2</v>
      </c>
      <c r="F2862" s="284"/>
    </row>
    <row r="2863" spans="1:6" ht="15.75" x14ac:dyDescent="0.2">
      <c r="A2863" s="314"/>
      <c r="B2863" s="292"/>
      <c r="C2863" s="171">
        <v>17</v>
      </c>
      <c r="D2863" s="136" t="s">
        <v>346</v>
      </c>
      <c r="E2863" s="163">
        <v>0.1</v>
      </c>
      <c r="F2863" s="284"/>
    </row>
    <row r="2864" spans="1:6" ht="15.75" x14ac:dyDescent="0.25">
      <c r="A2864" s="315"/>
      <c r="B2864" s="293"/>
      <c r="C2864" s="171"/>
      <c r="D2864" s="137" t="s">
        <v>436</v>
      </c>
      <c r="E2864" s="204">
        <f>SUM(E2847:E2863)</f>
        <v>110.1</v>
      </c>
      <c r="F2864" s="172"/>
    </row>
    <row r="2865" spans="1:6" x14ac:dyDescent="0.2">
      <c r="A2865" s="237"/>
      <c r="B2865" s="238"/>
      <c r="C2865" s="188"/>
      <c r="D2865" s="195"/>
      <c r="E2865" s="244"/>
      <c r="F2865" s="172"/>
    </row>
    <row r="2866" spans="1:6" ht="15.75" x14ac:dyDescent="0.2">
      <c r="A2866" s="310">
        <v>87</v>
      </c>
      <c r="B2866" s="291" t="s">
        <v>851</v>
      </c>
      <c r="C2866" s="171">
        <v>1</v>
      </c>
      <c r="D2866" s="157" t="s">
        <v>139</v>
      </c>
      <c r="E2866" s="163">
        <v>19</v>
      </c>
      <c r="F2866" s="294">
        <v>59</v>
      </c>
    </row>
    <row r="2867" spans="1:6" ht="15.75" x14ac:dyDescent="0.2">
      <c r="A2867" s="311"/>
      <c r="B2867" s="292"/>
      <c r="C2867" s="171">
        <v>2</v>
      </c>
      <c r="D2867" s="157" t="s">
        <v>117</v>
      </c>
      <c r="E2867" s="163">
        <v>6</v>
      </c>
      <c r="F2867" s="295"/>
    </row>
    <row r="2868" spans="1:6" ht="15.75" x14ac:dyDescent="0.2">
      <c r="A2868" s="311"/>
      <c r="B2868" s="292"/>
      <c r="C2868" s="171">
        <v>3</v>
      </c>
      <c r="D2868" s="157" t="s">
        <v>126</v>
      </c>
      <c r="E2868" s="163">
        <v>19</v>
      </c>
      <c r="F2868" s="295"/>
    </row>
    <row r="2869" spans="1:6" ht="15.75" x14ac:dyDescent="0.2">
      <c r="A2869" s="311"/>
      <c r="B2869" s="292"/>
      <c r="C2869" s="171">
        <v>4</v>
      </c>
      <c r="D2869" s="130" t="s">
        <v>127</v>
      </c>
      <c r="E2869" s="163">
        <v>19</v>
      </c>
      <c r="F2869" s="295"/>
    </row>
    <row r="2870" spans="1:6" ht="15.75" x14ac:dyDescent="0.2">
      <c r="A2870" s="311"/>
      <c r="B2870" s="292"/>
      <c r="C2870" s="171">
        <v>5</v>
      </c>
      <c r="D2870" s="136" t="s">
        <v>103</v>
      </c>
      <c r="E2870" s="163">
        <v>8</v>
      </c>
      <c r="F2870" s="295"/>
    </row>
    <row r="2871" spans="1:6" ht="15.75" x14ac:dyDescent="0.2">
      <c r="A2871" s="311"/>
      <c r="B2871" s="292"/>
      <c r="C2871" s="171">
        <v>6</v>
      </c>
      <c r="D2871" s="130" t="s">
        <v>129</v>
      </c>
      <c r="E2871" s="163">
        <v>1</v>
      </c>
      <c r="F2871" s="295"/>
    </row>
    <row r="2872" spans="1:6" ht="15.75" x14ac:dyDescent="0.2">
      <c r="A2872" s="311"/>
      <c r="B2872" s="292"/>
      <c r="C2872" s="171">
        <v>7</v>
      </c>
      <c r="D2872" s="157" t="s">
        <v>765</v>
      </c>
      <c r="E2872" s="163">
        <v>19</v>
      </c>
      <c r="F2872" s="295"/>
    </row>
    <row r="2873" spans="1:6" ht="15.75" x14ac:dyDescent="0.2">
      <c r="A2873" s="311"/>
      <c r="B2873" s="292"/>
      <c r="C2873" s="171">
        <v>8</v>
      </c>
      <c r="D2873" s="136" t="s">
        <v>105</v>
      </c>
      <c r="E2873" s="163">
        <v>6</v>
      </c>
      <c r="F2873" s="295"/>
    </row>
    <row r="2874" spans="1:6" ht="15.75" x14ac:dyDescent="0.2">
      <c r="A2874" s="311"/>
      <c r="B2874" s="292"/>
      <c r="C2874" s="171">
        <v>9</v>
      </c>
      <c r="D2874" s="130" t="s">
        <v>106</v>
      </c>
      <c r="E2874" s="163">
        <v>2</v>
      </c>
      <c r="F2874" s="295"/>
    </row>
    <row r="2875" spans="1:6" ht="15.75" x14ac:dyDescent="0.2">
      <c r="A2875" s="311"/>
      <c r="B2875" s="292"/>
      <c r="C2875" s="171">
        <v>10</v>
      </c>
      <c r="D2875" s="130" t="s">
        <v>849</v>
      </c>
      <c r="E2875" s="163">
        <v>1</v>
      </c>
      <c r="F2875" s="295"/>
    </row>
    <row r="2876" spans="1:6" ht="15.75" x14ac:dyDescent="0.2">
      <c r="A2876" s="311"/>
      <c r="B2876" s="292"/>
      <c r="C2876" s="171">
        <v>11</v>
      </c>
      <c r="D2876" s="130" t="s">
        <v>427</v>
      </c>
      <c r="E2876" s="163">
        <v>2</v>
      </c>
      <c r="F2876" s="295"/>
    </row>
    <row r="2877" spans="1:6" ht="15.75" x14ac:dyDescent="0.2">
      <c r="A2877" s="311"/>
      <c r="B2877" s="292"/>
      <c r="C2877" s="171">
        <v>12</v>
      </c>
      <c r="D2877" s="130" t="s">
        <v>845</v>
      </c>
      <c r="E2877" s="163">
        <v>1</v>
      </c>
      <c r="F2877" s="295"/>
    </row>
    <row r="2878" spans="1:6" ht="15.75" x14ac:dyDescent="0.2">
      <c r="A2878" s="311"/>
      <c r="B2878" s="292"/>
      <c r="C2878" s="171">
        <v>13</v>
      </c>
      <c r="D2878" s="157" t="s">
        <v>20</v>
      </c>
      <c r="E2878" s="163">
        <v>2</v>
      </c>
      <c r="F2878" s="295"/>
    </row>
    <row r="2879" spans="1:6" ht="15.75" x14ac:dyDescent="0.2">
      <c r="A2879" s="311"/>
      <c r="B2879" s="292"/>
      <c r="C2879" s="171">
        <v>14</v>
      </c>
      <c r="D2879" s="157" t="s">
        <v>19</v>
      </c>
      <c r="E2879" s="163">
        <v>2</v>
      </c>
      <c r="F2879" s="295"/>
    </row>
    <row r="2880" spans="1:6" ht="15.75" x14ac:dyDescent="0.2">
      <c r="A2880" s="311"/>
      <c r="B2880" s="292"/>
      <c r="C2880" s="171">
        <v>15</v>
      </c>
      <c r="D2880" s="136" t="s">
        <v>346</v>
      </c>
      <c r="E2880" s="163">
        <v>0.1</v>
      </c>
      <c r="F2880" s="295"/>
    </row>
    <row r="2881" spans="1:6" ht="15.75" x14ac:dyDescent="0.25">
      <c r="A2881" s="312"/>
      <c r="B2881" s="293"/>
      <c r="C2881" s="171"/>
      <c r="D2881" s="137" t="s">
        <v>436</v>
      </c>
      <c r="E2881" s="204">
        <f>SUM(E2866:E2880)</f>
        <v>107.1</v>
      </c>
      <c r="F2881" s="296"/>
    </row>
    <row r="2882" spans="1:6" x14ac:dyDescent="0.2">
      <c r="A2882" s="237"/>
      <c r="B2882" s="238"/>
      <c r="C2882" s="188"/>
      <c r="D2882" s="195"/>
      <c r="E2882" s="244"/>
      <c r="F2882" s="172"/>
    </row>
    <row r="2883" spans="1:6" ht="15.75" x14ac:dyDescent="0.2">
      <c r="A2883" s="310">
        <v>88</v>
      </c>
      <c r="B2883" s="291" t="s">
        <v>852</v>
      </c>
      <c r="C2883" s="242">
        <v>1</v>
      </c>
      <c r="D2883" s="157" t="s">
        <v>116</v>
      </c>
      <c r="E2883" s="163">
        <v>19</v>
      </c>
      <c r="F2883" s="294">
        <v>59</v>
      </c>
    </row>
    <row r="2884" spans="1:6" ht="15.75" x14ac:dyDescent="0.2">
      <c r="A2884" s="311"/>
      <c r="B2884" s="292"/>
      <c r="C2884" s="242">
        <v>2</v>
      </c>
      <c r="D2884" s="157" t="s">
        <v>117</v>
      </c>
      <c r="E2884" s="163">
        <v>6</v>
      </c>
      <c r="F2884" s="295"/>
    </row>
    <row r="2885" spans="1:6" ht="15.75" x14ac:dyDescent="0.2">
      <c r="A2885" s="311"/>
      <c r="B2885" s="292"/>
      <c r="C2885" s="242">
        <v>3</v>
      </c>
      <c r="D2885" s="157" t="s">
        <v>100</v>
      </c>
      <c r="E2885" s="163">
        <v>19</v>
      </c>
      <c r="F2885" s="295"/>
    </row>
    <row r="2886" spans="1:6" ht="15.75" x14ac:dyDescent="0.2">
      <c r="A2886" s="311"/>
      <c r="B2886" s="292"/>
      <c r="C2886" s="242">
        <v>4</v>
      </c>
      <c r="D2886" s="157" t="s">
        <v>101</v>
      </c>
      <c r="E2886" s="163">
        <v>10</v>
      </c>
      <c r="F2886" s="295"/>
    </row>
    <row r="2887" spans="1:6" ht="15.75" x14ac:dyDescent="0.2">
      <c r="A2887" s="311"/>
      <c r="B2887" s="292"/>
      <c r="C2887" s="242">
        <v>5</v>
      </c>
      <c r="D2887" s="136" t="s">
        <v>103</v>
      </c>
      <c r="E2887" s="163">
        <v>8</v>
      </c>
      <c r="F2887" s="295"/>
    </row>
    <row r="2888" spans="1:6" ht="15.75" x14ac:dyDescent="0.2">
      <c r="A2888" s="311"/>
      <c r="B2888" s="292"/>
      <c r="C2888" s="242">
        <v>6</v>
      </c>
      <c r="D2888" s="136" t="s">
        <v>129</v>
      </c>
      <c r="E2888" s="163">
        <v>1</v>
      </c>
      <c r="F2888" s="295"/>
    </row>
    <row r="2889" spans="1:6" ht="15.75" x14ac:dyDescent="0.2">
      <c r="A2889" s="311"/>
      <c r="B2889" s="292"/>
      <c r="C2889" s="242">
        <v>7</v>
      </c>
      <c r="D2889" s="157" t="s">
        <v>387</v>
      </c>
      <c r="E2889" s="163">
        <v>19</v>
      </c>
      <c r="F2889" s="295"/>
    </row>
    <row r="2890" spans="1:6" ht="15.75" x14ac:dyDescent="0.2">
      <c r="A2890" s="311"/>
      <c r="B2890" s="292"/>
      <c r="C2890" s="242">
        <v>8</v>
      </c>
      <c r="D2890" s="157" t="s">
        <v>383</v>
      </c>
      <c r="E2890" s="163">
        <v>19</v>
      </c>
      <c r="F2890" s="295"/>
    </row>
    <row r="2891" spans="1:6" ht="15.75" x14ac:dyDescent="0.2">
      <c r="A2891" s="311"/>
      <c r="B2891" s="292"/>
      <c r="C2891" s="242">
        <v>9</v>
      </c>
      <c r="D2891" s="130" t="s">
        <v>106</v>
      </c>
      <c r="E2891" s="163">
        <v>2</v>
      </c>
      <c r="F2891" s="295"/>
    </row>
    <row r="2892" spans="1:6" ht="15.75" x14ac:dyDescent="0.2">
      <c r="A2892" s="311"/>
      <c r="B2892" s="292"/>
      <c r="C2892" s="242">
        <v>10</v>
      </c>
      <c r="D2892" s="136" t="s">
        <v>107</v>
      </c>
      <c r="E2892" s="163">
        <v>1</v>
      </c>
      <c r="F2892" s="295"/>
    </row>
    <row r="2893" spans="1:6" ht="15.75" x14ac:dyDescent="0.2">
      <c r="A2893" s="311"/>
      <c r="B2893" s="292"/>
      <c r="C2893" s="242">
        <v>11</v>
      </c>
      <c r="D2893" s="130" t="s">
        <v>427</v>
      </c>
      <c r="E2893" s="163">
        <v>2</v>
      </c>
      <c r="F2893" s="295"/>
    </row>
    <row r="2894" spans="1:6" ht="15.75" x14ac:dyDescent="0.2">
      <c r="A2894" s="311"/>
      <c r="B2894" s="292"/>
      <c r="C2894" s="242">
        <v>12</v>
      </c>
      <c r="D2894" s="130" t="s">
        <v>845</v>
      </c>
      <c r="E2894" s="163">
        <v>0.1</v>
      </c>
      <c r="F2894" s="295"/>
    </row>
    <row r="2895" spans="1:6" ht="15.75" x14ac:dyDescent="0.2">
      <c r="A2895" s="311"/>
      <c r="B2895" s="292"/>
      <c r="C2895" s="242">
        <v>13</v>
      </c>
      <c r="D2895" s="157" t="s">
        <v>20</v>
      </c>
      <c r="E2895" s="163">
        <v>2</v>
      </c>
      <c r="F2895" s="295"/>
    </row>
    <row r="2896" spans="1:6" ht="15.75" x14ac:dyDescent="0.2">
      <c r="A2896" s="311"/>
      <c r="B2896" s="292"/>
      <c r="C2896" s="242">
        <v>14</v>
      </c>
      <c r="D2896" s="157" t="s">
        <v>19</v>
      </c>
      <c r="E2896" s="163">
        <v>2</v>
      </c>
      <c r="F2896" s="295"/>
    </row>
    <row r="2897" spans="1:6" ht="15.75" x14ac:dyDescent="0.2">
      <c r="A2897" s="311"/>
      <c r="B2897" s="292"/>
      <c r="C2897" s="242">
        <v>15</v>
      </c>
      <c r="D2897" s="136" t="s">
        <v>346</v>
      </c>
      <c r="E2897" s="163">
        <v>0.1</v>
      </c>
      <c r="F2897" s="295"/>
    </row>
    <row r="2898" spans="1:6" ht="15.75" x14ac:dyDescent="0.25">
      <c r="A2898" s="312"/>
      <c r="B2898" s="293"/>
      <c r="C2898" s="242"/>
      <c r="D2898" s="137" t="s">
        <v>436</v>
      </c>
      <c r="E2898" s="204">
        <f>SUM(E2883:E2897)</f>
        <v>110.19999999999999</v>
      </c>
      <c r="F2898" s="296"/>
    </row>
    <row r="2899" spans="1:6" x14ac:dyDescent="0.2">
      <c r="A2899" s="242"/>
      <c r="B2899" s="243"/>
      <c r="C2899" s="188"/>
      <c r="D2899" s="195"/>
      <c r="E2899" s="244"/>
      <c r="F2899" s="172"/>
    </row>
    <row r="2900" spans="1:6" ht="15.75" x14ac:dyDescent="0.2">
      <c r="A2900" s="282" t="s">
        <v>956</v>
      </c>
      <c r="B2900" s="283" t="s">
        <v>957</v>
      </c>
      <c r="C2900" s="242">
        <v>1</v>
      </c>
      <c r="D2900" s="157" t="s">
        <v>116</v>
      </c>
      <c r="E2900" s="163">
        <v>19</v>
      </c>
      <c r="F2900" s="284">
        <v>59</v>
      </c>
    </row>
    <row r="2901" spans="1:6" ht="15.75" x14ac:dyDescent="0.2">
      <c r="A2901" s="282"/>
      <c r="B2901" s="283"/>
      <c r="C2901" s="242">
        <v>2</v>
      </c>
      <c r="D2901" s="157" t="s">
        <v>117</v>
      </c>
      <c r="E2901" s="163">
        <v>6</v>
      </c>
      <c r="F2901" s="284"/>
    </row>
    <row r="2902" spans="1:6" ht="15.75" x14ac:dyDescent="0.2">
      <c r="A2902" s="282"/>
      <c r="B2902" s="283"/>
      <c r="C2902" s="242">
        <v>3</v>
      </c>
      <c r="D2902" s="157" t="s">
        <v>100</v>
      </c>
      <c r="E2902" s="163">
        <v>19</v>
      </c>
      <c r="F2902" s="284"/>
    </row>
    <row r="2903" spans="1:6" ht="15.75" x14ac:dyDescent="0.2">
      <c r="A2903" s="282"/>
      <c r="B2903" s="283"/>
      <c r="C2903" s="242">
        <v>4</v>
      </c>
      <c r="D2903" s="157" t="s">
        <v>101</v>
      </c>
      <c r="E2903" s="163">
        <v>10</v>
      </c>
      <c r="F2903" s="284"/>
    </row>
    <row r="2904" spans="1:6" ht="15.75" x14ac:dyDescent="0.2">
      <c r="A2904" s="282"/>
      <c r="B2904" s="283"/>
      <c r="C2904" s="242">
        <v>5</v>
      </c>
      <c r="D2904" s="136" t="s">
        <v>103</v>
      </c>
      <c r="E2904" s="163">
        <v>8</v>
      </c>
      <c r="F2904" s="284"/>
    </row>
    <row r="2905" spans="1:6" ht="15.75" x14ac:dyDescent="0.2">
      <c r="A2905" s="282"/>
      <c r="B2905" s="283"/>
      <c r="C2905" s="242">
        <v>6</v>
      </c>
      <c r="D2905" s="136" t="s">
        <v>129</v>
      </c>
      <c r="E2905" s="163">
        <v>1</v>
      </c>
      <c r="F2905" s="284"/>
    </row>
    <row r="2906" spans="1:6" ht="15.75" x14ac:dyDescent="0.2">
      <c r="A2906" s="282"/>
      <c r="B2906" s="283"/>
      <c r="C2906" s="242">
        <v>7</v>
      </c>
      <c r="D2906" s="157" t="s">
        <v>939</v>
      </c>
      <c r="E2906" s="163">
        <v>6</v>
      </c>
      <c r="F2906" s="284"/>
    </row>
    <row r="2907" spans="1:6" ht="15.75" x14ac:dyDescent="0.2">
      <c r="A2907" s="282"/>
      <c r="B2907" s="283"/>
      <c r="C2907" s="242">
        <v>8</v>
      </c>
      <c r="D2907" s="157" t="s">
        <v>383</v>
      </c>
      <c r="E2907" s="163">
        <v>19</v>
      </c>
      <c r="F2907" s="284"/>
    </row>
    <row r="2908" spans="1:6" ht="15.75" x14ac:dyDescent="0.2">
      <c r="A2908" s="282"/>
      <c r="B2908" s="283"/>
      <c r="C2908" s="242">
        <v>9</v>
      </c>
      <c r="D2908" s="130" t="s">
        <v>106</v>
      </c>
      <c r="E2908" s="163">
        <v>2</v>
      </c>
      <c r="F2908" s="284"/>
    </row>
    <row r="2909" spans="1:6" ht="15.75" x14ac:dyDescent="0.2">
      <c r="A2909" s="282"/>
      <c r="B2909" s="283"/>
      <c r="C2909" s="242">
        <v>10</v>
      </c>
      <c r="D2909" s="136" t="s">
        <v>107</v>
      </c>
      <c r="E2909" s="163">
        <v>1</v>
      </c>
      <c r="F2909" s="284"/>
    </row>
    <row r="2910" spans="1:6" ht="15.75" x14ac:dyDescent="0.2">
      <c r="A2910" s="282"/>
      <c r="B2910" s="283"/>
      <c r="C2910" s="242">
        <v>11</v>
      </c>
      <c r="D2910" s="130" t="s">
        <v>427</v>
      </c>
      <c r="E2910" s="163">
        <v>2</v>
      </c>
      <c r="F2910" s="284"/>
    </row>
    <row r="2911" spans="1:6" ht="15.75" x14ac:dyDescent="0.2">
      <c r="A2911" s="282"/>
      <c r="B2911" s="283"/>
      <c r="C2911" s="242">
        <v>12</v>
      </c>
      <c r="D2911" s="130" t="s">
        <v>845</v>
      </c>
      <c r="E2911" s="163">
        <v>0.1</v>
      </c>
      <c r="F2911" s="284"/>
    </row>
    <row r="2912" spans="1:6" ht="15.75" x14ac:dyDescent="0.2">
      <c r="A2912" s="282"/>
      <c r="B2912" s="283"/>
      <c r="C2912" s="242">
        <v>13</v>
      </c>
      <c r="D2912" s="157" t="s">
        <v>20</v>
      </c>
      <c r="E2912" s="163">
        <v>2</v>
      </c>
      <c r="F2912" s="284"/>
    </row>
    <row r="2913" spans="1:6" ht="15.75" x14ac:dyDescent="0.2">
      <c r="A2913" s="282"/>
      <c r="B2913" s="283"/>
      <c r="C2913" s="242">
        <v>14</v>
      </c>
      <c r="D2913" s="157" t="s">
        <v>19</v>
      </c>
      <c r="E2913" s="163">
        <v>2</v>
      </c>
      <c r="F2913" s="284"/>
    </row>
    <row r="2914" spans="1:6" ht="15.75" x14ac:dyDescent="0.2">
      <c r="A2914" s="282"/>
      <c r="B2914" s="283"/>
      <c r="C2914" s="242">
        <v>15</v>
      </c>
      <c r="D2914" s="136" t="s">
        <v>346</v>
      </c>
      <c r="E2914" s="163">
        <v>0.1</v>
      </c>
      <c r="F2914" s="284"/>
    </row>
    <row r="2915" spans="1:6" ht="15.75" x14ac:dyDescent="0.25">
      <c r="A2915" s="282"/>
      <c r="B2915" s="283"/>
      <c r="C2915" s="242"/>
      <c r="D2915" s="137" t="s">
        <v>436</v>
      </c>
      <c r="E2915" s="204">
        <f>SUM(E2900:E2914)</f>
        <v>97.199999999999989</v>
      </c>
      <c r="F2915" s="284"/>
    </row>
    <row r="2916" spans="1:6" x14ac:dyDescent="0.2">
      <c r="A2916" s="242"/>
      <c r="B2916" s="243"/>
      <c r="C2916" s="188"/>
      <c r="D2916" s="195"/>
      <c r="E2916" s="244"/>
      <c r="F2916" s="172"/>
    </row>
    <row r="2917" spans="1:6" ht="15.75" x14ac:dyDescent="0.2">
      <c r="A2917" s="282">
        <v>89</v>
      </c>
      <c r="B2917" s="316" t="s">
        <v>853</v>
      </c>
      <c r="C2917" s="242">
        <v>1</v>
      </c>
      <c r="D2917" s="130" t="s">
        <v>143</v>
      </c>
      <c r="E2917" s="163">
        <v>19</v>
      </c>
      <c r="F2917" s="285">
        <v>35</v>
      </c>
    </row>
    <row r="2918" spans="1:6" ht="15.75" x14ac:dyDescent="0.2">
      <c r="A2918" s="282"/>
      <c r="B2918" s="316"/>
      <c r="C2918" s="242">
        <v>2</v>
      </c>
      <c r="D2918" s="130" t="s">
        <v>118</v>
      </c>
      <c r="E2918" s="163">
        <v>2</v>
      </c>
      <c r="F2918" s="286"/>
    </row>
    <row r="2919" spans="1:6" ht="15.75" x14ac:dyDescent="0.2">
      <c r="A2919" s="282"/>
      <c r="B2919" s="316"/>
      <c r="C2919" s="242">
        <v>3</v>
      </c>
      <c r="D2919" s="130" t="s">
        <v>119</v>
      </c>
      <c r="E2919" s="163">
        <v>17</v>
      </c>
      <c r="F2919" s="286"/>
    </row>
    <row r="2920" spans="1:6" ht="15.75" x14ac:dyDescent="0.2">
      <c r="A2920" s="282"/>
      <c r="B2920" s="316"/>
      <c r="C2920" s="242">
        <v>4</v>
      </c>
      <c r="D2920" s="130" t="s">
        <v>105</v>
      </c>
      <c r="E2920" s="163">
        <v>6</v>
      </c>
      <c r="F2920" s="286"/>
    </row>
    <row r="2921" spans="1:6" ht="15.75" x14ac:dyDescent="0.2">
      <c r="A2921" s="282"/>
      <c r="B2921" s="316"/>
      <c r="C2921" s="242">
        <v>5</v>
      </c>
      <c r="D2921" s="130" t="s">
        <v>106</v>
      </c>
      <c r="E2921" s="163">
        <v>2</v>
      </c>
      <c r="F2921" s="286"/>
    </row>
    <row r="2922" spans="1:6" ht="15.75" x14ac:dyDescent="0.2">
      <c r="A2922" s="282"/>
      <c r="B2922" s="316"/>
      <c r="C2922" s="242">
        <v>6</v>
      </c>
      <c r="D2922" s="130" t="s">
        <v>107</v>
      </c>
      <c r="E2922" s="163">
        <v>1</v>
      </c>
      <c r="F2922" s="286"/>
    </row>
    <row r="2923" spans="1:6" ht="15.75" x14ac:dyDescent="0.2">
      <c r="A2923" s="282"/>
      <c r="B2923" s="316"/>
      <c r="C2923" s="242">
        <v>7</v>
      </c>
      <c r="D2923" s="130" t="s">
        <v>951</v>
      </c>
      <c r="E2923" s="163">
        <v>2</v>
      </c>
      <c r="F2923" s="286"/>
    </row>
    <row r="2924" spans="1:6" ht="15.75" x14ac:dyDescent="0.2">
      <c r="A2924" s="282"/>
      <c r="B2924" s="316"/>
      <c r="C2924" s="242">
        <v>8</v>
      </c>
      <c r="D2924" s="130" t="s">
        <v>845</v>
      </c>
      <c r="E2924" s="163">
        <v>0.1</v>
      </c>
      <c r="F2924" s="286"/>
    </row>
    <row r="2925" spans="1:6" ht="15.75" x14ac:dyDescent="0.25">
      <c r="A2925" s="282"/>
      <c r="B2925" s="316"/>
      <c r="C2925" s="188"/>
      <c r="D2925" s="137" t="s">
        <v>436</v>
      </c>
      <c r="E2925" s="204">
        <f>SUM(E2917:E2924)</f>
        <v>49.1</v>
      </c>
      <c r="F2925" s="287"/>
    </row>
    <row r="2926" spans="1:6" x14ac:dyDescent="0.2">
      <c r="A2926" s="242"/>
      <c r="B2926" s="243"/>
      <c r="C2926" s="188"/>
      <c r="D2926" s="195"/>
      <c r="E2926" s="244"/>
      <c r="F2926" s="172"/>
    </row>
    <row r="2927" spans="1:6" ht="15.75" x14ac:dyDescent="0.2">
      <c r="A2927" s="282">
        <v>90</v>
      </c>
      <c r="B2927" s="316" t="s">
        <v>854</v>
      </c>
      <c r="C2927" s="242">
        <v>1</v>
      </c>
      <c r="D2927" s="130" t="s">
        <v>855</v>
      </c>
      <c r="E2927" s="163">
        <v>19</v>
      </c>
      <c r="F2927" s="285">
        <v>40</v>
      </c>
    </row>
    <row r="2928" spans="1:6" ht="15.75" x14ac:dyDescent="0.2">
      <c r="A2928" s="282"/>
      <c r="B2928" s="316"/>
      <c r="C2928" s="242">
        <v>2</v>
      </c>
      <c r="D2928" s="130" t="s">
        <v>121</v>
      </c>
      <c r="E2928" s="163">
        <v>1</v>
      </c>
      <c r="F2928" s="286"/>
    </row>
    <row r="2929" spans="1:6" ht="15.75" x14ac:dyDescent="0.2">
      <c r="A2929" s="282"/>
      <c r="B2929" s="316"/>
      <c r="C2929" s="242">
        <v>3</v>
      </c>
      <c r="D2929" s="130" t="s">
        <v>125</v>
      </c>
      <c r="E2929" s="163">
        <v>19</v>
      </c>
      <c r="F2929" s="286"/>
    </row>
    <row r="2930" spans="1:6" ht="15.75" x14ac:dyDescent="0.2">
      <c r="A2930" s="282"/>
      <c r="B2930" s="316"/>
      <c r="C2930" s="242">
        <v>4</v>
      </c>
      <c r="D2930" s="130" t="s">
        <v>105</v>
      </c>
      <c r="E2930" s="163">
        <v>6</v>
      </c>
      <c r="F2930" s="286"/>
    </row>
    <row r="2931" spans="1:6" ht="15.75" x14ac:dyDescent="0.2">
      <c r="A2931" s="282"/>
      <c r="B2931" s="316"/>
      <c r="C2931" s="242">
        <v>5</v>
      </c>
      <c r="D2931" s="130" t="s">
        <v>106</v>
      </c>
      <c r="E2931" s="163">
        <v>2</v>
      </c>
      <c r="F2931" s="286"/>
    </row>
    <row r="2932" spans="1:6" ht="15.75" x14ac:dyDescent="0.2">
      <c r="A2932" s="282"/>
      <c r="B2932" s="316"/>
      <c r="C2932" s="242">
        <v>6</v>
      </c>
      <c r="D2932" s="130" t="s">
        <v>107</v>
      </c>
      <c r="E2932" s="163">
        <v>1</v>
      </c>
      <c r="F2932" s="286"/>
    </row>
    <row r="2933" spans="1:6" ht="15.75" x14ac:dyDescent="0.2">
      <c r="A2933" s="282"/>
      <c r="B2933" s="316"/>
      <c r="C2933" s="242">
        <v>7</v>
      </c>
      <c r="D2933" s="130" t="s">
        <v>427</v>
      </c>
      <c r="E2933" s="163">
        <v>2</v>
      </c>
      <c r="F2933" s="286"/>
    </row>
    <row r="2934" spans="1:6" ht="15.75" x14ac:dyDescent="0.2">
      <c r="A2934" s="282"/>
      <c r="B2934" s="316"/>
      <c r="C2934" s="242">
        <v>8</v>
      </c>
      <c r="D2934" s="130" t="s">
        <v>845</v>
      </c>
      <c r="E2934" s="163">
        <v>1</v>
      </c>
      <c r="F2934" s="286"/>
    </row>
    <row r="2935" spans="1:6" ht="15.75" x14ac:dyDescent="0.25">
      <c r="A2935" s="282"/>
      <c r="B2935" s="316"/>
      <c r="C2935" s="188"/>
      <c r="D2935" s="137" t="s">
        <v>436</v>
      </c>
      <c r="E2935" s="204">
        <f>SUM(E2927:E2934)</f>
        <v>51</v>
      </c>
      <c r="F2935" s="287"/>
    </row>
    <row r="2936" spans="1:6" x14ac:dyDescent="0.2">
      <c r="A2936" s="242"/>
      <c r="B2936" s="243"/>
      <c r="C2936" s="188"/>
      <c r="D2936" s="195"/>
      <c r="E2936" s="244"/>
      <c r="F2936" s="172"/>
    </row>
    <row r="2937" spans="1:6" ht="15.75" x14ac:dyDescent="0.2">
      <c r="A2937" s="317">
        <v>91</v>
      </c>
      <c r="B2937" s="316" t="s">
        <v>856</v>
      </c>
      <c r="C2937" s="242">
        <v>1</v>
      </c>
      <c r="D2937" s="130" t="s">
        <v>144</v>
      </c>
      <c r="E2937" s="163">
        <v>19</v>
      </c>
      <c r="F2937" s="285">
        <v>49</v>
      </c>
    </row>
    <row r="2938" spans="1:6" ht="15.75" x14ac:dyDescent="0.2">
      <c r="A2938" s="317"/>
      <c r="B2938" s="316"/>
      <c r="C2938" s="242">
        <v>2</v>
      </c>
      <c r="D2938" s="130" t="s">
        <v>123</v>
      </c>
      <c r="E2938" s="163">
        <v>5</v>
      </c>
      <c r="F2938" s="286"/>
    </row>
    <row r="2939" spans="1:6" ht="15.75" x14ac:dyDescent="0.2">
      <c r="A2939" s="317"/>
      <c r="B2939" s="316"/>
      <c r="C2939" s="242">
        <v>3</v>
      </c>
      <c r="D2939" s="130" t="s">
        <v>124</v>
      </c>
      <c r="E2939" s="163">
        <v>15</v>
      </c>
      <c r="F2939" s="286"/>
    </row>
    <row r="2940" spans="1:6" ht="15.75" x14ac:dyDescent="0.2">
      <c r="A2940" s="317"/>
      <c r="B2940" s="316"/>
      <c r="C2940" s="242">
        <v>4</v>
      </c>
      <c r="D2940" s="130" t="s">
        <v>108</v>
      </c>
      <c r="E2940" s="163">
        <v>19</v>
      </c>
      <c r="F2940" s="286"/>
    </row>
    <row r="2941" spans="1:6" ht="15.75" x14ac:dyDescent="0.2">
      <c r="A2941" s="317"/>
      <c r="B2941" s="316"/>
      <c r="C2941" s="242">
        <v>5</v>
      </c>
      <c r="D2941" s="130" t="s">
        <v>105</v>
      </c>
      <c r="E2941" s="163">
        <v>6</v>
      </c>
      <c r="F2941" s="286"/>
    </row>
    <row r="2942" spans="1:6" ht="15.75" x14ac:dyDescent="0.2">
      <c r="A2942" s="317"/>
      <c r="B2942" s="316"/>
      <c r="C2942" s="242">
        <v>6</v>
      </c>
      <c r="D2942" s="130" t="s">
        <v>106</v>
      </c>
      <c r="E2942" s="163">
        <v>2</v>
      </c>
      <c r="F2942" s="286"/>
    </row>
    <row r="2943" spans="1:6" ht="15.75" x14ac:dyDescent="0.2">
      <c r="A2943" s="317"/>
      <c r="B2943" s="316"/>
      <c r="C2943" s="242">
        <v>7</v>
      </c>
      <c r="D2943" s="130" t="s">
        <v>427</v>
      </c>
      <c r="E2943" s="163">
        <v>2</v>
      </c>
      <c r="F2943" s="286"/>
    </row>
    <row r="2944" spans="1:6" ht="15.75" x14ac:dyDescent="0.2">
      <c r="A2944" s="317"/>
      <c r="B2944" s="316"/>
      <c r="C2944" s="242">
        <v>8</v>
      </c>
      <c r="D2944" s="130" t="s">
        <v>107</v>
      </c>
      <c r="E2944" s="163">
        <v>1</v>
      </c>
      <c r="F2944" s="286"/>
    </row>
    <row r="2945" spans="1:6" ht="15.75" x14ac:dyDescent="0.2">
      <c r="A2945" s="317"/>
      <c r="B2945" s="316"/>
      <c r="C2945" s="242">
        <v>9</v>
      </c>
      <c r="D2945" s="130" t="s">
        <v>845</v>
      </c>
      <c r="E2945" s="163">
        <v>1</v>
      </c>
      <c r="F2945" s="286"/>
    </row>
    <row r="2946" spans="1:6" ht="15.75" x14ac:dyDescent="0.25">
      <c r="A2946" s="317"/>
      <c r="B2946" s="316"/>
      <c r="C2946" s="188"/>
      <c r="D2946" s="137" t="s">
        <v>436</v>
      </c>
      <c r="E2946" s="204">
        <f>SUM(E2937:E2945)</f>
        <v>70</v>
      </c>
      <c r="F2946" s="287"/>
    </row>
    <row r="2947" spans="1:6" x14ac:dyDescent="0.2">
      <c r="B2947" s="243"/>
      <c r="C2947" s="188"/>
      <c r="D2947" s="195"/>
      <c r="E2947" s="244"/>
      <c r="F2947" s="172"/>
    </row>
    <row r="2948" spans="1:6" ht="15.75" x14ac:dyDescent="0.2">
      <c r="A2948" s="317">
        <v>92</v>
      </c>
      <c r="B2948" s="316" t="s">
        <v>857</v>
      </c>
      <c r="C2948" s="242">
        <v>1</v>
      </c>
      <c r="D2948" s="130" t="s">
        <v>395</v>
      </c>
      <c r="E2948" s="163">
        <v>19</v>
      </c>
      <c r="F2948" s="285">
        <v>49</v>
      </c>
    </row>
    <row r="2949" spans="1:6" ht="15.75" x14ac:dyDescent="0.2">
      <c r="A2949" s="317"/>
      <c r="B2949" s="316"/>
      <c r="C2949" s="242">
        <v>2</v>
      </c>
      <c r="D2949" s="130" t="s">
        <v>858</v>
      </c>
      <c r="E2949" s="163">
        <v>10</v>
      </c>
      <c r="F2949" s="286"/>
    </row>
    <row r="2950" spans="1:6" ht="15.75" x14ac:dyDescent="0.2">
      <c r="A2950" s="317"/>
      <c r="B2950" s="316"/>
      <c r="C2950" s="242">
        <v>3</v>
      </c>
      <c r="D2950" s="130" t="s">
        <v>859</v>
      </c>
      <c r="E2950" s="163">
        <v>2</v>
      </c>
      <c r="F2950" s="286"/>
    </row>
    <row r="2951" spans="1:6" ht="15.75" x14ac:dyDescent="0.2">
      <c r="A2951" s="317"/>
      <c r="B2951" s="316"/>
      <c r="C2951" s="242">
        <v>4</v>
      </c>
      <c r="D2951" s="130" t="s">
        <v>391</v>
      </c>
      <c r="E2951" s="163">
        <v>1</v>
      </c>
      <c r="F2951" s="286"/>
    </row>
    <row r="2952" spans="1:6" ht="15.75" x14ac:dyDescent="0.2">
      <c r="A2952" s="317"/>
      <c r="B2952" s="316"/>
      <c r="C2952" s="242">
        <v>5</v>
      </c>
      <c r="D2952" s="130" t="s">
        <v>808</v>
      </c>
      <c r="E2952" s="163">
        <v>19</v>
      </c>
      <c r="F2952" s="286"/>
    </row>
    <row r="2953" spans="1:6" ht="15.75" x14ac:dyDescent="0.2">
      <c r="A2953" s="317"/>
      <c r="B2953" s="316"/>
      <c r="C2953" s="242">
        <v>6</v>
      </c>
      <c r="D2953" s="130" t="s">
        <v>105</v>
      </c>
      <c r="E2953" s="163">
        <v>6</v>
      </c>
      <c r="F2953" s="286"/>
    </row>
    <row r="2954" spans="1:6" ht="15.75" x14ac:dyDescent="0.2">
      <c r="A2954" s="317"/>
      <c r="B2954" s="316"/>
      <c r="C2954" s="242">
        <v>7</v>
      </c>
      <c r="D2954" s="130" t="s">
        <v>106</v>
      </c>
      <c r="E2954" s="163">
        <v>2</v>
      </c>
      <c r="F2954" s="286"/>
    </row>
    <row r="2955" spans="1:6" ht="15.75" x14ac:dyDescent="0.2">
      <c r="A2955" s="317"/>
      <c r="B2955" s="316"/>
      <c r="C2955" s="242">
        <v>8</v>
      </c>
      <c r="D2955" s="130" t="s">
        <v>860</v>
      </c>
      <c r="E2955" s="163">
        <v>2</v>
      </c>
      <c r="F2955" s="286"/>
    </row>
    <row r="2956" spans="1:6" ht="15.75" x14ac:dyDescent="0.2">
      <c r="A2956" s="317"/>
      <c r="B2956" s="316"/>
      <c r="C2956" s="242">
        <v>9</v>
      </c>
      <c r="D2956" s="130" t="s">
        <v>107</v>
      </c>
      <c r="E2956" s="163">
        <v>1</v>
      </c>
      <c r="F2956" s="286"/>
    </row>
    <row r="2957" spans="1:6" ht="15.75" x14ac:dyDescent="0.2">
      <c r="A2957" s="317"/>
      <c r="B2957" s="316"/>
      <c r="C2957" s="242">
        <v>10</v>
      </c>
      <c r="D2957" s="130" t="s">
        <v>845</v>
      </c>
      <c r="E2957" s="163">
        <v>1</v>
      </c>
      <c r="F2957" s="286"/>
    </row>
    <row r="2958" spans="1:6" ht="15.75" x14ac:dyDescent="0.25">
      <c r="A2958" s="317"/>
      <c r="B2958" s="316"/>
      <c r="C2958" s="188"/>
      <c r="D2958" s="137" t="s">
        <v>436</v>
      </c>
      <c r="E2958" s="204">
        <f>SUM(E2948:E2957)</f>
        <v>63</v>
      </c>
      <c r="F2958" s="287"/>
    </row>
    <row r="2959" spans="1:6" x14ac:dyDescent="0.2">
      <c r="B2959" s="243"/>
      <c r="C2959" s="188"/>
      <c r="D2959" s="195"/>
      <c r="E2959" s="244"/>
      <c r="F2959" s="172"/>
    </row>
    <row r="2960" spans="1:6" ht="15.75" x14ac:dyDescent="0.2">
      <c r="A2960" s="308">
        <v>93</v>
      </c>
      <c r="B2960" s="283" t="s">
        <v>862</v>
      </c>
      <c r="C2960" s="241">
        <v>1</v>
      </c>
      <c r="D2960" s="130" t="s">
        <v>345</v>
      </c>
      <c r="E2960" s="206">
        <v>8</v>
      </c>
      <c r="F2960" s="309">
        <v>10</v>
      </c>
    </row>
    <row r="2961" spans="1:6" ht="15.75" x14ac:dyDescent="0.2">
      <c r="A2961" s="308"/>
      <c r="B2961" s="283"/>
      <c r="C2961" s="241">
        <v>2</v>
      </c>
      <c r="D2961" s="136" t="s">
        <v>544</v>
      </c>
      <c r="E2961" s="206">
        <v>3</v>
      </c>
      <c r="F2961" s="309"/>
    </row>
    <row r="2962" spans="1:6" ht="15.75" x14ac:dyDescent="0.2">
      <c r="A2962" s="308"/>
      <c r="B2962" s="283"/>
      <c r="C2962" s="241">
        <v>3</v>
      </c>
      <c r="D2962" s="136" t="s">
        <v>17</v>
      </c>
      <c r="E2962" s="206">
        <v>6</v>
      </c>
      <c r="F2962" s="309"/>
    </row>
    <row r="2963" spans="1:6" ht="15.75" x14ac:dyDescent="0.2">
      <c r="A2963" s="308"/>
      <c r="B2963" s="283"/>
      <c r="C2963" s="241">
        <v>4</v>
      </c>
      <c r="D2963" s="130" t="s">
        <v>18</v>
      </c>
      <c r="E2963" s="206">
        <v>3</v>
      </c>
      <c r="F2963" s="309"/>
    </row>
    <row r="2964" spans="1:6" ht="15.75" x14ac:dyDescent="0.25">
      <c r="A2964" s="308"/>
      <c r="B2964" s="283"/>
      <c r="C2964" s="241"/>
      <c r="D2964" s="137" t="s">
        <v>436</v>
      </c>
      <c r="E2964" s="207">
        <f>SUM(E2960:E2963)</f>
        <v>20</v>
      </c>
      <c r="F2964" s="309"/>
    </row>
  </sheetData>
  <mergeCells count="463">
    <mergeCell ref="B2617:B2634"/>
    <mergeCell ref="B2770:B2775"/>
    <mergeCell ref="A1348:A1376"/>
    <mergeCell ref="B1348:B1376"/>
    <mergeCell ref="F1348:F1376"/>
    <mergeCell ref="F2883:F2898"/>
    <mergeCell ref="F2866:F2881"/>
    <mergeCell ref="F207:F224"/>
    <mergeCell ref="A252:A276"/>
    <mergeCell ref="B252:B276"/>
    <mergeCell ref="F252:F276"/>
    <mergeCell ref="A1254:A1272"/>
    <mergeCell ref="B1254:B1272"/>
    <mergeCell ref="F1254:F1272"/>
    <mergeCell ref="A1296:A1316"/>
    <mergeCell ref="B1296:B1316"/>
    <mergeCell ref="F1296:F1316"/>
    <mergeCell ref="A972:A983"/>
    <mergeCell ref="B972:B983"/>
    <mergeCell ref="F972:F983"/>
    <mergeCell ref="A2770:A2775"/>
    <mergeCell ref="A2597:A2614"/>
    <mergeCell ref="B2597:B2614"/>
    <mergeCell ref="F2597:F2614"/>
    <mergeCell ref="A2617:A2634"/>
    <mergeCell ref="A2866:A2881"/>
    <mergeCell ref="B2866:B2881"/>
    <mergeCell ref="A2948:A2958"/>
    <mergeCell ref="B2948:B2958"/>
    <mergeCell ref="A1130:A1134"/>
    <mergeCell ref="B1130:B1134"/>
    <mergeCell ref="F1130:F1133"/>
    <mergeCell ref="B2883:B2898"/>
    <mergeCell ref="A2794:A2809"/>
    <mergeCell ref="A2828:A2845"/>
    <mergeCell ref="B2828:B2845"/>
    <mergeCell ref="F2828:F2844"/>
    <mergeCell ref="B2685:B2711"/>
    <mergeCell ref="F2685:F2711"/>
    <mergeCell ref="B2713:B2739"/>
    <mergeCell ref="F2713:F2739"/>
    <mergeCell ref="B2741:B2767"/>
    <mergeCell ref="F2741:F2767"/>
    <mergeCell ref="B2794:B2809"/>
    <mergeCell ref="F2794:F2808"/>
    <mergeCell ref="F2777:F2791"/>
    <mergeCell ref="B2777:B2791"/>
    <mergeCell ref="A2777:A2791"/>
    <mergeCell ref="F2770:F2775"/>
    <mergeCell ref="B2556:B2575"/>
    <mergeCell ref="F2556:F2575"/>
    <mergeCell ref="B2578:B2595"/>
    <mergeCell ref="A2578:A2595"/>
    <mergeCell ref="F2578:F2595"/>
    <mergeCell ref="A2960:A2964"/>
    <mergeCell ref="B2960:B2964"/>
    <mergeCell ref="F2960:F2964"/>
    <mergeCell ref="A2685:A2711"/>
    <mergeCell ref="A2713:A2739"/>
    <mergeCell ref="A2741:A2767"/>
    <mergeCell ref="A2883:A2898"/>
    <mergeCell ref="B2811:B2826"/>
    <mergeCell ref="A2811:A2826"/>
    <mergeCell ref="F2811:F2825"/>
    <mergeCell ref="B2917:B2925"/>
    <mergeCell ref="A2917:A2925"/>
    <mergeCell ref="A2927:A2935"/>
    <mergeCell ref="B2927:B2935"/>
    <mergeCell ref="A2937:A2946"/>
    <mergeCell ref="B2937:B2946"/>
    <mergeCell ref="A2848:A2864"/>
    <mergeCell ref="F2848:F2863"/>
    <mergeCell ref="B2847:B2864"/>
    <mergeCell ref="A2:F2"/>
    <mergeCell ref="F4:F19"/>
    <mergeCell ref="B4:B19"/>
    <mergeCell ref="A4:A19"/>
    <mergeCell ref="B21:B43"/>
    <mergeCell ref="A21:A43"/>
    <mergeCell ref="F21:F43"/>
    <mergeCell ref="B304:B312"/>
    <mergeCell ref="A304:A312"/>
    <mergeCell ref="F304:F312"/>
    <mergeCell ref="A90:A113"/>
    <mergeCell ref="B90:B113"/>
    <mergeCell ref="F90:F112"/>
    <mergeCell ref="A188:A205"/>
    <mergeCell ref="B188:B205"/>
    <mergeCell ref="F188:F205"/>
    <mergeCell ref="A133:A148"/>
    <mergeCell ref="B133:B148"/>
    <mergeCell ref="F133:F148"/>
    <mergeCell ref="A169:A186"/>
    <mergeCell ref="B169:B186"/>
    <mergeCell ref="F169:F186"/>
    <mergeCell ref="A207:A224"/>
    <mergeCell ref="B207:B224"/>
    <mergeCell ref="B314:B323"/>
    <mergeCell ref="A314:A323"/>
    <mergeCell ref="F314:F323"/>
    <mergeCell ref="F45:F61"/>
    <mergeCell ref="F64:F86"/>
    <mergeCell ref="B45:B62"/>
    <mergeCell ref="A45:A62"/>
    <mergeCell ref="B64:B87"/>
    <mergeCell ref="A64:A87"/>
    <mergeCell ref="B116:B131"/>
    <mergeCell ref="A116:A131"/>
    <mergeCell ref="F116:F131"/>
    <mergeCell ref="B150:B167"/>
    <mergeCell ref="A150:A167"/>
    <mergeCell ref="F150:F167"/>
    <mergeCell ref="B278:B286"/>
    <mergeCell ref="A278:A286"/>
    <mergeCell ref="F278:F286"/>
    <mergeCell ref="A288:A302"/>
    <mergeCell ref="B288:B302"/>
    <mergeCell ref="F288:F302"/>
    <mergeCell ref="A226:A250"/>
    <mergeCell ref="B226:B250"/>
    <mergeCell ref="F226:F250"/>
    <mergeCell ref="B427:B443"/>
    <mergeCell ref="A427:A443"/>
    <mergeCell ref="F427:F443"/>
    <mergeCell ref="B492:B509"/>
    <mergeCell ref="A492:A509"/>
    <mergeCell ref="F492:F509"/>
    <mergeCell ref="B511:B535"/>
    <mergeCell ref="A511:A535"/>
    <mergeCell ref="F511:F535"/>
    <mergeCell ref="A445:A463"/>
    <mergeCell ref="B445:B463"/>
    <mergeCell ref="F445:F463"/>
    <mergeCell ref="B465:B490"/>
    <mergeCell ref="A465:A490"/>
    <mergeCell ref="F465:F490"/>
    <mergeCell ref="B388:B397"/>
    <mergeCell ref="A388:A397"/>
    <mergeCell ref="F388:F397"/>
    <mergeCell ref="B399:B413"/>
    <mergeCell ref="A399:A413"/>
    <mergeCell ref="F399:F413"/>
    <mergeCell ref="B415:B425"/>
    <mergeCell ref="A415:A425"/>
    <mergeCell ref="F415:F425"/>
    <mergeCell ref="B1117:B1128"/>
    <mergeCell ref="A1117:A1128"/>
    <mergeCell ref="F1117:F1128"/>
    <mergeCell ref="B790:B807"/>
    <mergeCell ref="A790:A807"/>
    <mergeCell ref="F790:F807"/>
    <mergeCell ref="B679:B697"/>
    <mergeCell ref="A679:A697"/>
    <mergeCell ref="F679:F697"/>
    <mergeCell ref="B721:B746"/>
    <mergeCell ref="A721:A746"/>
    <mergeCell ref="F721:F746"/>
    <mergeCell ref="B777:B788"/>
    <mergeCell ref="A777:A788"/>
    <mergeCell ref="F777:F788"/>
    <mergeCell ref="A1039:A1056"/>
    <mergeCell ref="B1039:B1056"/>
    <mergeCell ref="F1039:F1056"/>
    <mergeCell ref="A1086:A1109"/>
    <mergeCell ref="B1086:B1109"/>
    <mergeCell ref="F1086:F1109"/>
    <mergeCell ref="A822:A833"/>
    <mergeCell ref="B822:B833"/>
    <mergeCell ref="F822:F833"/>
    <mergeCell ref="B1399:B1416"/>
    <mergeCell ref="A1399:A1416"/>
    <mergeCell ref="F1399:F1416"/>
    <mergeCell ref="F1137:F1153"/>
    <mergeCell ref="B1137:B1153"/>
    <mergeCell ref="A1137:A1153"/>
    <mergeCell ref="B884:B902"/>
    <mergeCell ref="A884:A902"/>
    <mergeCell ref="F884:F902"/>
    <mergeCell ref="B925:B937"/>
    <mergeCell ref="A925:A937"/>
    <mergeCell ref="F925:F937"/>
    <mergeCell ref="B939:B957"/>
    <mergeCell ref="A939:A957"/>
    <mergeCell ref="F939:F957"/>
    <mergeCell ref="B959:B969"/>
    <mergeCell ref="A959:A969"/>
    <mergeCell ref="F959:F969"/>
    <mergeCell ref="B984:B1000"/>
    <mergeCell ref="A984:A1000"/>
    <mergeCell ref="F984:F1000"/>
    <mergeCell ref="B1020:B1037"/>
    <mergeCell ref="A1020:A1037"/>
    <mergeCell ref="F1020:F1037"/>
    <mergeCell ref="B1520:B1539"/>
    <mergeCell ref="A1520:A1539"/>
    <mergeCell ref="F1520:F1539"/>
    <mergeCell ref="B1437:B1445"/>
    <mergeCell ref="A1437:A1445"/>
    <mergeCell ref="F1437:F1445"/>
    <mergeCell ref="B1155:B1181"/>
    <mergeCell ref="A1155:A1181"/>
    <mergeCell ref="F1155:F1181"/>
    <mergeCell ref="B1183:B1201"/>
    <mergeCell ref="A1183:A1201"/>
    <mergeCell ref="F1183:F1201"/>
    <mergeCell ref="F1203:F1230"/>
    <mergeCell ref="B1203:B1230"/>
    <mergeCell ref="A1203:A1230"/>
    <mergeCell ref="B1234:B1252"/>
    <mergeCell ref="A1234:A1252"/>
    <mergeCell ref="F1234:F1252"/>
    <mergeCell ref="B1274:B1294"/>
    <mergeCell ref="A1274:A1294"/>
    <mergeCell ref="F1274:F1294"/>
    <mergeCell ref="F1378:F1386"/>
    <mergeCell ref="B1378:B1386"/>
    <mergeCell ref="A1378:A1386"/>
    <mergeCell ref="B1466:B1475"/>
    <mergeCell ref="A1466:A1475"/>
    <mergeCell ref="F1466:F1475"/>
    <mergeCell ref="B1477:B1494"/>
    <mergeCell ref="A1477:A1494"/>
    <mergeCell ref="F1477:F1494"/>
    <mergeCell ref="B1496:B1506"/>
    <mergeCell ref="A1496:A1506"/>
    <mergeCell ref="F1496:F1506"/>
    <mergeCell ref="A2158:A2169"/>
    <mergeCell ref="B2158:B2169"/>
    <mergeCell ref="F2158:F2169"/>
    <mergeCell ref="F2657:F2683"/>
    <mergeCell ref="B2657:B2683"/>
    <mergeCell ref="A2657:A2683"/>
    <mergeCell ref="B2396:B2417"/>
    <mergeCell ref="A2396:A2417"/>
    <mergeCell ref="F2396:F2417"/>
    <mergeCell ref="B2443:B2453"/>
    <mergeCell ref="A2443:A2453"/>
    <mergeCell ref="F2443:F2453"/>
    <mergeCell ref="A2493:A2512"/>
    <mergeCell ref="B2493:B2512"/>
    <mergeCell ref="F2493:F2512"/>
    <mergeCell ref="A2456:A2466"/>
    <mergeCell ref="B2456:B2466"/>
    <mergeCell ref="F2456:F2466"/>
    <mergeCell ref="A2469:A2479"/>
    <mergeCell ref="B2469:B2479"/>
    <mergeCell ref="F2469:F2479"/>
    <mergeCell ref="A2482:A2492"/>
    <mergeCell ref="B2482:B2492"/>
    <mergeCell ref="F2482:F2492"/>
    <mergeCell ref="B625:B649"/>
    <mergeCell ref="A625:A649"/>
    <mergeCell ref="F625:F649"/>
    <mergeCell ref="B2119:B2130"/>
    <mergeCell ref="A2119:A2130"/>
    <mergeCell ref="F2119:F2130"/>
    <mergeCell ref="A1419:A1436"/>
    <mergeCell ref="B1419:B1436"/>
    <mergeCell ref="F1419:F1436"/>
    <mergeCell ref="A1508:A1518"/>
    <mergeCell ref="B1508:B1518"/>
    <mergeCell ref="F1508:F1518"/>
    <mergeCell ref="A1541:A1560"/>
    <mergeCell ref="B1541:B1560"/>
    <mergeCell ref="F1541:F1560"/>
    <mergeCell ref="A1686:A1706"/>
    <mergeCell ref="B1686:B1706"/>
    <mergeCell ref="F1686:F1706"/>
    <mergeCell ref="B2020:B2049"/>
    <mergeCell ref="A2020:A2049"/>
    <mergeCell ref="F2020:F2049"/>
    <mergeCell ref="B2084:B2095"/>
    <mergeCell ref="A2084:A2095"/>
    <mergeCell ref="F2084:F2095"/>
    <mergeCell ref="B2366:B2378"/>
    <mergeCell ref="A2366:A2378"/>
    <mergeCell ref="F2366:F2378"/>
    <mergeCell ref="B1614:B1632"/>
    <mergeCell ref="A1614:A1632"/>
    <mergeCell ref="F1614:F1632"/>
    <mergeCell ref="B2097:B2117"/>
    <mergeCell ref="A2097:A2117"/>
    <mergeCell ref="F2097:F2117"/>
    <mergeCell ref="A2052:A2081"/>
    <mergeCell ref="B2052:B2081"/>
    <mergeCell ref="F2052:F2081"/>
    <mergeCell ref="A1916:A1944"/>
    <mergeCell ref="B1916:B1944"/>
    <mergeCell ref="F1916:F1944"/>
    <mergeCell ref="B2172:B2192"/>
    <mergeCell ref="A2172:A2192"/>
    <mergeCell ref="F2172:F2192"/>
    <mergeCell ref="A2132:A2143"/>
    <mergeCell ref="B2132:B2143"/>
    <mergeCell ref="F2132:F2143"/>
    <mergeCell ref="A2145:A2156"/>
    <mergeCell ref="B2145:B2156"/>
    <mergeCell ref="F2145:F2156"/>
    <mergeCell ref="A359:A368"/>
    <mergeCell ref="B359:B368"/>
    <mergeCell ref="F359:F368"/>
    <mergeCell ref="A1318:A1346"/>
    <mergeCell ref="B1318:B1346"/>
    <mergeCell ref="F1318:F1346"/>
    <mergeCell ref="B2273:B2294"/>
    <mergeCell ref="A2273:A2294"/>
    <mergeCell ref="F2273:F2294"/>
    <mergeCell ref="A1389:A1397"/>
    <mergeCell ref="B1389:B1397"/>
    <mergeCell ref="F1389:F1397"/>
    <mergeCell ref="A537:A556"/>
    <mergeCell ref="B537:B556"/>
    <mergeCell ref="F537:F556"/>
    <mergeCell ref="A558:A584"/>
    <mergeCell ref="B558:B584"/>
    <mergeCell ref="F558:F584"/>
    <mergeCell ref="A1112:A1115"/>
    <mergeCell ref="B1112:B1115"/>
    <mergeCell ref="F1112:F1115"/>
    <mergeCell ref="B1059:B1082"/>
    <mergeCell ref="A1059:A1082"/>
    <mergeCell ref="F1059:F1082"/>
    <mergeCell ref="A325:A334"/>
    <mergeCell ref="B325:B334"/>
    <mergeCell ref="F325:F334"/>
    <mergeCell ref="A336:A345"/>
    <mergeCell ref="B336:B345"/>
    <mergeCell ref="F336:F345"/>
    <mergeCell ref="A347:A356"/>
    <mergeCell ref="B347:B356"/>
    <mergeCell ref="F347:F356"/>
    <mergeCell ref="A1740:A1770"/>
    <mergeCell ref="B1740:B1770"/>
    <mergeCell ref="F1740:F1770"/>
    <mergeCell ref="A1793:A1811"/>
    <mergeCell ref="B1793:B1811"/>
    <mergeCell ref="F1793:F1811"/>
    <mergeCell ref="A371:A385"/>
    <mergeCell ref="B371:B385"/>
    <mergeCell ref="F371:F385"/>
    <mergeCell ref="B809:B820"/>
    <mergeCell ref="A809:A820"/>
    <mergeCell ref="F809:F820"/>
    <mergeCell ref="B836:B853"/>
    <mergeCell ref="A836:A853"/>
    <mergeCell ref="F836:F853"/>
    <mergeCell ref="B855:B867"/>
    <mergeCell ref="A855:A867"/>
    <mergeCell ref="F855:F867"/>
    <mergeCell ref="A605:A622"/>
    <mergeCell ref="B605:B622"/>
    <mergeCell ref="F605:F622"/>
    <mergeCell ref="B586:B603"/>
    <mergeCell ref="A586:A603"/>
    <mergeCell ref="F586:F603"/>
    <mergeCell ref="A1885:A1913"/>
    <mergeCell ref="B1885:B1913"/>
    <mergeCell ref="F1885:F1913"/>
    <mergeCell ref="B1855:B1883"/>
    <mergeCell ref="A1855:A1883"/>
    <mergeCell ref="F1855:F1883"/>
    <mergeCell ref="A652:A676"/>
    <mergeCell ref="B652:B676"/>
    <mergeCell ref="F652:F676"/>
    <mergeCell ref="A1814:A1832"/>
    <mergeCell ref="B1814:B1832"/>
    <mergeCell ref="F1814:F1832"/>
    <mergeCell ref="A700:A718"/>
    <mergeCell ref="B700:B718"/>
    <mergeCell ref="F700:F718"/>
    <mergeCell ref="A749:A774"/>
    <mergeCell ref="B749:B774"/>
    <mergeCell ref="F749:F774"/>
    <mergeCell ref="B1708:B1738"/>
    <mergeCell ref="A1708:A1738"/>
    <mergeCell ref="B1664:B1684"/>
    <mergeCell ref="A1664:A1684"/>
    <mergeCell ref="F1664:F1684"/>
    <mergeCell ref="F1708:F1738"/>
    <mergeCell ref="A869:A881"/>
    <mergeCell ref="B869:B881"/>
    <mergeCell ref="F869:F881"/>
    <mergeCell ref="A904:A922"/>
    <mergeCell ref="B904:B922"/>
    <mergeCell ref="F904:F922"/>
    <mergeCell ref="A1998:A2017"/>
    <mergeCell ref="B1998:B2017"/>
    <mergeCell ref="F1998:F2017"/>
    <mergeCell ref="B1562:B1581"/>
    <mergeCell ref="A1562:A1581"/>
    <mergeCell ref="F1562:F1581"/>
    <mergeCell ref="B1583:B1612"/>
    <mergeCell ref="A1583:A1612"/>
    <mergeCell ref="B1634:B1662"/>
    <mergeCell ref="A1634:A1662"/>
    <mergeCell ref="F1634:F1662"/>
    <mergeCell ref="F1772:F1790"/>
    <mergeCell ref="B1772:B1790"/>
    <mergeCell ref="A1772:A1790"/>
    <mergeCell ref="F1583:F1612"/>
    <mergeCell ref="B1447:B1464"/>
    <mergeCell ref="A1447:A1464"/>
    <mergeCell ref="F1447:F1464"/>
    <mergeCell ref="A2342:A2363"/>
    <mergeCell ref="B2342:B2363"/>
    <mergeCell ref="F2342:F2363"/>
    <mergeCell ref="A2231:A2243"/>
    <mergeCell ref="B2231:B2243"/>
    <mergeCell ref="F2231:F2243"/>
    <mergeCell ref="A2245:A2257"/>
    <mergeCell ref="B2245:B2257"/>
    <mergeCell ref="F2245:F2257"/>
    <mergeCell ref="A2259:A2271"/>
    <mergeCell ref="B2259:B2271"/>
    <mergeCell ref="F2259:F2271"/>
    <mergeCell ref="A1002:A1018"/>
    <mergeCell ref="B1002:B1018"/>
    <mergeCell ref="F1002:F1018"/>
    <mergeCell ref="A2296:A2317"/>
    <mergeCell ref="B2296:B2317"/>
    <mergeCell ref="F2296:F2317"/>
    <mergeCell ref="A2319:A2340"/>
    <mergeCell ref="B2319:B2340"/>
    <mergeCell ref="F2319:F2340"/>
    <mergeCell ref="A2194:A2214"/>
    <mergeCell ref="B2194:B2214"/>
    <mergeCell ref="F2194:F2214"/>
    <mergeCell ref="B2217:B2229"/>
    <mergeCell ref="A2217:A2229"/>
    <mergeCell ref="F2217:F2229"/>
    <mergeCell ref="A1947:A1975"/>
    <mergeCell ref="B1947:B1975"/>
    <mergeCell ref="F1947:F1975"/>
    <mergeCell ref="B1977:B1996"/>
    <mergeCell ref="A1977:A1996"/>
    <mergeCell ref="F1977:F1996"/>
    <mergeCell ref="A1834:A1852"/>
    <mergeCell ref="B1834:B1852"/>
    <mergeCell ref="F1834:F1852"/>
    <mergeCell ref="A2900:A2915"/>
    <mergeCell ref="B2900:B2915"/>
    <mergeCell ref="F2900:F2915"/>
    <mergeCell ref="F2948:F2958"/>
    <mergeCell ref="F2937:F2946"/>
    <mergeCell ref="F2927:F2935"/>
    <mergeCell ref="F2917:F2925"/>
    <mergeCell ref="A2381:A2393"/>
    <mergeCell ref="B2381:B2393"/>
    <mergeCell ref="F2381:F2393"/>
    <mergeCell ref="A2419:A2440"/>
    <mergeCell ref="B2419:B2440"/>
    <mergeCell ref="F2419:F2440"/>
    <mergeCell ref="F2617:F2634"/>
    <mergeCell ref="A2637:A2654"/>
    <mergeCell ref="B2637:B2654"/>
    <mergeCell ref="F2637:F2654"/>
    <mergeCell ref="A2514:A2533"/>
    <mergeCell ref="B2514:B2533"/>
    <mergeCell ref="F2514:F2533"/>
    <mergeCell ref="A2535:A2554"/>
    <mergeCell ref="B2535:B2554"/>
    <mergeCell ref="F2535:F2554"/>
    <mergeCell ref="A2556:A2575"/>
  </mergeCells>
  <pageMargins left="0.7" right="0.7" top="0.75" bottom="0.75" header="0.3" footer="0.3"/>
  <pageSetup paperSize="9" scale="67" orientation="landscape" r:id="rId1"/>
  <colBreaks count="1" manualBreakCount="1">
    <brk id="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340"/>
  <sheetViews>
    <sheetView tabSelected="1" workbookViewId="0">
      <selection activeCell="L5" sqref="L5"/>
    </sheetView>
  </sheetViews>
  <sheetFormatPr defaultColWidth="9.140625" defaultRowHeight="15" x14ac:dyDescent="0.25"/>
  <cols>
    <col min="1" max="1" width="9.140625" style="220"/>
    <col min="2" max="2" width="19.28515625" style="221" customWidth="1"/>
    <col min="3" max="3" width="8.85546875" style="222" customWidth="1"/>
    <col min="4" max="4" width="27.7109375" style="211" customWidth="1"/>
    <col min="5" max="5" width="23.5703125" style="222" customWidth="1"/>
    <col min="6" max="6" width="18.28515625" style="223" customWidth="1"/>
    <col min="7" max="16384" width="9.140625" style="211"/>
  </cols>
  <sheetData>
    <row r="2" spans="1:6" ht="15.75" x14ac:dyDescent="0.25">
      <c r="A2" s="304" t="s">
        <v>287</v>
      </c>
      <c r="B2" s="304"/>
      <c r="C2" s="333"/>
      <c r="D2" s="304"/>
      <c r="E2" s="304"/>
      <c r="F2" s="304"/>
    </row>
    <row r="3" spans="1:6" ht="63" x14ac:dyDescent="0.25">
      <c r="A3" s="132" t="s">
        <v>288</v>
      </c>
      <c r="B3" s="132" t="s">
        <v>16</v>
      </c>
      <c r="C3" s="227" t="s">
        <v>435</v>
      </c>
      <c r="D3" s="132" t="s">
        <v>224</v>
      </c>
      <c r="E3" s="132" t="s">
        <v>482</v>
      </c>
      <c r="F3" s="132" t="s">
        <v>481</v>
      </c>
    </row>
    <row r="4" spans="1:6" ht="31.5" x14ac:dyDescent="0.25">
      <c r="A4" s="324">
        <v>1</v>
      </c>
      <c r="B4" s="331" t="s">
        <v>334</v>
      </c>
      <c r="C4" s="165">
        <v>1</v>
      </c>
      <c r="D4" s="130" t="s">
        <v>371</v>
      </c>
      <c r="E4" s="209">
        <v>19</v>
      </c>
      <c r="F4" s="332">
        <v>31</v>
      </c>
    </row>
    <row r="5" spans="1:6" ht="15.75" x14ac:dyDescent="0.25">
      <c r="A5" s="325"/>
      <c r="B5" s="331"/>
      <c r="C5" s="212">
        <v>2</v>
      </c>
      <c r="D5" s="130" t="s">
        <v>289</v>
      </c>
      <c r="E5" s="209">
        <v>19</v>
      </c>
      <c r="F5" s="332"/>
    </row>
    <row r="6" spans="1:6" ht="15.75" x14ac:dyDescent="0.25">
      <c r="A6" s="325"/>
      <c r="B6" s="331"/>
      <c r="C6" s="165">
        <v>3</v>
      </c>
      <c r="D6" s="130" t="s">
        <v>290</v>
      </c>
      <c r="E6" s="209">
        <v>15</v>
      </c>
      <c r="F6" s="332"/>
    </row>
    <row r="7" spans="1:6" ht="15.75" x14ac:dyDescent="0.25">
      <c r="A7" s="325"/>
      <c r="B7" s="331"/>
      <c r="C7" s="212">
        <v>4</v>
      </c>
      <c r="D7" s="130" t="s">
        <v>291</v>
      </c>
      <c r="E7" s="209">
        <v>1</v>
      </c>
      <c r="F7" s="332"/>
    </row>
    <row r="8" spans="1:6" ht="15.75" x14ac:dyDescent="0.25">
      <c r="A8" s="325"/>
      <c r="B8" s="331"/>
      <c r="C8" s="165">
        <v>5</v>
      </c>
      <c r="D8" s="130" t="s">
        <v>370</v>
      </c>
      <c r="E8" s="209">
        <v>2</v>
      </c>
      <c r="F8" s="332"/>
    </row>
    <row r="9" spans="1:6" ht="15.75" x14ac:dyDescent="0.25">
      <c r="A9" s="325"/>
      <c r="B9" s="331"/>
      <c r="C9" s="212">
        <v>6</v>
      </c>
      <c r="D9" s="130" t="s">
        <v>292</v>
      </c>
      <c r="E9" s="209">
        <v>1</v>
      </c>
      <c r="F9" s="332"/>
    </row>
    <row r="10" spans="1:6" ht="15.75" x14ac:dyDescent="0.25">
      <c r="A10" s="325"/>
      <c r="B10" s="331"/>
      <c r="C10" s="165">
        <v>7</v>
      </c>
      <c r="D10" s="130" t="s">
        <v>377</v>
      </c>
      <c r="E10" s="209">
        <v>1</v>
      </c>
      <c r="F10" s="332"/>
    </row>
    <row r="11" spans="1:6" ht="15.75" x14ac:dyDescent="0.25">
      <c r="A11" s="325"/>
      <c r="B11" s="331"/>
      <c r="C11" s="212">
        <v>8</v>
      </c>
      <c r="D11" s="130" t="s">
        <v>293</v>
      </c>
      <c r="E11" s="209">
        <v>1</v>
      </c>
      <c r="F11" s="332"/>
    </row>
    <row r="12" spans="1:6" ht="15.75" x14ac:dyDescent="0.25">
      <c r="A12" s="325"/>
      <c r="B12" s="331"/>
      <c r="C12" s="165">
        <v>9</v>
      </c>
      <c r="D12" s="130" t="s">
        <v>432</v>
      </c>
      <c r="E12" s="209">
        <v>4</v>
      </c>
      <c r="F12" s="332"/>
    </row>
    <row r="13" spans="1:6" ht="15.75" x14ac:dyDescent="0.25">
      <c r="A13" s="326"/>
      <c r="B13" s="331"/>
      <c r="C13" s="165"/>
      <c r="D13" s="137" t="s">
        <v>436</v>
      </c>
      <c r="E13" s="210">
        <f>SUM(E4:E12)</f>
        <v>63</v>
      </c>
      <c r="F13" s="332"/>
    </row>
    <row r="14" spans="1:6" ht="15.75" x14ac:dyDescent="0.25">
      <c r="A14" s="228"/>
      <c r="B14" s="228"/>
      <c r="C14" s="165"/>
      <c r="D14" s="157"/>
      <c r="E14" s="213"/>
      <c r="F14" s="214"/>
    </row>
    <row r="15" spans="1:6" ht="31.5" x14ac:dyDescent="0.25">
      <c r="A15" s="324">
        <v>2</v>
      </c>
      <c r="B15" s="298" t="s">
        <v>446</v>
      </c>
      <c r="C15" s="165">
        <v>1</v>
      </c>
      <c r="D15" s="130" t="s">
        <v>371</v>
      </c>
      <c r="E15" s="209">
        <v>19</v>
      </c>
      <c r="F15" s="321">
        <v>31</v>
      </c>
    </row>
    <row r="16" spans="1:6" ht="15.75" x14ac:dyDescent="0.25">
      <c r="A16" s="325"/>
      <c r="B16" s="299"/>
      <c r="C16" s="165">
        <v>2</v>
      </c>
      <c r="D16" s="130" t="s">
        <v>289</v>
      </c>
      <c r="E16" s="209">
        <v>19</v>
      </c>
      <c r="F16" s="322"/>
    </row>
    <row r="17" spans="1:6" ht="15.75" x14ac:dyDescent="0.25">
      <c r="A17" s="325"/>
      <c r="B17" s="299"/>
      <c r="C17" s="165">
        <v>3</v>
      </c>
      <c r="D17" s="130" t="s">
        <v>290</v>
      </c>
      <c r="E17" s="209">
        <v>15</v>
      </c>
      <c r="F17" s="322"/>
    </row>
    <row r="18" spans="1:6" ht="15.75" x14ac:dyDescent="0.25">
      <c r="A18" s="325"/>
      <c r="B18" s="299"/>
      <c r="C18" s="165">
        <v>4</v>
      </c>
      <c r="D18" s="130" t="s">
        <v>291</v>
      </c>
      <c r="E18" s="209">
        <v>1</v>
      </c>
      <c r="F18" s="322"/>
    </row>
    <row r="19" spans="1:6" ht="15.75" x14ac:dyDescent="0.25">
      <c r="A19" s="325"/>
      <c r="B19" s="299"/>
      <c r="C19" s="165">
        <v>5</v>
      </c>
      <c r="D19" s="130" t="s">
        <v>370</v>
      </c>
      <c r="E19" s="209">
        <v>2</v>
      </c>
      <c r="F19" s="322"/>
    </row>
    <row r="20" spans="1:6" ht="15.75" x14ac:dyDescent="0.25">
      <c r="A20" s="325"/>
      <c r="B20" s="299"/>
      <c r="C20" s="165">
        <v>6</v>
      </c>
      <c r="D20" s="130" t="s">
        <v>292</v>
      </c>
      <c r="E20" s="209">
        <v>1</v>
      </c>
      <c r="F20" s="322"/>
    </row>
    <row r="21" spans="1:6" ht="15.75" x14ac:dyDescent="0.25">
      <c r="A21" s="325"/>
      <c r="B21" s="299"/>
      <c r="C21" s="165">
        <v>7</v>
      </c>
      <c r="D21" s="130" t="s">
        <v>377</v>
      </c>
      <c r="E21" s="209">
        <v>1</v>
      </c>
      <c r="F21" s="322"/>
    </row>
    <row r="22" spans="1:6" ht="15.75" x14ac:dyDescent="0.25">
      <c r="A22" s="325"/>
      <c r="B22" s="299"/>
      <c r="C22" s="165">
        <v>8</v>
      </c>
      <c r="D22" s="130" t="s">
        <v>293</v>
      </c>
      <c r="E22" s="209">
        <v>1</v>
      </c>
      <c r="F22" s="322"/>
    </row>
    <row r="23" spans="1:6" ht="15.75" x14ac:dyDescent="0.25">
      <c r="A23" s="326"/>
      <c r="B23" s="300"/>
      <c r="C23" s="165"/>
      <c r="D23" s="137" t="s">
        <v>436</v>
      </c>
      <c r="E23" s="210">
        <f>SUM(E15:E22)</f>
        <v>59</v>
      </c>
      <c r="F23" s="323"/>
    </row>
    <row r="24" spans="1:6" ht="15.75" x14ac:dyDescent="0.25">
      <c r="A24" s="228"/>
      <c r="B24" s="229"/>
      <c r="C24" s="165"/>
      <c r="D24" s="130"/>
      <c r="E24" s="209"/>
      <c r="F24" s="215"/>
    </row>
    <row r="25" spans="1:6" ht="31.5" x14ac:dyDescent="0.25">
      <c r="A25" s="324">
        <v>3</v>
      </c>
      <c r="B25" s="298" t="s">
        <v>447</v>
      </c>
      <c r="C25" s="165">
        <v>1</v>
      </c>
      <c r="D25" s="130" t="s">
        <v>371</v>
      </c>
      <c r="E25" s="209">
        <v>19</v>
      </c>
      <c r="F25" s="321">
        <v>31</v>
      </c>
    </row>
    <row r="26" spans="1:6" ht="15.75" x14ac:dyDescent="0.25">
      <c r="A26" s="325"/>
      <c r="B26" s="299"/>
      <c r="C26" s="165">
        <v>2</v>
      </c>
      <c r="D26" s="130" t="s">
        <v>289</v>
      </c>
      <c r="E26" s="209">
        <v>19</v>
      </c>
      <c r="F26" s="322"/>
    </row>
    <row r="27" spans="1:6" ht="15.75" x14ac:dyDescent="0.25">
      <c r="A27" s="325"/>
      <c r="B27" s="299"/>
      <c r="C27" s="165">
        <v>3</v>
      </c>
      <c r="D27" s="130" t="s">
        <v>290</v>
      </c>
      <c r="E27" s="209">
        <v>15</v>
      </c>
      <c r="F27" s="322"/>
    </row>
    <row r="28" spans="1:6" ht="15.75" x14ac:dyDescent="0.25">
      <c r="A28" s="325"/>
      <c r="B28" s="299"/>
      <c r="C28" s="165">
        <v>4</v>
      </c>
      <c r="D28" s="130" t="s">
        <v>291</v>
      </c>
      <c r="E28" s="209">
        <v>1</v>
      </c>
      <c r="F28" s="322"/>
    </row>
    <row r="29" spans="1:6" ht="15.75" x14ac:dyDescent="0.25">
      <c r="A29" s="325"/>
      <c r="B29" s="299"/>
      <c r="C29" s="165">
        <v>5</v>
      </c>
      <c r="D29" s="130" t="s">
        <v>292</v>
      </c>
      <c r="E29" s="209">
        <v>1</v>
      </c>
      <c r="F29" s="322"/>
    </row>
    <row r="30" spans="1:6" ht="15.75" x14ac:dyDescent="0.25">
      <c r="A30" s="325"/>
      <c r="B30" s="299"/>
      <c r="C30" s="165">
        <v>6</v>
      </c>
      <c r="D30" s="130" t="s">
        <v>377</v>
      </c>
      <c r="E30" s="209">
        <v>1</v>
      </c>
      <c r="F30" s="322"/>
    </row>
    <row r="31" spans="1:6" ht="15.75" x14ac:dyDescent="0.25">
      <c r="A31" s="325"/>
      <c r="B31" s="299"/>
      <c r="C31" s="165">
        <v>7</v>
      </c>
      <c r="D31" s="130" t="s">
        <v>293</v>
      </c>
      <c r="E31" s="209">
        <v>1</v>
      </c>
      <c r="F31" s="322"/>
    </row>
    <row r="32" spans="1:6" ht="15.75" x14ac:dyDescent="0.25">
      <c r="A32" s="326"/>
      <c r="B32" s="300"/>
      <c r="C32" s="165"/>
      <c r="D32" s="137" t="s">
        <v>436</v>
      </c>
      <c r="E32" s="210">
        <f>SUM(E25:E31)</f>
        <v>57</v>
      </c>
      <c r="F32" s="323"/>
    </row>
    <row r="33" spans="1:6" ht="15.75" x14ac:dyDescent="0.25">
      <c r="A33" s="228"/>
      <c r="B33" s="229"/>
      <c r="C33" s="165"/>
      <c r="D33" s="129"/>
      <c r="E33" s="209"/>
      <c r="F33" s="215"/>
    </row>
    <row r="34" spans="1:6" ht="31.5" x14ac:dyDescent="0.25">
      <c r="A34" s="324">
        <v>4</v>
      </c>
      <c r="B34" s="298" t="s">
        <v>448</v>
      </c>
      <c r="C34" s="165">
        <v>1</v>
      </c>
      <c r="D34" s="130" t="s">
        <v>371</v>
      </c>
      <c r="E34" s="209">
        <v>19</v>
      </c>
      <c r="F34" s="321">
        <v>31</v>
      </c>
    </row>
    <row r="35" spans="1:6" ht="15.75" x14ac:dyDescent="0.25">
      <c r="A35" s="325"/>
      <c r="B35" s="299"/>
      <c r="C35" s="165">
        <v>2</v>
      </c>
      <c r="D35" s="130" t="s">
        <v>289</v>
      </c>
      <c r="E35" s="209">
        <v>19</v>
      </c>
      <c r="F35" s="322"/>
    </row>
    <row r="36" spans="1:6" ht="15.75" x14ac:dyDescent="0.25">
      <c r="A36" s="325"/>
      <c r="B36" s="299"/>
      <c r="C36" s="165">
        <v>3</v>
      </c>
      <c r="D36" s="130" t="s">
        <v>290</v>
      </c>
      <c r="E36" s="209">
        <v>15</v>
      </c>
      <c r="F36" s="322"/>
    </row>
    <row r="37" spans="1:6" ht="15.75" x14ac:dyDescent="0.25">
      <c r="A37" s="325"/>
      <c r="B37" s="299"/>
      <c r="C37" s="165">
        <v>4</v>
      </c>
      <c r="D37" s="130" t="s">
        <v>291</v>
      </c>
      <c r="E37" s="209">
        <v>1</v>
      </c>
      <c r="F37" s="322"/>
    </row>
    <row r="38" spans="1:6" ht="15.75" x14ac:dyDescent="0.25">
      <c r="A38" s="325"/>
      <c r="B38" s="299"/>
      <c r="C38" s="165">
        <v>5</v>
      </c>
      <c r="D38" s="130" t="s">
        <v>370</v>
      </c>
      <c r="E38" s="209">
        <v>2</v>
      </c>
      <c r="F38" s="322"/>
    </row>
    <row r="39" spans="1:6" ht="15.75" x14ac:dyDescent="0.25">
      <c r="A39" s="325"/>
      <c r="B39" s="299"/>
      <c r="C39" s="165">
        <v>6</v>
      </c>
      <c r="D39" s="130" t="s">
        <v>292</v>
      </c>
      <c r="E39" s="209">
        <v>1</v>
      </c>
      <c r="F39" s="322"/>
    </row>
    <row r="40" spans="1:6" ht="15.75" x14ac:dyDescent="0.25">
      <c r="A40" s="325"/>
      <c r="B40" s="299"/>
      <c r="C40" s="165">
        <v>7</v>
      </c>
      <c r="D40" s="130" t="s">
        <v>377</v>
      </c>
      <c r="E40" s="209">
        <v>1</v>
      </c>
      <c r="F40" s="322"/>
    </row>
    <row r="41" spans="1:6" ht="15.75" x14ac:dyDescent="0.25">
      <c r="A41" s="325"/>
      <c r="B41" s="299"/>
      <c r="C41" s="165">
        <v>8</v>
      </c>
      <c r="D41" s="130" t="s">
        <v>293</v>
      </c>
      <c r="E41" s="209">
        <v>1</v>
      </c>
      <c r="F41" s="322"/>
    </row>
    <row r="42" spans="1:6" ht="15.75" x14ac:dyDescent="0.25">
      <c r="A42" s="325"/>
      <c r="B42" s="299"/>
      <c r="C42" s="165">
        <v>9</v>
      </c>
      <c r="D42" s="130" t="s">
        <v>431</v>
      </c>
      <c r="E42" s="209">
        <v>4</v>
      </c>
      <c r="F42" s="322"/>
    </row>
    <row r="43" spans="1:6" ht="15.75" x14ac:dyDescent="0.25">
      <c r="A43" s="326"/>
      <c r="B43" s="300"/>
      <c r="C43" s="165"/>
      <c r="D43" s="137" t="s">
        <v>436</v>
      </c>
      <c r="E43" s="210">
        <f>SUM(E34:E42)</f>
        <v>63</v>
      </c>
      <c r="F43" s="323"/>
    </row>
    <row r="44" spans="1:6" ht="15.75" x14ac:dyDescent="0.25">
      <c r="A44" s="228"/>
      <c r="B44" s="229"/>
      <c r="C44" s="165"/>
      <c r="D44" s="130"/>
      <c r="E44" s="209"/>
      <c r="F44" s="215"/>
    </row>
    <row r="45" spans="1:6" ht="31.5" x14ac:dyDescent="0.25">
      <c r="A45" s="324">
        <v>5</v>
      </c>
      <c r="B45" s="298" t="s">
        <v>312</v>
      </c>
      <c r="C45" s="165">
        <v>1</v>
      </c>
      <c r="D45" s="130" t="s">
        <v>371</v>
      </c>
      <c r="E45" s="209">
        <v>19</v>
      </c>
      <c r="F45" s="321">
        <v>39</v>
      </c>
    </row>
    <row r="46" spans="1:6" ht="15.75" x14ac:dyDescent="0.25">
      <c r="A46" s="325"/>
      <c r="B46" s="299"/>
      <c r="C46" s="165">
        <v>2</v>
      </c>
      <c r="D46" s="130" t="s">
        <v>289</v>
      </c>
      <c r="E46" s="209">
        <v>19</v>
      </c>
      <c r="F46" s="322"/>
    </row>
    <row r="47" spans="1:6" ht="15.75" x14ac:dyDescent="0.25">
      <c r="A47" s="325"/>
      <c r="B47" s="299"/>
      <c r="C47" s="165">
        <v>3</v>
      </c>
      <c r="D47" s="130" t="s">
        <v>290</v>
      </c>
      <c r="E47" s="209">
        <v>15</v>
      </c>
      <c r="F47" s="322"/>
    </row>
    <row r="48" spans="1:6" ht="15.75" x14ac:dyDescent="0.25">
      <c r="A48" s="325"/>
      <c r="B48" s="299"/>
      <c r="C48" s="165">
        <v>4</v>
      </c>
      <c r="D48" s="130" t="s">
        <v>291</v>
      </c>
      <c r="E48" s="209">
        <v>1</v>
      </c>
      <c r="F48" s="322"/>
    </row>
    <row r="49" spans="1:6" ht="15.75" x14ac:dyDescent="0.25">
      <c r="A49" s="325"/>
      <c r="B49" s="299"/>
      <c r="C49" s="165">
        <v>5</v>
      </c>
      <c r="D49" s="130" t="s">
        <v>370</v>
      </c>
      <c r="E49" s="209">
        <v>2</v>
      </c>
      <c r="F49" s="322"/>
    </row>
    <row r="50" spans="1:6" ht="15.75" x14ac:dyDescent="0.25">
      <c r="A50" s="325"/>
      <c r="B50" s="299"/>
      <c r="C50" s="165">
        <v>6</v>
      </c>
      <c r="D50" s="130" t="s">
        <v>292</v>
      </c>
      <c r="E50" s="209">
        <v>1</v>
      </c>
      <c r="F50" s="322"/>
    </row>
    <row r="51" spans="1:6" ht="15.75" x14ac:dyDescent="0.25">
      <c r="A51" s="325"/>
      <c r="B51" s="299"/>
      <c r="C51" s="165">
        <v>7</v>
      </c>
      <c r="D51" s="130" t="s">
        <v>377</v>
      </c>
      <c r="E51" s="209">
        <v>1</v>
      </c>
      <c r="F51" s="322"/>
    </row>
    <row r="52" spans="1:6" ht="15.75" x14ac:dyDescent="0.25">
      <c r="A52" s="325"/>
      <c r="B52" s="299"/>
      <c r="C52" s="165">
        <v>8</v>
      </c>
      <c r="D52" s="130" t="s">
        <v>293</v>
      </c>
      <c r="E52" s="209">
        <v>1</v>
      </c>
      <c r="F52" s="322"/>
    </row>
    <row r="53" spans="1:6" ht="15.75" x14ac:dyDescent="0.25">
      <c r="A53" s="325"/>
      <c r="B53" s="299"/>
      <c r="C53" s="165">
        <v>9</v>
      </c>
      <c r="D53" s="130" t="s">
        <v>486</v>
      </c>
      <c r="E53" s="209">
        <v>4</v>
      </c>
      <c r="F53" s="322"/>
    </row>
    <row r="54" spans="1:6" ht="15.75" x14ac:dyDescent="0.25">
      <c r="A54" s="325"/>
      <c r="B54" s="299"/>
      <c r="C54" s="165">
        <v>10</v>
      </c>
      <c r="D54" s="130" t="s">
        <v>295</v>
      </c>
      <c r="E54" s="209">
        <v>4</v>
      </c>
      <c r="F54" s="322"/>
    </row>
    <row r="55" spans="1:6" ht="15.75" x14ac:dyDescent="0.25">
      <c r="A55" s="325"/>
      <c r="B55" s="299"/>
      <c r="C55" s="165">
        <v>11</v>
      </c>
      <c r="D55" s="130" t="s">
        <v>297</v>
      </c>
      <c r="E55" s="209">
        <v>17</v>
      </c>
      <c r="F55" s="322"/>
    </row>
    <row r="56" spans="1:6" ht="15.75" x14ac:dyDescent="0.25">
      <c r="A56" s="326"/>
      <c r="B56" s="300"/>
      <c r="C56" s="165"/>
      <c r="D56" s="137" t="s">
        <v>436</v>
      </c>
      <c r="E56" s="210">
        <f>SUM(E45:E55)</f>
        <v>84</v>
      </c>
      <c r="F56" s="323"/>
    </row>
    <row r="57" spans="1:6" ht="15.75" x14ac:dyDescent="0.25">
      <c r="A57" s="228"/>
      <c r="B57" s="229"/>
      <c r="C57" s="165"/>
      <c r="D57" s="130"/>
      <c r="E57" s="209"/>
      <c r="F57" s="215"/>
    </row>
    <row r="58" spans="1:6" ht="31.5" x14ac:dyDescent="0.25">
      <c r="A58" s="324">
        <v>6</v>
      </c>
      <c r="B58" s="298" t="s">
        <v>313</v>
      </c>
      <c r="C58" s="165">
        <v>1</v>
      </c>
      <c r="D58" s="130" t="s">
        <v>371</v>
      </c>
      <c r="E58" s="209">
        <v>19</v>
      </c>
      <c r="F58" s="321">
        <v>39</v>
      </c>
    </row>
    <row r="59" spans="1:6" ht="15.75" x14ac:dyDescent="0.25">
      <c r="A59" s="325"/>
      <c r="B59" s="299"/>
      <c r="C59" s="165">
        <v>2</v>
      </c>
      <c r="D59" s="130" t="s">
        <v>289</v>
      </c>
      <c r="E59" s="209">
        <v>19</v>
      </c>
      <c r="F59" s="322"/>
    </row>
    <row r="60" spans="1:6" ht="15.75" x14ac:dyDescent="0.25">
      <c r="A60" s="325"/>
      <c r="B60" s="299"/>
      <c r="C60" s="165">
        <v>3</v>
      </c>
      <c r="D60" s="130" t="s">
        <v>290</v>
      </c>
      <c r="E60" s="209">
        <v>15</v>
      </c>
      <c r="F60" s="322"/>
    </row>
    <row r="61" spans="1:6" ht="15.75" x14ac:dyDescent="0.25">
      <c r="A61" s="325"/>
      <c r="B61" s="299"/>
      <c r="C61" s="165">
        <v>4</v>
      </c>
      <c r="D61" s="130" t="s">
        <v>291</v>
      </c>
      <c r="E61" s="209">
        <v>1</v>
      </c>
      <c r="F61" s="322"/>
    </row>
    <row r="62" spans="1:6" ht="15.75" x14ac:dyDescent="0.25">
      <c r="A62" s="325"/>
      <c r="B62" s="299"/>
      <c r="C62" s="165">
        <v>5</v>
      </c>
      <c r="D62" s="130" t="s">
        <v>292</v>
      </c>
      <c r="E62" s="209">
        <v>1</v>
      </c>
      <c r="F62" s="322"/>
    </row>
    <row r="63" spans="1:6" ht="15.75" x14ac:dyDescent="0.25">
      <c r="A63" s="325"/>
      <c r="B63" s="299"/>
      <c r="C63" s="165">
        <v>6</v>
      </c>
      <c r="D63" s="130" t="s">
        <v>377</v>
      </c>
      <c r="E63" s="209">
        <v>1</v>
      </c>
      <c r="F63" s="322"/>
    </row>
    <row r="64" spans="1:6" ht="15.75" x14ac:dyDescent="0.25">
      <c r="A64" s="325"/>
      <c r="B64" s="299"/>
      <c r="C64" s="165">
        <v>7</v>
      </c>
      <c r="D64" s="130" t="s">
        <v>293</v>
      </c>
      <c r="E64" s="209">
        <v>1</v>
      </c>
      <c r="F64" s="322"/>
    </row>
    <row r="65" spans="1:6" ht="15.75" x14ac:dyDescent="0.25">
      <c r="A65" s="325"/>
      <c r="B65" s="299"/>
      <c r="C65" s="165">
        <v>8</v>
      </c>
      <c r="D65" s="130" t="s">
        <v>370</v>
      </c>
      <c r="E65" s="209">
        <v>2</v>
      </c>
      <c r="F65" s="322"/>
    </row>
    <row r="66" spans="1:6" ht="15.75" x14ac:dyDescent="0.25">
      <c r="A66" s="325"/>
      <c r="B66" s="299"/>
      <c r="C66" s="165">
        <v>9</v>
      </c>
      <c r="D66" s="130" t="s">
        <v>431</v>
      </c>
      <c r="E66" s="209">
        <v>4</v>
      </c>
      <c r="F66" s="322"/>
    </row>
    <row r="67" spans="1:6" ht="15.75" x14ac:dyDescent="0.25">
      <c r="A67" s="325"/>
      <c r="B67" s="299"/>
      <c r="C67" s="165">
        <v>10</v>
      </c>
      <c r="D67" s="130" t="s">
        <v>295</v>
      </c>
      <c r="E67" s="209">
        <v>4</v>
      </c>
      <c r="F67" s="322"/>
    </row>
    <row r="68" spans="1:6" ht="15.75" x14ac:dyDescent="0.25">
      <c r="A68" s="325"/>
      <c r="B68" s="299"/>
      <c r="C68" s="165">
        <v>11</v>
      </c>
      <c r="D68" s="130" t="s">
        <v>297</v>
      </c>
      <c r="E68" s="209">
        <v>17</v>
      </c>
      <c r="F68" s="322"/>
    </row>
    <row r="69" spans="1:6" ht="15.75" x14ac:dyDescent="0.25">
      <c r="A69" s="326"/>
      <c r="B69" s="300"/>
      <c r="C69" s="165"/>
      <c r="D69" s="137" t="s">
        <v>436</v>
      </c>
      <c r="E69" s="210">
        <f>SUM(E58:E68)</f>
        <v>84</v>
      </c>
      <c r="F69" s="323"/>
    </row>
    <row r="70" spans="1:6" ht="15.75" x14ac:dyDescent="0.25">
      <c r="A70" s="228"/>
      <c r="B70" s="229"/>
      <c r="C70" s="165"/>
      <c r="D70" s="136"/>
      <c r="E70" s="209"/>
      <c r="F70" s="215"/>
    </row>
    <row r="71" spans="1:6" ht="31.5" x14ac:dyDescent="0.25">
      <c r="A71" s="324">
        <v>7</v>
      </c>
      <c r="B71" s="298" t="s">
        <v>314</v>
      </c>
      <c r="C71" s="165">
        <v>1</v>
      </c>
      <c r="D71" s="130" t="s">
        <v>371</v>
      </c>
      <c r="E71" s="209">
        <v>19</v>
      </c>
      <c r="F71" s="321">
        <v>39</v>
      </c>
    </row>
    <row r="72" spans="1:6" ht="15.75" x14ac:dyDescent="0.25">
      <c r="A72" s="325"/>
      <c r="B72" s="299"/>
      <c r="C72" s="165">
        <v>2</v>
      </c>
      <c r="D72" s="130" t="s">
        <v>289</v>
      </c>
      <c r="E72" s="209">
        <v>19</v>
      </c>
      <c r="F72" s="322"/>
    </row>
    <row r="73" spans="1:6" ht="15.75" x14ac:dyDescent="0.25">
      <c r="A73" s="325"/>
      <c r="B73" s="299"/>
      <c r="C73" s="165">
        <v>3</v>
      </c>
      <c r="D73" s="130" t="s">
        <v>290</v>
      </c>
      <c r="E73" s="209">
        <v>15</v>
      </c>
      <c r="F73" s="322"/>
    </row>
    <row r="74" spans="1:6" ht="15.75" x14ac:dyDescent="0.25">
      <c r="A74" s="325"/>
      <c r="B74" s="299"/>
      <c r="C74" s="165">
        <v>4</v>
      </c>
      <c r="D74" s="130" t="s">
        <v>291</v>
      </c>
      <c r="E74" s="209">
        <v>1</v>
      </c>
      <c r="F74" s="322"/>
    </row>
    <row r="75" spans="1:6" ht="15.75" x14ac:dyDescent="0.25">
      <c r="A75" s="325"/>
      <c r="B75" s="299"/>
      <c r="C75" s="165">
        <v>5</v>
      </c>
      <c r="D75" s="130" t="s">
        <v>292</v>
      </c>
      <c r="E75" s="209">
        <v>1</v>
      </c>
      <c r="F75" s="322"/>
    </row>
    <row r="76" spans="1:6" ht="15.75" x14ac:dyDescent="0.25">
      <c r="A76" s="325"/>
      <c r="B76" s="299"/>
      <c r="C76" s="165">
        <v>6</v>
      </c>
      <c r="D76" s="130" t="s">
        <v>377</v>
      </c>
      <c r="E76" s="209">
        <v>1</v>
      </c>
      <c r="F76" s="322"/>
    </row>
    <row r="77" spans="1:6" ht="15.75" x14ac:dyDescent="0.25">
      <c r="A77" s="325"/>
      <c r="B77" s="299"/>
      <c r="C77" s="165">
        <v>7</v>
      </c>
      <c r="D77" s="130" t="s">
        <v>293</v>
      </c>
      <c r="E77" s="209">
        <v>1</v>
      </c>
      <c r="F77" s="322"/>
    </row>
    <row r="78" spans="1:6" ht="15.75" x14ac:dyDescent="0.25">
      <c r="A78" s="325"/>
      <c r="B78" s="299"/>
      <c r="C78" s="165">
        <v>8</v>
      </c>
      <c r="D78" s="130" t="s">
        <v>369</v>
      </c>
      <c r="E78" s="209">
        <v>2</v>
      </c>
      <c r="F78" s="322"/>
    </row>
    <row r="79" spans="1:6" ht="15.75" x14ac:dyDescent="0.25">
      <c r="A79" s="325"/>
      <c r="B79" s="299"/>
      <c r="C79" s="165">
        <v>9</v>
      </c>
      <c r="D79" s="130" t="s">
        <v>295</v>
      </c>
      <c r="E79" s="209">
        <v>4</v>
      </c>
      <c r="F79" s="322"/>
    </row>
    <row r="80" spans="1:6" ht="15.75" x14ac:dyDescent="0.25">
      <c r="A80" s="325"/>
      <c r="B80" s="299"/>
      <c r="C80" s="165">
        <v>10</v>
      </c>
      <c r="D80" s="130" t="s">
        <v>294</v>
      </c>
      <c r="E80" s="209">
        <v>17</v>
      </c>
      <c r="F80" s="322"/>
    </row>
    <row r="81" spans="1:6" ht="15.75" x14ac:dyDescent="0.25">
      <c r="A81" s="326"/>
      <c r="B81" s="300"/>
      <c r="C81" s="165"/>
      <c r="D81" s="137" t="s">
        <v>436</v>
      </c>
      <c r="E81" s="210">
        <f>SUM(E71:E80)</f>
        <v>80</v>
      </c>
      <c r="F81" s="323"/>
    </row>
    <row r="82" spans="1:6" ht="15.75" x14ac:dyDescent="0.25">
      <c r="A82" s="228"/>
      <c r="B82" s="229"/>
      <c r="C82" s="165"/>
      <c r="D82" s="136"/>
      <c r="E82" s="209"/>
      <c r="F82" s="215"/>
    </row>
    <row r="83" spans="1:6" ht="31.5" x14ac:dyDescent="0.25">
      <c r="A83" s="324">
        <v>8</v>
      </c>
      <c r="B83" s="298" t="s">
        <v>315</v>
      </c>
      <c r="C83" s="228">
        <v>1</v>
      </c>
      <c r="D83" s="130" t="s">
        <v>371</v>
      </c>
      <c r="E83" s="209">
        <v>19</v>
      </c>
      <c r="F83" s="327">
        <v>69</v>
      </c>
    </row>
    <row r="84" spans="1:6" ht="15.75" x14ac:dyDescent="0.25">
      <c r="A84" s="325"/>
      <c r="B84" s="299"/>
      <c r="C84" s="228">
        <v>2</v>
      </c>
      <c r="D84" s="130" t="s">
        <v>289</v>
      </c>
      <c r="E84" s="209">
        <v>19</v>
      </c>
      <c r="F84" s="328"/>
    </row>
    <row r="85" spans="1:6" ht="15.75" x14ac:dyDescent="0.25">
      <c r="A85" s="325"/>
      <c r="B85" s="299"/>
      <c r="C85" s="228">
        <v>3</v>
      </c>
      <c r="D85" s="130" t="s">
        <v>290</v>
      </c>
      <c r="E85" s="209">
        <v>15</v>
      </c>
      <c r="F85" s="328"/>
    </row>
    <row r="86" spans="1:6" ht="15.75" x14ac:dyDescent="0.25">
      <c r="A86" s="325"/>
      <c r="B86" s="299"/>
      <c r="C86" s="228">
        <v>4</v>
      </c>
      <c r="D86" s="130" t="s">
        <v>291</v>
      </c>
      <c r="E86" s="209">
        <v>1</v>
      </c>
      <c r="F86" s="328"/>
    </row>
    <row r="87" spans="1:6" ht="15.75" x14ac:dyDescent="0.25">
      <c r="A87" s="325"/>
      <c r="B87" s="299"/>
      <c r="C87" s="228">
        <v>5</v>
      </c>
      <c r="D87" s="130" t="s">
        <v>292</v>
      </c>
      <c r="E87" s="209">
        <v>1</v>
      </c>
      <c r="F87" s="328"/>
    </row>
    <row r="88" spans="1:6" ht="15.75" x14ac:dyDescent="0.25">
      <c r="A88" s="325"/>
      <c r="B88" s="299"/>
      <c r="C88" s="228">
        <v>6</v>
      </c>
      <c r="D88" s="130" t="s">
        <v>377</v>
      </c>
      <c r="E88" s="209">
        <v>1</v>
      </c>
      <c r="F88" s="328"/>
    </row>
    <row r="89" spans="1:6" ht="15.75" x14ac:dyDescent="0.25">
      <c r="A89" s="325"/>
      <c r="B89" s="299"/>
      <c r="C89" s="228">
        <v>7</v>
      </c>
      <c r="D89" s="130" t="s">
        <v>300</v>
      </c>
      <c r="E89" s="209">
        <v>10</v>
      </c>
      <c r="F89" s="328"/>
    </row>
    <row r="90" spans="1:6" ht="15.75" x14ac:dyDescent="0.25">
      <c r="A90" s="325"/>
      <c r="B90" s="299"/>
      <c r="C90" s="228">
        <v>8</v>
      </c>
      <c r="D90" s="130" t="s">
        <v>293</v>
      </c>
      <c r="E90" s="209">
        <v>1</v>
      </c>
      <c r="F90" s="328"/>
    </row>
    <row r="91" spans="1:6" ht="15.75" x14ac:dyDescent="0.25">
      <c r="A91" s="325"/>
      <c r="B91" s="299"/>
      <c r="C91" s="228">
        <v>9</v>
      </c>
      <c r="D91" s="130" t="s">
        <v>299</v>
      </c>
      <c r="E91" s="209">
        <v>5</v>
      </c>
      <c r="F91" s="328"/>
    </row>
    <row r="92" spans="1:6" ht="15.75" x14ac:dyDescent="0.25">
      <c r="A92" s="325"/>
      <c r="B92" s="299"/>
      <c r="C92" s="228">
        <v>10</v>
      </c>
      <c r="D92" s="130" t="s">
        <v>369</v>
      </c>
      <c r="E92" s="209">
        <v>2</v>
      </c>
      <c r="F92" s="328"/>
    </row>
    <row r="93" spans="1:6" ht="15.75" x14ac:dyDescent="0.25">
      <c r="A93" s="325"/>
      <c r="B93" s="299"/>
      <c r="C93" s="228">
        <v>11</v>
      </c>
      <c r="D93" s="130" t="s">
        <v>486</v>
      </c>
      <c r="E93" s="209">
        <v>4</v>
      </c>
      <c r="F93" s="328"/>
    </row>
    <row r="94" spans="1:6" ht="15.75" x14ac:dyDescent="0.25">
      <c r="A94" s="325"/>
      <c r="B94" s="299"/>
      <c r="C94" s="228">
        <v>12</v>
      </c>
      <c r="D94" s="130" t="s">
        <v>296</v>
      </c>
      <c r="E94" s="209">
        <v>15</v>
      </c>
      <c r="F94" s="328"/>
    </row>
    <row r="95" spans="1:6" ht="15.75" x14ac:dyDescent="0.25">
      <c r="A95" s="325"/>
      <c r="B95" s="299"/>
      <c r="C95" s="228">
        <v>13</v>
      </c>
      <c r="D95" s="130" t="s">
        <v>373</v>
      </c>
      <c r="E95" s="209">
        <v>5</v>
      </c>
      <c r="F95" s="328"/>
    </row>
    <row r="96" spans="1:6" ht="15.75" x14ac:dyDescent="0.25">
      <c r="A96" s="325"/>
      <c r="B96" s="299"/>
      <c r="C96" s="228">
        <v>14</v>
      </c>
      <c r="D96" s="130" t="s">
        <v>295</v>
      </c>
      <c r="E96" s="209">
        <v>4</v>
      </c>
      <c r="F96" s="328"/>
    </row>
    <row r="97" spans="1:6" ht="15.75" x14ac:dyDescent="0.25">
      <c r="A97" s="325"/>
      <c r="B97" s="299"/>
      <c r="C97" s="228">
        <v>15</v>
      </c>
      <c r="D97" s="130" t="s">
        <v>375</v>
      </c>
      <c r="E97" s="209">
        <v>19</v>
      </c>
      <c r="F97" s="328"/>
    </row>
    <row r="98" spans="1:6" ht="15.75" x14ac:dyDescent="0.25">
      <c r="A98" s="325"/>
      <c r="B98" s="299"/>
      <c r="C98" s="228">
        <v>16</v>
      </c>
      <c r="D98" s="130" t="s">
        <v>374</v>
      </c>
      <c r="E98" s="209">
        <v>15</v>
      </c>
      <c r="F98" s="328"/>
    </row>
    <row r="99" spans="1:6" ht="15.75" x14ac:dyDescent="0.25">
      <c r="A99" s="325"/>
      <c r="B99" s="299"/>
      <c r="C99" s="228">
        <v>17</v>
      </c>
      <c r="D99" s="130" t="s">
        <v>297</v>
      </c>
      <c r="E99" s="209">
        <v>17</v>
      </c>
      <c r="F99" s="328"/>
    </row>
    <row r="100" spans="1:6" ht="15.75" x14ac:dyDescent="0.25">
      <c r="A100" s="326"/>
      <c r="B100" s="300"/>
      <c r="C100" s="228"/>
      <c r="D100" s="137" t="s">
        <v>436</v>
      </c>
      <c r="E100" s="210">
        <f>SUM(E83:E99)</f>
        <v>153</v>
      </c>
      <c r="F100" s="329"/>
    </row>
    <row r="101" spans="1:6" ht="15.75" x14ac:dyDescent="0.25">
      <c r="A101" s="228"/>
      <c r="B101" s="229"/>
      <c r="C101" s="165"/>
      <c r="D101" s="136"/>
      <c r="E101" s="209"/>
      <c r="F101" s="215"/>
    </row>
    <row r="102" spans="1:6" ht="31.5" x14ac:dyDescent="0.25">
      <c r="A102" s="324">
        <v>9</v>
      </c>
      <c r="B102" s="298" t="s">
        <v>454</v>
      </c>
      <c r="C102" s="228">
        <v>1</v>
      </c>
      <c r="D102" s="130" t="s">
        <v>371</v>
      </c>
      <c r="E102" s="209">
        <v>19</v>
      </c>
      <c r="F102" s="327">
        <v>69</v>
      </c>
    </row>
    <row r="103" spans="1:6" ht="15.75" x14ac:dyDescent="0.25">
      <c r="A103" s="325"/>
      <c r="B103" s="299"/>
      <c r="C103" s="228">
        <v>2</v>
      </c>
      <c r="D103" s="130" t="s">
        <v>289</v>
      </c>
      <c r="E103" s="209">
        <v>19</v>
      </c>
      <c r="F103" s="328"/>
    </row>
    <row r="104" spans="1:6" ht="15.75" x14ac:dyDescent="0.25">
      <c r="A104" s="325"/>
      <c r="B104" s="299"/>
      <c r="C104" s="228">
        <v>3</v>
      </c>
      <c r="D104" s="130" t="s">
        <v>290</v>
      </c>
      <c r="E104" s="209">
        <v>15</v>
      </c>
      <c r="F104" s="328"/>
    </row>
    <row r="105" spans="1:6" ht="15.75" x14ac:dyDescent="0.25">
      <c r="A105" s="325"/>
      <c r="B105" s="299"/>
      <c r="C105" s="228">
        <v>4</v>
      </c>
      <c r="D105" s="130" t="s">
        <v>291</v>
      </c>
      <c r="E105" s="209">
        <v>1</v>
      </c>
      <c r="F105" s="328"/>
    </row>
    <row r="106" spans="1:6" ht="15.75" x14ac:dyDescent="0.25">
      <c r="A106" s="325"/>
      <c r="B106" s="299"/>
      <c r="C106" s="228">
        <v>5</v>
      </c>
      <c r="D106" s="130" t="s">
        <v>292</v>
      </c>
      <c r="E106" s="209">
        <v>1</v>
      </c>
      <c r="F106" s="328"/>
    </row>
    <row r="107" spans="1:6" ht="15.75" x14ac:dyDescent="0.25">
      <c r="A107" s="325"/>
      <c r="B107" s="299"/>
      <c r="C107" s="228">
        <v>6</v>
      </c>
      <c r="D107" s="130" t="s">
        <v>377</v>
      </c>
      <c r="E107" s="209">
        <v>1</v>
      </c>
      <c r="F107" s="328"/>
    </row>
    <row r="108" spans="1:6" ht="15.75" x14ac:dyDescent="0.25">
      <c r="A108" s="325"/>
      <c r="B108" s="299"/>
      <c r="C108" s="228">
        <v>7</v>
      </c>
      <c r="D108" s="130" t="s">
        <v>300</v>
      </c>
      <c r="E108" s="209">
        <v>10</v>
      </c>
      <c r="F108" s="328"/>
    </row>
    <row r="109" spans="1:6" ht="15.75" x14ac:dyDescent="0.25">
      <c r="A109" s="325"/>
      <c r="B109" s="299"/>
      <c r="C109" s="228">
        <v>8</v>
      </c>
      <c r="D109" s="130" t="s">
        <v>293</v>
      </c>
      <c r="E109" s="209">
        <v>1</v>
      </c>
      <c r="F109" s="328"/>
    </row>
    <row r="110" spans="1:6" ht="15.75" x14ac:dyDescent="0.25">
      <c r="A110" s="325"/>
      <c r="B110" s="299"/>
      <c r="C110" s="228">
        <v>9</v>
      </c>
      <c r="D110" s="130" t="s">
        <v>299</v>
      </c>
      <c r="E110" s="209">
        <v>5</v>
      </c>
      <c r="F110" s="328"/>
    </row>
    <row r="111" spans="1:6" ht="15.75" x14ac:dyDescent="0.25">
      <c r="A111" s="325"/>
      <c r="B111" s="299"/>
      <c r="C111" s="228">
        <v>10</v>
      </c>
      <c r="D111" s="130" t="s">
        <v>369</v>
      </c>
      <c r="E111" s="209">
        <v>2</v>
      </c>
      <c r="F111" s="328"/>
    </row>
    <row r="112" spans="1:6" ht="15.75" x14ac:dyDescent="0.25">
      <c r="A112" s="325"/>
      <c r="B112" s="299"/>
      <c r="C112" s="228">
        <v>11</v>
      </c>
      <c r="D112" s="130" t="s">
        <v>431</v>
      </c>
      <c r="E112" s="209">
        <v>4</v>
      </c>
      <c r="F112" s="328"/>
    </row>
    <row r="113" spans="1:6" ht="15.75" x14ac:dyDescent="0.25">
      <c r="A113" s="325"/>
      <c r="B113" s="299"/>
      <c r="C113" s="228">
        <v>12</v>
      </c>
      <c r="D113" s="130" t="s">
        <v>296</v>
      </c>
      <c r="E113" s="209">
        <v>15</v>
      </c>
      <c r="F113" s="328"/>
    </row>
    <row r="114" spans="1:6" ht="15.75" x14ac:dyDescent="0.25">
      <c r="A114" s="325"/>
      <c r="B114" s="299"/>
      <c r="C114" s="228">
        <v>13</v>
      </c>
      <c r="D114" s="130" t="s">
        <v>298</v>
      </c>
      <c r="E114" s="209">
        <v>5</v>
      </c>
      <c r="F114" s="328"/>
    </row>
    <row r="115" spans="1:6" ht="15.75" x14ac:dyDescent="0.25">
      <c r="A115" s="325"/>
      <c r="B115" s="299"/>
      <c r="C115" s="228">
        <v>14</v>
      </c>
      <c r="D115" s="130" t="s">
        <v>295</v>
      </c>
      <c r="E115" s="209">
        <v>4</v>
      </c>
      <c r="F115" s="328"/>
    </row>
    <row r="116" spans="1:6" ht="15.75" x14ac:dyDescent="0.25">
      <c r="A116" s="325"/>
      <c r="B116" s="299"/>
      <c r="C116" s="228">
        <v>15</v>
      </c>
      <c r="D116" s="130" t="s">
        <v>375</v>
      </c>
      <c r="E116" s="209">
        <v>19</v>
      </c>
      <c r="F116" s="328"/>
    </row>
    <row r="117" spans="1:6" ht="15.75" x14ac:dyDescent="0.25">
      <c r="A117" s="325"/>
      <c r="B117" s="299"/>
      <c r="C117" s="228">
        <v>16</v>
      </c>
      <c r="D117" s="130" t="s">
        <v>374</v>
      </c>
      <c r="E117" s="209">
        <v>15</v>
      </c>
      <c r="F117" s="328"/>
    </row>
    <row r="118" spans="1:6" ht="15.75" x14ac:dyDescent="0.25">
      <c r="A118" s="325"/>
      <c r="B118" s="299"/>
      <c r="C118" s="228">
        <v>17</v>
      </c>
      <c r="D118" s="130" t="s">
        <v>297</v>
      </c>
      <c r="E118" s="209">
        <v>17</v>
      </c>
      <c r="F118" s="328"/>
    </row>
    <row r="119" spans="1:6" ht="15.75" x14ac:dyDescent="0.25">
      <c r="A119" s="326"/>
      <c r="B119" s="300"/>
      <c r="C119" s="228"/>
      <c r="D119" s="137" t="s">
        <v>436</v>
      </c>
      <c r="E119" s="210">
        <f>SUM(E102:E118)</f>
        <v>153</v>
      </c>
      <c r="F119" s="329"/>
    </row>
    <row r="120" spans="1:6" ht="15.75" x14ac:dyDescent="0.25">
      <c r="A120" s="228"/>
      <c r="B120" s="229"/>
      <c r="C120" s="165"/>
      <c r="D120" s="130"/>
      <c r="E120" s="209"/>
      <c r="F120" s="215"/>
    </row>
    <row r="121" spans="1:6" ht="31.5" x14ac:dyDescent="0.25">
      <c r="A121" s="324">
        <v>10</v>
      </c>
      <c r="B121" s="298" t="s">
        <v>316</v>
      </c>
      <c r="C121" s="228">
        <v>1</v>
      </c>
      <c r="D121" s="130" t="s">
        <v>371</v>
      </c>
      <c r="E121" s="209">
        <v>19</v>
      </c>
      <c r="F121" s="327">
        <v>69</v>
      </c>
    </row>
    <row r="122" spans="1:6" ht="15.75" x14ac:dyDescent="0.25">
      <c r="A122" s="325"/>
      <c r="B122" s="299"/>
      <c r="C122" s="228">
        <v>2</v>
      </c>
      <c r="D122" s="130" t="s">
        <v>289</v>
      </c>
      <c r="E122" s="209">
        <v>19</v>
      </c>
      <c r="F122" s="328"/>
    </row>
    <row r="123" spans="1:6" ht="15.75" x14ac:dyDescent="0.25">
      <c r="A123" s="325"/>
      <c r="B123" s="299"/>
      <c r="C123" s="228">
        <v>3</v>
      </c>
      <c r="D123" s="130" t="s">
        <v>290</v>
      </c>
      <c r="E123" s="209">
        <v>15</v>
      </c>
      <c r="F123" s="328"/>
    </row>
    <row r="124" spans="1:6" ht="15.75" x14ac:dyDescent="0.25">
      <c r="A124" s="325"/>
      <c r="B124" s="299"/>
      <c r="C124" s="228">
        <v>4</v>
      </c>
      <c r="D124" s="130" t="s">
        <v>291</v>
      </c>
      <c r="E124" s="209">
        <v>1</v>
      </c>
      <c r="F124" s="328"/>
    </row>
    <row r="125" spans="1:6" ht="15.75" x14ac:dyDescent="0.25">
      <c r="A125" s="325"/>
      <c r="B125" s="299"/>
      <c r="C125" s="228">
        <v>5</v>
      </c>
      <c r="D125" s="130" t="s">
        <v>292</v>
      </c>
      <c r="E125" s="209">
        <v>1</v>
      </c>
      <c r="F125" s="328"/>
    </row>
    <row r="126" spans="1:6" ht="15.75" x14ac:dyDescent="0.25">
      <c r="A126" s="325"/>
      <c r="B126" s="299"/>
      <c r="C126" s="228">
        <v>6</v>
      </c>
      <c r="D126" s="130" t="s">
        <v>377</v>
      </c>
      <c r="E126" s="209">
        <v>1</v>
      </c>
      <c r="F126" s="328"/>
    </row>
    <row r="127" spans="1:6" ht="15.75" x14ac:dyDescent="0.25">
      <c r="A127" s="325"/>
      <c r="B127" s="299"/>
      <c r="C127" s="228">
        <v>7</v>
      </c>
      <c r="D127" s="130" t="s">
        <v>300</v>
      </c>
      <c r="E127" s="209">
        <v>10</v>
      </c>
      <c r="F127" s="328"/>
    </row>
    <row r="128" spans="1:6" ht="15.75" x14ac:dyDescent="0.25">
      <c r="A128" s="325"/>
      <c r="B128" s="299"/>
      <c r="C128" s="228">
        <v>8</v>
      </c>
      <c r="D128" s="130" t="s">
        <v>293</v>
      </c>
      <c r="E128" s="209">
        <v>1</v>
      </c>
      <c r="F128" s="328"/>
    </row>
    <row r="129" spans="1:6" ht="15.75" x14ac:dyDescent="0.25">
      <c r="A129" s="325"/>
      <c r="B129" s="299"/>
      <c r="C129" s="228">
        <v>9</v>
      </c>
      <c r="D129" s="130" t="s">
        <v>299</v>
      </c>
      <c r="E129" s="209">
        <v>5</v>
      </c>
      <c r="F129" s="328"/>
    </row>
    <row r="130" spans="1:6" ht="15.75" x14ac:dyDescent="0.25">
      <c r="A130" s="325"/>
      <c r="B130" s="299"/>
      <c r="C130" s="228">
        <v>10</v>
      </c>
      <c r="D130" s="130" t="s">
        <v>369</v>
      </c>
      <c r="E130" s="209">
        <v>2</v>
      </c>
      <c r="F130" s="328"/>
    </row>
    <row r="131" spans="1:6" ht="15.75" x14ac:dyDescent="0.25">
      <c r="A131" s="325"/>
      <c r="B131" s="299"/>
      <c r="C131" s="228">
        <v>11</v>
      </c>
      <c r="D131" s="130" t="s">
        <v>296</v>
      </c>
      <c r="E131" s="209">
        <v>15</v>
      </c>
      <c r="F131" s="328"/>
    </row>
    <row r="132" spans="1:6" ht="15.75" x14ac:dyDescent="0.25">
      <c r="A132" s="325"/>
      <c r="B132" s="299"/>
      <c r="C132" s="228">
        <v>12</v>
      </c>
      <c r="D132" s="130" t="s">
        <v>298</v>
      </c>
      <c r="E132" s="209">
        <v>5</v>
      </c>
      <c r="F132" s="328"/>
    </row>
    <row r="133" spans="1:6" ht="15.75" x14ac:dyDescent="0.25">
      <c r="A133" s="325"/>
      <c r="B133" s="299"/>
      <c r="C133" s="228">
        <v>13</v>
      </c>
      <c r="D133" s="130" t="s">
        <v>295</v>
      </c>
      <c r="E133" s="209">
        <v>4</v>
      </c>
      <c r="F133" s="328"/>
    </row>
    <row r="134" spans="1:6" ht="15.75" x14ac:dyDescent="0.25">
      <c r="A134" s="325"/>
      <c r="B134" s="299"/>
      <c r="C134" s="228">
        <v>14</v>
      </c>
      <c r="D134" s="130" t="s">
        <v>375</v>
      </c>
      <c r="E134" s="209">
        <v>19</v>
      </c>
      <c r="F134" s="328"/>
    </row>
    <row r="135" spans="1:6" ht="15.75" x14ac:dyDescent="0.25">
      <c r="A135" s="325"/>
      <c r="B135" s="299"/>
      <c r="C135" s="228">
        <v>15</v>
      </c>
      <c r="D135" s="130" t="s">
        <v>374</v>
      </c>
      <c r="E135" s="209">
        <v>15</v>
      </c>
      <c r="F135" s="328"/>
    </row>
    <row r="136" spans="1:6" ht="15.75" x14ac:dyDescent="0.25">
      <c r="A136" s="325"/>
      <c r="B136" s="299"/>
      <c r="C136" s="228">
        <v>16</v>
      </c>
      <c r="D136" s="130" t="s">
        <v>297</v>
      </c>
      <c r="E136" s="209">
        <v>17</v>
      </c>
      <c r="F136" s="328"/>
    </row>
    <row r="137" spans="1:6" ht="15.75" x14ac:dyDescent="0.25">
      <c r="A137" s="326"/>
      <c r="B137" s="300"/>
      <c r="C137" s="228"/>
      <c r="D137" s="137" t="s">
        <v>436</v>
      </c>
      <c r="E137" s="210">
        <f>SUM(E121:E136)</f>
        <v>149</v>
      </c>
      <c r="F137" s="329"/>
    </row>
    <row r="138" spans="1:6" ht="15.75" x14ac:dyDescent="0.25">
      <c r="A138" s="228"/>
      <c r="B138" s="229"/>
      <c r="C138" s="165"/>
      <c r="D138" s="130"/>
      <c r="E138" s="209"/>
      <c r="F138" s="215"/>
    </row>
    <row r="139" spans="1:6" ht="15.75" x14ac:dyDescent="0.25">
      <c r="A139" s="324">
        <v>11</v>
      </c>
      <c r="B139" s="298" t="s">
        <v>317</v>
      </c>
      <c r="C139" s="165">
        <v>1</v>
      </c>
      <c r="D139" s="130" t="s">
        <v>369</v>
      </c>
      <c r="E139" s="209">
        <v>2</v>
      </c>
      <c r="F139" s="321">
        <v>19</v>
      </c>
    </row>
    <row r="140" spans="1:6" ht="15.75" x14ac:dyDescent="0.25">
      <c r="A140" s="325"/>
      <c r="B140" s="299"/>
      <c r="C140" s="165">
        <v>2</v>
      </c>
      <c r="D140" s="130" t="s">
        <v>295</v>
      </c>
      <c r="E140" s="209">
        <v>4</v>
      </c>
      <c r="F140" s="322"/>
    </row>
    <row r="141" spans="1:6" ht="15.75" x14ac:dyDescent="0.25">
      <c r="A141" s="325"/>
      <c r="B141" s="299"/>
      <c r="C141" s="165">
        <v>3</v>
      </c>
      <c r="D141" s="130" t="s">
        <v>296</v>
      </c>
      <c r="E141" s="209">
        <v>15</v>
      </c>
      <c r="F141" s="322"/>
    </row>
    <row r="142" spans="1:6" ht="15.75" x14ac:dyDescent="0.25">
      <c r="A142" s="325"/>
      <c r="B142" s="299"/>
      <c r="C142" s="165">
        <v>4</v>
      </c>
      <c r="D142" s="130" t="s">
        <v>375</v>
      </c>
      <c r="E142" s="209">
        <v>19</v>
      </c>
      <c r="F142" s="322"/>
    </row>
    <row r="143" spans="1:6" ht="15.75" x14ac:dyDescent="0.25">
      <c r="A143" s="326"/>
      <c r="B143" s="300"/>
      <c r="C143" s="165"/>
      <c r="D143" s="137" t="s">
        <v>436</v>
      </c>
      <c r="E143" s="210">
        <f>SUM(E139:E142)</f>
        <v>40</v>
      </c>
      <c r="F143" s="323"/>
    </row>
    <row r="144" spans="1:6" ht="15.75" x14ac:dyDescent="0.25">
      <c r="A144" s="228"/>
      <c r="B144" s="229"/>
      <c r="C144" s="165"/>
      <c r="D144" s="130"/>
      <c r="E144" s="209"/>
      <c r="F144" s="215"/>
    </row>
    <row r="145" spans="1:6" ht="15.75" x14ac:dyDescent="0.25">
      <c r="A145" s="324">
        <v>12</v>
      </c>
      <c r="B145" s="298" t="s">
        <v>318</v>
      </c>
      <c r="C145" s="165">
        <v>1</v>
      </c>
      <c r="D145" s="130" t="s">
        <v>369</v>
      </c>
      <c r="E145" s="209">
        <v>2</v>
      </c>
      <c r="F145" s="321">
        <v>17</v>
      </c>
    </row>
    <row r="146" spans="1:6" ht="15.75" x14ac:dyDescent="0.25">
      <c r="A146" s="325"/>
      <c r="B146" s="299"/>
      <c r="C146" s="165">
        <v>2</v>
      </c>
      <c r="D146" s="130" t="s">
        <v>295</v>
      </c>
      <c r="E146" s="209">
        <v>4</v>
      </c>
      <c r="F146" s="322"/>
    </row>
    <row r="147" spans="1:6" ht="15.75" x14ac:dyDescent="0.25">
      <c r="A147" s="325"/>
      <c r="B147" s="299"/>
      <c r="C147" s="165">
        <v>3</v>
      </c>
      <c r="D147" s="130" t="s">
        <v>296</v>
      </c>
      <c r="E147" s="209">
        <v>15</v>
      </c>
      <c r="F147" s="322"/>
    </row>
    <row r="148" spans="1:6" ht="15.75" x14ac:dyDescent="0.25">
      <c r="A148" s="325"/>
      <c r="B148" s="299"/>
      <c r="C148" s="165">
        <v>4</v>
      </c>
      <c r="D148" s="130" t="s">
        <v>374</v>
      </c>
      <c r="E148" s="209">
        <v>15</v>
      </c>
      <c r="F148" s="322"/>
    </row>
    <row r="149" spans="1:6" ht="15.75" x14ac:dyDescent="0.25">
      <c r="A149" s="326"/>
      <c r="B149" s="300"/>
      <c r="C149" s="165"/>
      <c r="D149" s="137" t="s">
        <v>436</v>
      </c>
      <c r="E149" s="210">
        <f>SUM(E145:E148)</f>
        <v>36</v>
      </c>
      <c r="F149" s="323"/>
    </row>
    <row r="150" spans="1:6" ht="15.75" x14ac:dyDescent="0.25">
      <c r="A150" s="228"/>
      <c r="B150" s="229"/>
      <c r="C150" s="165"/>
      <c r="D150" s="130"/>
      <c r="E150" s="209"/>
      <c r="F150" s="215"/>
    </row>
    <row r="151" spans="1:6" ht="31.5" x14ac:dyDescent="0.25">
      <c r="A151" s="324">
        <v>13</v>
      </c>
      <c r="B151" s="298" t="s">
        <v>438</v>
      </c>
      <c r="C151" s="165">
        <v>1</v>
      </c>
      <c r="D151" s="130" t="s">
        <v>371</v>
      </c>
      <c r="E151" s="209">
        <v>19</v>
      </c>
      <c r="F151" s="321">
        <v>35</v>
      </c>
    </row>
    <row r="152" spans="1:6" ht="15.75" x14ac:dyDescent="0.25">
      <c r="A152" s="325"/>
      <c r="B152" s="299"/>
      <c r="C152" s="165">
        <v>2</v>
      </c>
      <c r="D152" s="130" t="s">
        <v>291</v>
      </c>
      <c r="E152" s="209">
        <v>1</v>
      </c>
      <c r="F152" s="322"/>
    </row>
    <row r="153" spans="1:6" ht="15.75" x14ac:dyDescent="0.25">
      <c r="A153" s="325"/>
      <c r="B153" s="299"/>
      <c r="C153" s="165">
        <v>3</v>
      </c>
      <c r="D153" s="130" t="s">
        <v>377</v>
      </c>
      <c r="E153" s="209">
        <v>1</v>
      </c>
      <c r="F153" s="322"/>
    </row>
    <row r="154" spans="1:6" ht="15.75" x14ac:dyDescent="0.25">
      <c r="A154" s="325"/>
      <c r="B154" s="299"/>
      <c r="C154" s="165">
        <v>4</v>
      </c>
      <c r="D154" s="130" t="s">
        <v>369</v>
      </c>
      <c r="E154" s="209">
        <v>2</v>
      </c>
      <c r="F154" s="322"/>
    </row>
    <row r="155" spans="1:6" ht="15.75" x14ac:dyDescent="0.25">
      <c r="A155" s="325"/>
      <c r="B155" s="299"/>
      <c r="C155" s="165">
        <v>5</v>
      </c>
      <c r="D155" s="130" t="s">
        <v>300</v>
      </c>
      <c r="E155" s="209">
        <v>10</v>
      </c>
      <c r="F155" s="322"/>
    </row>
    <row r="156" spans="1:6" ht="15.75" x14ac:dyDescent="0.25">
      <c r="A156" s="325"/>
      <c r="B156" s="299"/>
      <c r="C156" s="165">
        <v>6</v>
      </c>
      <c r="D156" s="130" t="s">
        <v>299</v>
      </c>
      <c r="E156" s="209">
        <v>5</v>
      </c>
      <c r="F156" s="322"/>
    </row>
    <row r="157" spans="1:6" ht="15.75" x14ac:dyDescent="0.25">
      <c r="A157" s="325"/>
      <c r="B157" s="299"/>
      <c r="C157" s="165">
        <v>7</v>
      </c>
      <c r="D157" s="130" t="s">
        <v>293</v>
      </c>
      <c r="E157" s="209">
        <v>1</v>
      </c>
      <c r="F157" s="322"/>
    </row>
    <row r="158" spans="1:6" ht="15.75" x14ac:dyDescent="0.25">
      <c r="A158" s="325"/>
      <c r="B158" s="299"/>
      <c r="C158" s="165">
        <v>8</v>
      </c>
      <c r="D158" s="130" t="s">
        <v>296</v>
      </c>
      <c r="E158" s="209">
        <v>15</v>
      </c>
      <c r="F158" s="322"/>
    </row>
    <row r="159" spans="1:6" ht="15.75" x14ac:dyDescent="0.25">
      <c r="A159" s="325"/>
      <c r="B159" s="299"/>
      <c r="C159" s="165">
        <v>9</v>
      </c>
      <c r="D159" s="130" t="s">
        <v>375</v>
      </c>
      <c r="E159" s="209">
        <v>19</v>
      </c>
      <c r="F159" s="322"/>
    </row>
    <row r="160" spans="1:6" ht="15.75" x14ac:dyDescent="0.25">
      <c r="A160" s="325"/>
      <c r="B160" s="299"/>
      <c r="C160" s="165">
        <v>10</v>
      </c>
      <c r="D160" s="130" t="s">
        <v>295</v>
      </c>
      <c r="E160" s="209">
        <v>4</v>
      </c>
      <c r="F160" s="322"/>
    </row>
    <row r="161" spans="1:6" ht="15.75" x14ac:dyDescent="0.25">
      <c r="A161" s="326"/>
      <c r="B161" s="300"/>
      <c r="C161" s="165"/>
      <c r="D161" s="137" t="s">
        <v>436</v>
      </c>
      <c r="E161" s="210">
        <f>SUM(E151:E160)</f>
        <v>77</v>
      </c>
      <c r="F161" s="323"/>
    </row>
    <row r="162" spans="1:6" ht="15.75" x14ac:dyDescent="0.25">
      <c r="A162" s="228"/>
      <c r="B162" s="229"/>
      <c r="C162" s="165"/>
      <c r="D162" s="130"/>
      <c r="E162" s="209"/>
      <c r="F162" s="215"/>
    </row>
    <row r="163" spans="1:6" ht="31.5" x14ac:dyDescent="0.25">
      <c r="A163" s="324">
        <v>14</v>
      </c>
      <c r="B163" s="298" t="s">
        <v>319</v>
      </c>
      <c r="C163" s="165">
        <v>1</v>
      </c>
      <c r="D163" s="130" t="s">
        <v>371</v>
      </c>
      <c r="E163" s="209">
        <v>19</v>
      </c>
      <c r="F163" s="321">
        <v>33</v>
      </c>
    </row>
    <row r="164" spans="1:6" ht="15.75" x14ac:dyDescent="0.25">
      <c r="A164" s="325"/>
      <c r="B164" s="299"/>
      <c r="C164" s="165">
        <v>2</v>
      </c>
      <c r="D164" s="130" t="s">
        <v>291</v>
      </c>
      <c r="E164" s="209">
        <v>1</v>
      </c>
      <c r="F164" s="322"/>
    </row>
    <row r="165" spans="1:6" ht="15.75" x14ac:dyDescent="0.25">
      <c r="A165" s="325"/>
      <c r="B165" s="299"/>
      <c r="C165" s="165">
        <v>3</v>
      </c>
      <c r="D165" s="130" t="s">
        <v>377</v>
      </c>
      <c r="E165" s="209">
        <v>1</v>
      </c>
      <c r="F165" s="322"/>
    </row>
    <row r="166" spans="1:6" ht="15.75" x14ac:dyDescent="0.25">
      <c r="A166" s="325"/>
      <c r="B166" s="299"/>
      <c r="C166" s="165">
        <v>4</v>
      </c>
      <c r="D166" s="130" t="s">
        <v>369</v>
      </c>
      <c r="E166" s="209">
        <v>2</v>
      </c>
      <c r="F166" s="322"/>
    </row>
    <row r="167" spans="1:6" ht="15.75" x14ac:dyDescent="0.25">
      <c r="A167" s="325"/>
      <c r="B167" s="299"/>
      <c r="C167" s="165">
        <v>5</v>
      </c>
      <c r="D167" s="130" t="s">
        <v>300</v>
      </c>
      <c r="E167" s="209">
        <v>10</v>
      </c>
      <c r="F167" s="322"/>
    </row>
    <row r="168" spans="1:6" ht="15.75" x14ac:dyDescent="0.25">
      <c r="A168" s="325"/>
      <c r="B168" s="299"/>
      <c r="C168" s="165">
        <v>6</v>
      </c>
      <c r="D168" s="130" t="s">
        <v>299</v>
      </c>
      <c r="E168" s="209">
        <v>5</v>
      </c>
      <c r="F168" s="322"/>
    </row>
    <row r="169" spans="1:6" ht="15.75" x14ac:dyDescent="0.25">
      <c r="A169" s="325"/>
      <c r="B169" s="299"/>
      <c r="C169" s="165">
        <v>7</v>
      </c>
      <c r="D169" s="130" t="s">
        <v>293</v>
      </c>
      <c r="E169" s="209">
        <v>1</v>
      </c>
      <c r="F169" s="322"/>
    </row>
    <row r="170" spans="1:6" ht="15.75" x14ac:dyDescent="0.25">
      <c r="A170" s="325"/>
      <c r="B170" s="299"/>
      <c r="C170" s="165">
        <v>8</v>
      </c>
      <c r="D170" s="130" t="s">
        <v>296</v>
      </c>
      <c r="E170" s="209">
        <v>15</v>
      </c>
      <c r="F170" s="322"/>
    </row>
    <row r="171" spans="1:6" ht="15.75" x14ac:dyDescent="0.25">
      <c r="A171" s="325"/>
      <c r="B171" s="299"/>
      <c r="C171" s="165">
        <v>9</v>
      </c>
      <c r="D171" s="130" t="s">
        <v>374</v>
      </c>
      <c r="E171" s="209">
        <v>15</v>
      </c>
      <c r="F171" s="322"/>
    </row>
    <row r="172" spans="1:6" ht="15.75" x14ac:dyDescent="0.25">
      <c r="A172" s="325"/>
      <c r="B172" s="299"/>
      <c r="C172" s="165">
        <v>10</v>
      </c>
      <c r="D172" s="130" t="s">
        <v>295</v>
      </c>
      <c r="E172" s="209">
        <v>4</v>
      </c>
      <c r="F172" s="322"/>
    </row>
    <row r="173" spans="1:6" ht="15.75" x14ac:dyDescent="0.25">
      <c r="A173" s="326"/>
      <c r="B173" s="300"/>
      <c r="C173" s="165"/>
      <c r="D173" s="137" t="s">
        <v>436</v>
      </c>
      <c r="E173" s="210">
        <f>SUM(E163:E172)</f>
        <v>73</v>
      </c>
      <c r="F173" s="323"/>
    </row>
    <row r="174" spans="1:6" ht="15.75" x14ac:dyDescent="0.25">
      <c r="A174" s="228"/>
      <c r="B174" s="229"/>
      <c r="C174" s="165"/>
      <c r="D174" s="130"/>
      <c r="E174" s="209"/>
      <c r="F174" s="230"/>
    </row>
    <row r="175" spans="1:6" ht="15.75" x14ac:dyDescent="0.25">
      <c r="A175" s="324">
        <v>15</v>
      </c>
      <c r="B175" s="298" t="s">
        <v>320</v>
      </c>
      <c r="C175" s="165">
        <v>1</v>
      </c>
      <c r="D175" s="130" t="s">
        <v>373</v>
      </c>
      <c r="E175" s="209">
        <v>5</v>
      </c>
      <c r="F175" s="321">
        <v>31</v>
      </c>
    </row>
    <row r="176" spans="1:6" ht="15.75" x14ac:dyDescent="0.25">
      <c r="A176" s="325"/>
      <c r="B176" s="299"/>
      <c r="C176" s="165">
        <v>2</v>
      </c>
      <c r="D176" s="130" t="s">
        <v>375</v>
      </c>
      <c r="E176" s="209">
        <v>19</v>
      </c>
      <c r="F176" s="322"/>
    </row>
    <row r="177" spans="1:6" ht="15.75" x14ac:dyDescent="0.25">
      <c r="A177" s="325"/>
      <c r="B177" s="299"/>
      <c r="C177" s="165">
        <v>3</v>
      </c>
      <c r="D177" s="130" t="s">
        <v>296</v>
      </c>
      <c r="E177" s="209">
        <v>15</v>
      </c>
      <c r="F177" s="322"/>
    </row>
    <row r="178" spans="1:6" ht="15.75" x14ac:dyDescent="0.25">
      <c r="A178" s="325"/>
      <c r="B178" s="299"/>
      <c r="C178" s="165">
        <v>4</v>
      </c>
      <c r="D178" s="130" t="s">
        <v>374</v>
      </c>
      <c r="E178" s="209">
        <v>15</v>
      </c>
      <c r="F178" s="322"/>
    </row>
    <row r="179" spans="1:6" ht="15.75" x14ac:dyDescent="0.25">
      <c r="A179" s="326"/>
      <c r="B179" s="300"/>
      <c r="C179" s="165"/>
      <c r="D179" s="137" t="s">
        <v>436</v>
      </c>
      <c r="E179" s="210">
        <f>SUM(E175:E178)</f>
        <v>54</v>
      </c>
      <c r="F179" s="323"/>
    </row>
    <row r="180" spans="1:6" ht="15.75" x14ac:dyDescent="0.25">
      <c r="A180" s="228"/>
      <c r="B180" s="229"/>
      <c r="C180" s="165"/>
      <c r="D180" s="130"/>
      <c r="E180" s="209"/>
      <c r="F180" s="230"/>
    </row>
    <row r="181" spans="1:6" ht="15.75" x14ac:dyDescent="0.25">
      <c r="A181" s="324">
        <v>16</v>
      </c>
      <c r="B181" s="298" t="s">
        <v>321</v>
      </c>
      <c r="C181" s="165">
        <v>1</v>
      </c>
      <c r="D181" s="130" t="s">
        <v>373</v>
      </c>
      <c r="E181" s="209">
        <v>5</v>
      </c>
      <c r="F181" s="321">
        <v>39</v>
      </c>
    </row>
    <row r="182" spans="1:6" ht="15.75" x14ac:dyDescent="0.25">
      <c r="A182" s="325"/>
      <c r="B182" s="299"/>
      <c r="C182" s="165">
        <v>2</v>
      </c>
      <c r="D182" s="130" t="s">
        <v>375</v>
      </c>
      <c r="E182" s="209">
        <v>19</v>
      </c>
      <c r="F182" s="322"/>
    </row>
    <row r="183" spans="1:6" ht="15.75" x14ac:dyDescent="0.25">
      <c r="A183" s="325"/>
      <c r="B183" s="299"/>
      <c r="C183" s="165">
        <v>3</v>
      </c>
      <c r="D183" s="130" t="s">
        <v>296</v>
      </c>
      <c r="E183" s="209">
        <v>15</v>
      </c>
      <c r="F183" s="322"/>
    </row>
    <row r="184" spans="1:6" ht="15.75" x14ac:dyDescent="0.25">
      <c r="A184" s="325"/>
      <c r="B184" s="299"/>
      <c r="C184" s="165">
        <v>4</v>
      </c>
      <c r="D184" s="130" t="s">
        <v>374</v>
      </c>
      <c r="E184" s="209">
        <v>15</v>
      </c>
      <c r="F184" s="322"/>
    </row>
    <row r="185" spans="1:6" ht="15.75" x14ac:dyDescent="0.25">
      <c r="A185" s="325"/>
      <c r="B185" s="299"/>
      <c r="C185" s="165">
        <v>5</v>
      </c>
      <c r="D185" s="130" t="s">
        <v>297</v>
      </c>
      <c r="E185" s="209">
        <v>17</v>
      </c>
      <c r="F185" s="322"/>
    </row>
    <row r="186" spans="1:6" ht="15.75" x14ac:dyDescent="0.25">
      <c r="A186" s="326"/>
      <c r="B186" s="300"/>
      <c r="C186" s="165"/>
      <c r="D186" s="137" t="s">
        <v>436</v>
      </c>
      <c r="E186" s="210">
        <f>SUM(E181:E185)</f>
        <v>71</v>
      </c>
      <c r="F186" s="323"/>
    </row>
    <row r="187" spans="1:6" ht="15.75" x14ac:dyDescent="0.25">
      <c r="A187" s="228"/>
      <c r="B187" s="229"/>
      <c r="C187" s="165"/>
      <c r="D187" s="130"/>
      <c r="E187" s="209"/>
      <c r="F187" s="230"/>
    </row>
    <row r="188" spans="1:6" ht="15.75" x14ac:dyDescent="0.25">
      <c r="A188" s="324">
        <v>17</v>
      </c>
      <c r="B188" s="298" t="s">
        <v>322</v>
      </c>
      <c r="C188" s="165">
        <v>1</v>
      </c>
      <c r="D188" s="130" t="s">
        <v>299</v>
      </c>
      <c r="E188" s="209">
        <v>5</v>
      </c>
      <c r="F188" s="327">
        <v>12</v>
      </c>
    </row>
    <row r="189" spans="1:6" ht="15.75" x14ac:dyDescent="0.25">
      <c r="A189" s="325"/>
      <c r="B189" s="299"/>
      <c r="C189" s="165">
        <v>2</v>
      </c>
      <c r="D189" s="130" t="s">
        <v>295</v>
      </c>
      <c r="E189" s="209">
        <v>4</v>
      </c>
      <c r="F189" s="328"/>
    </row>
    <row r="190" spans="1:6" ht="15.75" x14ac:dyDescent="0.25">
      <c r="A190" s="325"/>
      <c r="B190" s="299"/>
      <c r="C190" s="165">
        <v>3</v>
      </c>
      <c r="D190" s="130" t="s">
        <v>300</v>
      </c>
      <c r="E190" s="209">
        <v>10</v>
      </c>
      <c r="F190" s="328"/>
    </row>
    <row r="191" spans="1:6" ht="15.75" x14ac:dyDescent="0.25">
      <c r="A191" s="326"/>
      <c r="B191" s="300"/>
      <c r="C191" s="165"/>
      <c r="D191" s="137" t="s">
        <v>436</v>
      </c>
      <c r="E191" s="210">
        <f>SUM(E188:E190)</f>
        <v>19</v>
      </c>
      <c r="F191" s="329"/>
    </row>
    <row r="192" spans="1:6" ht="15.75" x14ac:dyDescent="0.25">
      <c r="A192" s="228"/>
      <c r="B192" s="229"/>
      <c r="C192" s="165"/>
      <c r="D192" s="130"/>
      <c r="E192" s="209"/>
      <c r="F192" s="230"/>
    </row>
    <row r="193" spans="1:6" ht="15.75" x14ac:dyDescent="0.25">
      <c r="A193" s="324">
        <v>18</v>
      </c>
      <c r="B193" s="298" t="s">
        <v>335</v>
      </c>
      <c r="C193" s="165">
        <v>1</v>
      </c>
      <c r="D193" s="130" t="s">
        <v>300</v>
      </c>
      <c r="E193" s="209">
        <v>10</v>
      </c>
      <c r="F193" s="327">
        <v>47</v>
      </c>
    </row>
    <row r="194" spans="1:6" ht="15.75" x14ac:dyDescent="0.25">
      <c r="A194" s="325"/>
      <c r="B194" s="299"/>
      <c r="C194" s="165">
        <v>2</v>
      </c>
      <c r="D194" s="130" t="s">
        <v>299</v>
      </c>
      <c r="E194" s="209">
        <v>5</v>
      </c>
      <c r="F194" s="328"/>
    </row>
    <row r="195" spans="1:6" ht="15.75" x14ac:dyDescent="0.25">
      <c r="A195" s="325"/>
      <c r="B195" s="299"/>
      <c r="C195" s="165">
        <v>3</v>
      </c>
      <c r="D195" s="130" t="s">
        <v>295</v>
      </c>
      <c r="E195" s="209">
        <v>4</v>
      </c>
      <c r="F195" s="328"/>
    </row>
    <row r="196" spans="1:6" ht="15.75" x14ac:dyDescent="0.25">
      <c r="A196" s="325"/>
      <c r="B196" s="299"/>
      <c r="C196" s="165">
        <v>4</v>
      </c>
      <c r="D196" s="130" t="s">
        <v>296</v>
      </c>
      <c r="E196" s="209">
        <v>15</v>
      </c>
      <c r="F196" s="328"/>
    </row>
    <row r="197" spans="1:6" ht="15.75" x14ac:dyDescent="0.25">
      <c r="A197" s="325"/>
      <c r="B197" s="299"/>
      <c r="C197" s="165">
        <v>5</v>
      </c>
      <c r="D197" s="130" t="s">
        <v>373</v>
      </c>
      <c r="E197" s="209">
        <v>5</v>
      </c>
      <c r="F197" s="328"/>
    </row>
    <row r="198" spans="1:6" ht="15.75" x14ac:dyDescent="0.25">
      <c r="A198" s="325"/>
      <c r="B198" s="299"/>
      <c r="C198" s="165">
        <v>6</v>
      </c>
      <c r="D198" s="130" t="s">
        <v>375</v>
      </c>
      <c r="E198" s="209">
        <v>19</v>
      </c>
      <c r="F198" s="328"/>
    </row>
    <row r="199" spans="1:6" ht="15.75" x14ac:dyDescent="0.25">
      <c r="A199" s="325"/>
      <c r="B199" s="299"/>
      <c r="C199" s="165">
        <v>7</v>
      </c>
      <c r="D199" s="130" t="s">
        <v>374</v>
      </c>
      <c r="E199" s="209">
        <v>15</v>
      </c>
      <c r="F199" s="328"/>
    </row>
    <row r="200" spans="1:6" ht="15.75" x14ac:dyDescent="0.25">
      <c r="A200" s="325"/>
      <c r="B200" s="299"/>
      <c r="C200" s="165">
        <v>8</v>
      </c>
      <c r="D200" s="130" t="s">
        <v>297</v>
      </c>
      <c r="E200" s="209">
        <v>17</v>
      </c>
      <c r="F200" s="328"/>
    </row>
    <row r="201" spans="1:6" ht="15.75" x14ac:dyDescent="0.25">
      <c r="A201" s="326"/>
      <c r="B201" s="300"/>
      <c r="C201" s="165"/>
      <c r="D201" s="137" t="s">
        <v>436</v>
      </c>
      <c r="E201" s="210">
        <f>SUM(E193:E200)</f>
        <v>90</v>
      </c>
      <c r="F201" s="329"/>
    </row>
    <row r="202" spans="1:6" ht="15.75" x14ac:dyDescent="0.25">
      <c r="A202" s="228"/>
      <c r="B202" s="229"/>
      <c r="C202" s="165"/>
      <c r="D202" s="130"/>
      <c r="E202" s="209"/>
      <c r="F202" s="230"/>
    </row>
    <row r="203" spans="1:6" ht="15.75" x14ac:dyDescent="0.25">
      <c r="A203" s="324">
        <v>19</v>
      </c>
      <c r="B203" s="298" t="s">
        <v>323</v>
      </c>
      <c r="C203" s="165">
        <v>1</v>
      </c>
      <c r="D203" s="130" t="s">
        <v>301</v>
      </c>
      <c r="E203" s="209">
        <v>19</v>
      </c>
      <c r="F203" s="321">
        <v>59</v>
      </c>
    </row>
    <row r="204" spans="1:6" ht="15.75" x14ac:dyDescent="0.25">
      <c r="A204" s="325"/>
      <c r="B204" s="299"/>
      <c r="C204" s="165">
        <v>2</v>
      </c>
      <c r="D204" s="130" t="s">
        <v>302</v>
      </c>
      <c r="E204" s="209">
        <v>19</v>
      </c>
      <c r="F204" s="322"/>
    </row>
    <row r="205" spans="1:6" ht="15.75" x14ac:dyDescent="0.25">
      <c r="A205" s="325"/>
      <c r="B205" s="299"/>
      <c r="C205" s="165">
        <v>3</v>
      </c>
      <c r="D205" s="130" t="s">
        <v>303</v>
      </c>
      <c r="E205" s="209">
        <v>17</v>
      </c>
      <c r="F205" s="322"/>
    </row>
    <row r="206" spans="1:6" ht="15.75" x14ac:dyDescent="0.25">
      <c r="A206" s="325"/>
      <c r="B206" s="299"/>
      <c r="C206" s="165">
        <v>4</v>
      </c>
      <c r="D206" s="130" t="s">
        <v>304</v>
      </c>
      <c r="E206" s="209">
        <v>10</v>
      </c>
      <c r="F206" s="322"/>
    </row>
    <row r="207" spans="1:6" ht="15.75" x14ac:dyDescent="0.25">
      <c r="A207" s="325"/>
      <c r="B207" s="299"/>
      <c r="C207" s="165">
        <v>5</v>
      </c>
      <c r="D207" s="130" t="s">
        <v>291</v>
      </c>
      <c r="E207" s="209">
        <v>1</v>
      </c>
      <c r="F207" s="322"/>
    </row>
    <row r="208" spans="1:6" ht="15.75" x14ac:dyDescent="0.25">
      <c r="A208" s="325"/>
      <c r="B208" s="299"/>
      <c r="C208" s="165">
        <v>6</v>
      </c>
      <c r="D208" s="130" t="s">
        <v>292</v>
      </c>
      <c r="E208" s="209">
        <v>1</v>
      </c>
      <c r="F208" s="322"/>
    </row>
    <row r="209" spans="1:6" ht="15.75" x14ac:dyDescent="0.25">
      <c r="A209" s="325"/>
      <c r="B209" s="299"/>
      <c r="C209" s="165">
        <v>7</v>
      </c>
      <c r="D209" s="130" t="s">
        <v>377</v>
      </c>
      <c r="E209" s="209">
        <v>1</v>
      </c>
      <c r="F209" s="322"/>
    </row>
    <row r="210" spans="1:6" ht="15.75" x14ac:dyDescent="0.25">
      <c r="A210" s="325"/>
      <c r="B210" s="299"/>
      <c r="C210" s="165">
        <v>8</v>
      </c>
      <c r="D210" s="130" t="s">
        <v>293</v>
      </c>
      <c r="E210" s="209">
        <v>1</v>
      </c>
      <c r="F210" s="322"/>
    </row>
    <row r="211" spans="1:6" ht="15.75" x14ac:dyDescent="0.25">
      <c r="A211" s="325"/>
      <c r="B211" s="299"/>
      <c r="C211" s="165">
        <v>9</v>
      </c>
      <c r="D211" s="130" t="s">
        <v>369</v>
      </c>
      <c r="E211" s="209">
        <v>2</v>
      </c>
      <c r="F211" s="322"/>
    </row>
    <row r="212" spans="1:6" ht="15.75" x14ac:dyDescent="0.25">
      <c r="A212" s="325"/>
      <c r="B212" s="299"/>
      <c r="C212" s="165">
        <v>10</v>
      </c>
      <c r="D212" s="130" t="s">
        <v>432</v>
      </c>
      <c r="E212" s="209">
        <v>4</v>
      </c>
      <c r="F212" s="322"/>
    </row>
    <row r="213" spans="1:6" ht="15.75" x14ac:dyDescent="0.25">
      <c r="A213" s="325"/>
      <c r="B213" s="299"/>
      <c r="C213" s="165">
        <v>11</v>
      </c>
      <c r="D213" s="130" t="s">
        <v>431</v>
      </c>
      <c r="E213" s="209">
        <v>4</v>
      </c>
      <c r="F213" s="322"/>
    </row>
    <row r="214" spans="1:6" ht="15.75" x14ac:dyDescent="0.25">
      <c r="A214" s="326"/>
      <c r="B214" s="300"/>
      <c r="C214" s="165"/>
      <c r="D214" s="137" t="s">
        <v>436</v>
      </c>
      <c r="E214" s="210">
        <f>SUM(E203:E213)</f>
        <v>79</v>
      </c>
      <c r="F214" s="323"/>
    </row>
    <row r="215" spans="1:6" ht="15.75" x14ac:dyDescent="0.25">
      <c r="A215" s="228"/>
      <c r="B215" s="229"/>
      <c r="C215" s="165"/>
      <c r="D215" s="130"/>
      <c r="E215" s="209"/>
      <c r="F215" s="215"/>
    </row>
    <row r="216" spans="1:6" ht="15.75" x14ac:dyDescent="0.25">
      <c r="A216" s="324">
        <v>20</v>
      </c>
      <c r="B216" s="298" t="s">
        <v>439</v>
      </c>
      <c r="C216" s="165">
        <v>1</v>
      </c>
      <c r="D216" s="130" t="s">
        <v>376</v>
      </c>
      <c r="E216" s="209">
        <v>19</v>
      </c>
      <c r="F216" s="321">
        <v>48</v>
      </c>
    </row>
    <row r="217" spans="1:6" ht="15.75" x14ac:dyDescent="0.25">
      <c r="A217" s="325"/>
      <c r="B217" s="299"/>
      <c r="C217" s="165">
        <v>2</v>
      </c>
      <c r="D217" s="130" t="s">
        <v>330</v>
      </c>
      <c r="E217" s="209">
        <v>17</v>
      </c>
      <c r="F217" s="322"/>
    </row>
    <row r="218" spans="1:6" ht="15.75" x14ac:dyDescent="0.25">
      <c r="A218" s="325"/>
      <c r="B218" s="299"/>
      <c r="C218" s="165">
        <v>3</v>
      </c>
      <c r="D218" s="130" t="s">
        <v>372</v>
      </c>
      <c r="E218" s="209">
        <v>19</v>
      </c>
      <c r="F218" s="322"/>
    </row>
    <row r="219" spans="1:6" ht="15.75" x14ac:dyDescent="0.25">
      <c r="A219" s="325"/>
      <c r="B219" s="299"/>
      <c r="C219" s="165">
        <v>4</v>
      </c>
      <c r="D219" s="130" t="s">
        <v>305</v>
      </c>
      <c r="E219" s="209">
        <v>7</v>
      </c>
      <c r="F219" s="322"/>
    </row>
    <row r="220" spans="1:6" ht="15.75" x14ac:dyDescent="0.25">
      <c r="A220" s="326"/>
      <c r="B220" s="300"/>
      <c r="C220" s="165"/>
      <c r="D220" s="137" t="s">
        <v>436</v>
      </c>
      <c r="E220" s="210">
        <f>SUM(E216:E219)</f>
        <v>62</v>
      </c>
      <c r="F220" s="323"/>
    </row>
    <row r="221" spans="1:6" ht="15.75" x14ac:dyDescent="0.25">
      <c r="A221" s="228"/>
      <c r="B221" s="229"/>
      <c r="C221" s="165"/>
      <c r="D221" s="130"/>
      <c r="E221" s="209"/>
      <c r="F221" s="215"/>
    </row>
    <row r="222" spans="1:6" ht="15.75" x14ac:dyDescent="0.25">
      <c r="A222" s="324">
        <v>21</v>
      </c>
      <c r="B222" s="298" t="s">
        <v>324</v>
      </c>
      <c r="C222" s="165">
        <v>1</v>
      </c>
      <c r="D222" s="130" t="s">
        <v>372</v>
      </c>
      <c r="E222" s="209">
        <v>19</v>
      </c>
      <c r="F222" s="321">
        <v>59</v>
      </c>
    </row>
    <row r="223" spans="1:6" ht="15.75" x14ac:dyDescent="0.25">
      <c r="A223" s="325"/>
      <c r="B223" s="299"/>
      <c r="C223" s="165">
        <v>2</v>
      </c>
      <c r="D223" s="130" t="s">
        <v>305</v>
      </c>
      <c r="E223" s="209">
        <v>7</v>
      </c>
      <c r="F223" s="322"/>
    </row>
    <row r="224" spans="1:6" ht="15.75" x14ac:dyDescent="0.25">
      <c r="A224" s="325"/>
      <c r="B224" s="299"/>
      <c r="C224" s="165">
        <v>3</v>
      </c>
      <c r="D224" s="130" t="s">
        <v>376</v>
      </c>
      <c r="E224" s="209">
        <v>19</v>
      </c>
      <c r="F224" s="322"/>
    </row>
    <row r="225" spans="1:6" ht="15.75" x14ac:dyDescent="0.25">
      <c r="A225" s="325"/>
      <c r="B225" s="299"/>
      <c r="C225" s="165">
        <v>4</v>
      </c>
      <c r="D225" s="130" t="s">
        <v>330</v>
      </c>
      <c r="E225" s="209">
        <v>17</v>
      </c>
      <c r="F225" s="322"/>
    </row>
    <row r="226" spans="1:6" ht="15.75" x14ac:dyDescent="0.25">
      <c r="A226" s="325"/>
      <c r="B226" s="299"/>
      <c r="C226" s="165">
        <v>5</v>
      </c>
      <c r="D226" s="130" t="s">
        <v>331</v>
      </c>
      <c r="E226" s="209">
        <v>17</v>
      </c>
      <c r="F226" s="322"/>
    </row>
    <row r="227" spans="1:6" ht="15.75" x14ac:dyDescent="0.25">
      <c r="A227" s="326"/>
      <c r="B227" s="300"/>
      <c r="C227" s="165"/>
      <c r="D227" s="137" t="s">
        <v>436</v>
      </c>
      <c r="E227" s="210">
        <f>SUM(E222:E226)</f>
        <v>79</v>
      </c>
      <c r="F227" s="323"/>
    </row>
    <row r="228" spans="1:6" ht="15.75" x14ac:dyDescent="0.25">
      <c r="A228" s="228"/>
      <c r="B228" s="229"/>
      <c r="C228" s="165"/>
      <c r="D228" s="130"/>
      <c r="E228" s="209"/>
      <c r="F228" s="215"/>
    </row>
    <row r="229" spans="1:6" ht="15.75" x14ac:dyDescent="0.25">
      <c r="A229" s="324">
        <v>22</v>
      </c>
      <c r="B229" s="298" t="s">
        <v>325</v>
      </c>
      <c r="C229" s="165">
        <v>1</v>
      </c>
      <c r="D229" s="130" t="s">
        <v>307</v>
      </c>
      <c r="E229" s="209">
        <v>7</v>
      </c>
      <c r="F229" s="321">
        <v>20</v>
      </c>
    </row>
    <row r="230" spans="1:6" ht="15.75" x14ac:dyDescent="0.25">
      <c r="A230" s="325"/>
      <c r="B230" s="299"/>
      <c r="C230" s="165">
        <v>2</v>
      </c>
      <c r="D230" s="130" t="s">
        <v>304</v>
      </c>
      <c r="E230" s="209">
        <v>10</v>
      </c>
      <c r="F230" s="322"/>
    </row>
    <row r="231" spans="1:6" ht="15.75" x14ac:dyDescent="0.25">
      <c r="A231" s="325"/>
      <c r="B231" s="299"/>
      <c r="C231" s="165">
        <v>3</v>
      </c>
      <c r="D231" s="130" t="s">
        <v>306</v>
      </c>
      <c r="E231" s="209">
        <v>15</v>
      </c>
      <c r="F231" s="322"/>
    </row>
    <row r="232" spans="1:6" ht="15.75" x14ac:dyDescent="0.25">
      <c r="A232" s="326"/>
      <c r="B232" s="300"/>
      <c r="C232" s="165"/>
      <c r="D232" s="137" t="s">
        <v>436</v>
      </c>
      <c r="E232" s="210">
        <f>SUM(E229:E231)</f>
        <v>32</v>
      </c>
      <c r="F232" s="323"/>
    </row>
    <row r="233" spans="1:6" ht="15.75" x14ac:dyDescent="0.25">
      <c r="A233" s="228"/>
      <c r="B233" s="229"/>
      <c r="C233" s="165"/>
      <c r="D233" s="136"/>
      <c r="E233" s="213"/>
      <c r="F233" s="216"/>
    </row>
    <row r="234" spans="1:6" ht="15.75" x14ac:dyDescent="0.25">
      <c r="A234" s="324">
        <v>23</v>
      </c>
      <c r="B234" s="298" t="s">
        <v>336</v>
      </c>
      <c r="C234" s="165">
        <v>1</v>
      </c>
      <c r="D234" s="130" t="s">
        <v>369</v>
      </c>
      <c r="E234" s="213">
        <v>2</v>
      </c>
      <c r="F234" s="327">
        <v>50</v>
      </c>
    </row>
    <row r="235" spans="1:6" ht="15.75" x14ac:dyDescent="0.25">
      <c r="A235" s="325"/>
      <c r="B235" s="299"/>
      <c r="C235" s="165">
        <v>2</v>
      </c>
      <c r="D235" s="130" t="s">
        <v>306</v>
      </c>
      <c r="E235" s="213">
        <v>15</v>
      </c>
      <c r="F235" s="328"/>
    </row>
    <row r="236" spans="1:6" ht="15.75" x14ac:dyDescent="0.25">
      <c r="A236" s="325"/>
      <c r="B236" s="299"/>
      <c r="C236" s="165">
        <v>3</v>
      </c>
      <c r="D236" s="130" t="s">
        <v>307</v>
      </c>
      <c r="E236" s="213">
        <v>7</v>
      </c>
      <c r="F236" s="328"/>
    </row>
    <row r="237" spans="1:6" ht="15.75" x14ac:dyDescent="0.25">
      <c r="A237" s="325"/>
      <c r="B237" s="299"/>
      <c r="C237" s="165">
        <v>4</v>
      </c>
      <c r="D237" s="130" t="s">
        <v>304</v>
      </c>
      <c r="E237" s="213">
        <v>10</v>
      </c>
      <c r="F237" s="328"/>
    </row>
    <row r="238" spans="1:6" ht="15.75" x14ac:dyDescent="0.25">
      <c r="A238" s="325"/>
      <c r="B238" s="299"/>
      <c r="C238" s="165">
        <v>5</v>
      </c>
      <c r="D238" s="130" t="s">
        <v>372</v>
      </c>
      <c r="E238" s="213">
        <v>19</v>
      </c>
      <c r="F238" s="328"/>
    </row>
    <row r="239" spans="1:6" ht="15.75" x14ac:dyDescent="0.25">
      <c r="A239" s="325"/>
      <c r="B239" s="299"/>
      <c r="C239" s="165">
        <v>6</v>
      </c>
      <c r="D239" s="130" t="s">
        <v>305</v>
      </c>
      <c r="E239" s="213">
        <v>7</v>
      </c>
      <c r="F239" s="328"/>
    </row>
    <row r="240" spans="1:6" ht="15.75" x14ac:dyDescent="0.25">
      <c r="A240" s="325"/>
      <c r="B240" s="299"/>
      <c r="C240" s="165">
        <v>7</v>
      </c>
      <c r="D240" s="130" t="s">
        <v>326</v>
      </c>
      <c r="E240" s="213">
        <v>19</v>
      </c>
      <c r="F240" s="328"/>
    </row>
    <row r="241" spans="1:6" ht="15.75" x14ac:dyDescent="0.25">
      <c r="A241" s="325"/>
      <c r="B241" s="299"/>
      <c r="C241" s="165">
        <v>8</v>
      </c>
      <c r="D241" s="130" t="s">
        <v>327</v>
      </c>
      <c r="E241" s="213">
        <v>17</v>
      </c>
      <c r="F241" s="328"/>
    </row>
    <row r="242" spans="1:6" ht="15.75" x14ac:dyDescent="0.25">
      <c r="A242" s="326"/>
      <c r="B242" s="300"/>
      <c r="C242" s="165"/>
      <c r="D242" s="137" t="s">
        <v>436</v>
      </c>
      <c r="E242" s="217">
        <f>SUM(E234:E241)</f>
        <v>96</v>
      </c>
      <c r="F242" s="329"/>
    </row>
    <row r="243" spans="1:6" ht="15.75" x14ac:dyDescent="0.25">
      <c r="A243" s="228"/>
      <c r="B243" s="229"/>
      <c r="C243" s="165"/>
      <c r="D243" s="136"/>
      <c r="E243" s="213"/>
      <c r="F243" s="216"/>
    </row>
    <row r="244" spans="1:6" ht="15.75" x14ac:dyDescent="0.25">
      <c r="A244" s="324">
        <v>24</v>
      </c>
      <c r="B244" s="298" t="s">
        <v>440</v>
      </c>
      <c r="C244" s="165">
        <v>1</v>
      </c>
      <c r="D244" s="136" t="s">
        <v>301</v>
      </c>
      <c r="E244" s="213">
        <v>19</v>
      </c>
      <c r="F244" s="327">
        <v>90</v>
      </c>
    </row>
    <row r="245" spans="1:6" ht="15.75" x14ac:dyDescent="0.25">
      <c r="A245" s="325"/>
      <c r="B245" s="299"/>
      <c r="C245" s="165">
        <v>2</v>
      </c>
      <c r="D245" s="136" t="s">
        <v>302</v>
      </c>
      <c r="E245" s="213">
        <v>19</v>
      </c>
      <c r="F245" s="328"/>
    </row>
    <row r="246" spans="1:6" ht="15.75" x14ac:dyDescent="0.25">
      <c r="A246" s="325"/>
      <c r="B246" s="299"/>
      <c r="C246" s="165">
        <v>3</v>
      </c>
      <c r="D246" s="136" t="s">
        <v>328</v>
      </c>
      <c r="E246" s="213">
        <v>1</v>
      </c>
      <c r="F246" s="328"/>
    </row>
    <row r="247" spans="1:6" ht="15.75" x14ac:dyDescent="0.25">
      <c r="A247" s="325"/>
      <c r="B247" s="299"/>
      <c r="C247" s="165">
        <v>4</v>
      </c>
      <c r="D247" s="130" t="s">
        <v>303</v>
      </c>
      <c r="E247" s="213">
        <v>17</v>
      </c>
      <c r="F247" s="328"/>
    </row>
    <row r="248" spans="1:6" ht="15.75" x14ac:dyDescent="0.25">
      <c r="A248" s="325"/>
      <c r="B248" s="299"/>
      <c r="C248" s="165">
        <v>5</v>
      </c>
      <c r="D248" s="136" t="s">
        <v>291</v>
      </c>
      <c r="E248" s="213">
        <v>1</v>
      </c>
      <c r="F248" s="328"/>
    </row>
    <row r="249" spans="1:6" ht="15.75" x14ac:dyDescent="0.25">
      <c r="A249" s="325"/>
      <c r="B249" s="299"/>
      <c r="C249" s="165">
        <v>6</v>
      </c>
      <c r="D249" s="130" t="s">
        <v>377</v>
      </c>
      <c r="E249" s="213">
        <v>1</v>
      </c>
      <c r="F249" s="328"/>
    </row>
    <row r="250" spans="1:6" ht="15.75" x14ac:dyDescent="0.25">
      <c r="A250" s="325"/>
      <c r="B250" s="299"/>
      <c r="C250" s="165">
        <v>7</v>
      </c>
      <c r="D250" s="130" t="s">
        <v>306</v>
      </c>
      <c r="E250" s="213">
        <v>15</v>
      </c>
      <c r="F250" s="328"/>
    </row>
    <row r="251" spans="1:6" ht="15.75" x14ac:dyDescent="0.25">
      <c r="A251" s="325"/>
      <c r="B251" s="299"/>
      <c r="C251" s="165">
        <v>8</v>
      </c>
      <c r="D251" s="130" t="s">
        <v>307</v>
      </c>
      <c r="E251" s="213">
        <v>7</v>
      </c>
      <c r="F251" s="328"/>
    </row>
    <row r="252" spans="1:6" ht="15.75" x14ac:dyDescent="0.25">
      <c r="A252" s="325"/>
      <c r="B252" s="299"/>
      <c r="C252" s="165">
        <v>9</v>
      </c>
      <c r="D252" s="136" t="s">
        <v>293</v>
      </c>
      <c r="E252" s="213">
        <v>1</v>
      </c>
      <c r="F252" s="328"/>
    </row>
    <row r="253" spans="1:6" ht="15.75" x14ac:dyDescent="0.25">
      <c r="A253" s="325"/>
      <c r="B253" s="299"/>
      <c r="C253" s="165">
        <v>10</v>
      </c>
      <c r="D253" s="136" t="s">
        <v>432</v>
      </c>
      <c r="E253" s="213">
        <v>4</v>
      </c>
      <c r="F253" s="328"/>
    </row>
    <row r="254" spans="1:6" ht="15.75" x14ac:dyDescent="0.25">
      <c r="A254" s="325"/>
      <c r="B254" s="299"/>
      <c r="C254" s="165">
        <v>11</v>
      </c>
      <c r="D254" s="136" t="s">
        <v>369</v>
      </c>
      <c r="E254" s="213">
        <v>2</v>
      </c>
      <c r="F254" s="328"/>
    </row>
    <row r="255" spans="1:6" ht="15.75" x14ac:dyDescent="0.25">
      <c r="A255" s="325"/>
      <c r="B255" s="299"/>
      <c r="C255" s="165">
        <v>12</v>
      </c>
      <c r="D255" s="130" t="s">
        <v>305</v>
      </c>
      <c r="E255" s="213">
        <v>7</v>
      </c>
      <c r="F255" s="328"/>
    </row>
    <row r="256" spans="1:6" ht="15.75" x14ac:dyDescent="0.25">
      <c r="A256" s="325"/>
      <c r="B256" s="299"/>
      <c r="C256" s="165">
        <v>13</v>
      </c>
      <c r="D256" s="136" t="s">
        <v>304</v>
      </c>
      <c r="E256" s="213">
        <v>10</v>
      </c>
      <c r="F256" s="328"/>
    </row>
    <row r="257" spans="1:6" ht="15.75" x14ac:dyDescent="0.25">
      <c r="A257" s="325"/>
      <c r="B257" s="299"/>
      <c r="C257" s="165">
        <v>14</v>
      </c>
      <c r="D257" s="130" t="s">
        <v>372</v>
      </c>
      <c r="E257" s="213">
        <v>19</v>
      </c>
      <c r="F257" s="328"/>
    </row>
    <row r="258" spans="1:6" ht="15.75" x14ac:dyDescent="0.25">
      <c r="A258" s="325"/>
      <c r="B258" s="299"/>
      <c r="C258" s="165">
        <v>15</v>
      </c>
      <c r="D258" s="130" t="s">
        <v>376</v>
      </c>
      <c r="E258" s="213">
        <v>19</v>
      </c>
      <c r="F258" s="328"/>
    </row>
    <row r="259" spans="1:6" ht="15.75" x14ac:dyDescent="0.25">
      <c r="A259" s="325"/>
      <c r="B259" s="299"/>
      <c r="C259" s="165">
        <v>16</v>
      </c>
      <c r="D259" s="130" t="s">
        <v>330</v>
      </c>
      <c r="E259" s="213">
        <v>17</v>
      </c>
      <c r="F259" s="328"/>
    </row>
    <row r="260" spans="1:6" ht="15.75" x14ac:dyDescent="0.25">
      <c r="A260" s="325"/>
      <c r="B260" s="299"/>
      <c r="C260" s="165">
        <v>17</v>
      </c>
      <c r="D260" s="130" t="s">
        <v>331</v>
      </c>
      <c r="E260" s="213">
        <v>17</v>
      </c>
      <c r="F260" s="328"/>
    </row>
    <row r="261" spans="1:6" ht="15.75" x14ac:dyDescent="0.25">
      <c r="A261" s="326"/>
      <c r="B261" s="300"/>
      <c r="C261" s="165"/>
      <c r="D261" s="137" t="s">
        <v>436</v>
      </c>
      <c r="E261" s="217">
        <f>SUM(E244:E260)</f>
        <v>176</v>
      </c>
      <c r="F261" s="329"/>
    </row>
    <row r="262" spans="1:6" ht="15.75" x14ac:dyDescent="0.25">
      <c r="A262" s="228"/>
      <c r="B262" s="229"/>
      <c r="C262" s="165"/>
      <c r="D262" s="136"/>
      <c r="E262" s="213"/>
      <c r="F262" s="216"/>
    </row>
    <row r="263" spans="1:6" ht="15.75" x14ac:dyDescent="0.25">
      <c r="A263" s="324">
        <v>25</v>
      </c>
      <c r="B263" s="298" t="s">
        <v>441</v>
      </c>
      <c r="C263" s="165">
        <v>1</v>
      </c>
      <c r="D263" s="136" t="s">
        <v>301</v>
      </c>
      <c r="E263" s="213">
        <v>19</v>
      </c>
      <c r="F263" s="327">
        <v>90</v>
      </c>
    </row>
    <row r="264" spans="1:6" ht="15.75" x14ac:dyDescent="0.25">
      <c r="A264" s="325"/>
      <c r="B264" s="299"/>
      <c r="C264" s="165">
        <v>2</v>
      </c>
      <c r="D264" s="136" t="s">
        <v>302</v>
      </c>
      <c r="E264" s="213">
        <v>19</v>
      </c>
      <c r="F264" s="328"/>
    </row>
    <row r="265" spans="1:6" ht="15.75" x14ac:dyDescent="0.25">
      <c r="A265" s="325"/>
      <c r="B265" s="299"/>
      <c r="C265" s="165">
        <v>3</v>
      </c>
      <c r="D265" s="136" t="s">
        <v>328</v>
      </c>
      <c r="E265" s="213">
        <v>1</v>
      </c>
      <c r="F265" s="328"/>
    </row>
    <row r="266" spans="1:6" ht="15.75" x14ac:dyDescent="0.25">
      <c r="A266" s="325"/>
      <c r="B266" s="299"/>
      <c r="C266" s="165">
        <v>4</v>
      </c>
      <c r="D266" s="130" t="s">
        <v>303</v>
      </c>
      <c r="E266" s="213">
        <v>17</v>
      </c>
      <c r="F266" s="328"/>
    </row>
    <row r="267" spans="1:6" ht="15.75" x14ac:dyDescent="0.25">
      <c r="A267" s="325"/>
      <c r="B267" s="299"/>
      <c r="C267" s="165">
        <v>5</v>
      </c>
      <c r="D267" s="136" t="s">
        <v>291</v>
      </c>
      <c r="E267" s="213">
        <v>1</v>
      </c>
      <c r="F267" s="328"/>
    </row>
    <row r="268" spans="1:6" ht="15.75" x14ac:dyDescent="0.25">
      <c r="A268" s="325"/>
      <c r="B268" s="299"/>
      <c r="C268" s="165">
        <v>6</v>
      </c>
      <c r="D268" s="130" t="s">
        <v>377</v>
      </c>
      <c r="E268" s="213">
        <v>1</v>
      </c>
      <c r="F268" s="328"/>
    </row>
    <row r="269" spans="1:6" ht="15.75" x14ac:dyDescent="0.25">
      <c r="A269" s="325"/>
      <c r="B269" s="299"/>
      <c r="C269" s="165">
        <v>7</v>
      </c>
      <c r="D269" s="130" t="s">
        <v>306</v>
      </c>
      <c r="E269" s="213">
        <v>15</v>
      </c>
      <c r="F269" s="328"/>
    </row>
    <row r="270" spans="1:6" ht="15.75" x14ac:dyDescent="0.25">
      <c r="A270" s="325"/>
      <c r="B270" s="299"/>
      <c r="C270" s="165">
        <v>8</v>
      </c>
      <c r="D270" s="136" t="s">
        <v>307</v>
      </c>
      <c r="E270" s="213">
        <v>7</v>
      </c>
      <c r="F270" s="328"/>
    </row>
    <row r="271" spans="1:6" ht="15.75" x14ac:dyDescent="0.25">
      <c r="A271" s="325"/>
      <c r="B271" s="299"/>
      <c r="C271" s="165">
        <v>9</v>
      </c>
      <c r="D271" s="136" t="s">
        <v>293</v>
      </c>
      <c r="E271" s="213">
        <v>1</v>
      </c>
      <c r="F271" s="328"/>
    </row>
    <row r="272" spans="1:6" ht="15.75" x14ac:dyDescent="0.25">
      <c r="A272" s="325"/>
      <c r="B272" s="299"/>
      <c r="C272" s="165">
        <v>10</v>
      </c>
      <c r="D272" s="136" t="s">
        <v>431</v>
      </c>
      <c r="E272" s="213">
        <v>4</v>
      </c>
      <c r="F272" s="328"/>
    </row>
    <row r="273" spans="1:6" ht="15.75" x14ac:dyDescent="0.25">
      <c r="A273" s="325"/>
      <c r="B273" s="299"/>
      <c r="C273" s="165">
        <v>11</v>
      </c>
      <c r="D273" s="136" t="s">
        <v>369</v>
      </c>
      <c r="E273" s="213">
        <v>2</v>
      </c>
      <c r="F273" s="328"/>
    </row>
    <row r="274" spans="1:6" ht="15.75" x14ac:dyDescent="0.25">
      <c r="A274" s="325"/>
      <c r="B274" s="299"/>
      <c r="C274" s="165">
        <v>12</v>
      </c>
      <c r="D274" s="130" t="s">
        <v>305</v>
      </c>
      <c r="E274" s="213">
        <v>7</v>
      </c>
      <c r="F274" s="328"/>
    </row>
    <row r="275" spans="1:6" ht="15.75" x14ac:dyDescent="0.25">
      <c r="A275" s="325"/>
      <c r="B275" s="299"/>
      <c r="C275" s="165">
        <v>13</v>
      </c>
      <c r="D275" s="136" t="s">
        <v>304</v>
      </c>
      <c r="E275" s="213">
        <v>10</v>
      </c>
      <c r="F275" s="328"/>
    </row>
    <row r="276" spans="1:6" ht="15.75" x14ac:dyDescent="0.25">
      <c r="A276" s="325"/>
      <c r="B276" s="299"/>
      <c r="C276" s="165">
        <v>14</v>
      </c>
      <c r="D276" s="130" t="s">
        <v>372</v>
      </c>
      <c r="E276" s="213">
        <v>19</v>
      </c>
      <c r="F276" s="328"/>
    </row>
    <row r="277" spans="1:6" ht="15.75" x14ac:dyDescent="0.25">
      <c r="A277" s="325"/>
      <c r="B277" s="299"/>
      <c r="C277" s="165">
        <v>15</v>
      </c>
      <c r="D277" s="136" t="s">
        <v>329</v>
      </c>
      <c r="E277" s="213">
        <v>19</v>
      </c>
      <c r="F277" s="328"/>
    </row>
    <row r="278" spans="1:6" ht="15.75" x14ac:dyDescent="0.25">
      <c r="A278" s="325"/>
      <c r="B278" s="299"/>
      <c r="C278" s="165">
        <v>16</v>
      </c>
      <c r="D278" s="130" t="s">
        <v>330</v>
      </c>
      <c r="E278" s="213">
        <v>17</v>
      </c>
      <c r="F278" s="328"/>
    </row>
    <row r="279" spans="1:6" ht="15.75" x14ac:dyDescent="0.25">
      <c r="A279" s="325"/>
      <c r="B279" s="299"/>
      <c r="C279" s="165">
        <v>17</v>
      </c>
      <c r="D279" s="130" t="s">
        <v>331</v>
      </c>
      <c r="E279" s="213">
        <v>17</v>
      </c>
      <c r="F279" s="328"/>
    </row>
    <row r="280" spans="1:6" ht="15.75" x14ac:dyDescent="0.25">
      <c r="A280" s="326"/>
      <c r="B280" s="300"/>
      <c r="C280" s="165"/>
      <c r="D280" s="137" t="s">
        <v>436</v>
      </c>
      <c r="E280" s="217">
        <f>SUM(E263:E279)</f>
        <v>176</v>
      </c>
      <c r="F280" s="329"/>
    </row>
    <row r="281" spans="1:6" ht="15.75" x14ac:dyDescent="0.25">
      <c r="A281" s="228"/>
      <c r="B281" s="229"/>
      <c r="C281" s="165"/>
      <c r="D281" s="136"/>
      <c r="E281" s="213"/>
      <c r="F281" s="216"/>
    </row>
    <row r="282" spans="1:6" ht="15.75" x14ac:dyDescent="0.25">
      <c r="A282" s="324">
        <v>26</v>
      </c>
      <c r="B282" s="298" t="s">
        <v>332</v>
      </c>
      <c r="C282" s="165">
        <v>1</v>
      </c>
      <c r="D282" s="136" t="s">
        <v>301</v>
      </c>
      <c r="E282" s="213">
        <v>19</v>
      </c>
      <c r="F282" s="327">
        <v>90</v>
      </c>
    </row>
    <row r="283" spans="1:6" ht="15.75" x14ac:dyDescent="0.25">
      <c r="A283" s="325"/>
      <c r="B283" s="299"/>
      <c r="C283" s="165">
        <v>2</v>
      </c>
      <c r="D283" s="136" t="s">
        <v>302</v>
      </c>
      <c r="E283" s="213">
        <v>19</v>
      </c>
      <c r="F283" s="328"/>
    </row>
    <row r="284" spans="1:6" ht="15.75" x14ac:dyDescent="0.25">
      <c r="A284" s="325"/>
      <c r="B284" s="299"/>
      <c r="C284" s="165">
        <v>3</v>
      </c>
      <c r="D284" s="136" t="s">
        <v>328</v>
      </c>
      <c r="E284" s="213">
        <v>1</v>
      </c>
      <c r="F284" s="328"/>
    </row>
    <row r="285" spans="1:6" ht="15.75" x14ac:dyDescent="0.25">
      <c r="A285" s="325"/>
      <c r="B285" s="299"/>
      <c r="C285" s="165">
        <v>4</v>
      </c>
      <c r="D285" s="130" t="s">
        <v>303</v>
      </c>
      <c r="E285" s="213">
        <v>17</v>
      </c>
      <c r="F285" s="328"/>
    </row>
    <row r="286" spans="1:6" ht="15.75" x14ac:dyDescent="0.25">
      <c r="A286" s="325"/>
      <c r="B286" s="299"/>
      <c r="C286" s="165">
        <v>5</v>
      </c>
      <c r="D286" s="136" t="s">
        <v>291</v>
      </c>
      <c r="E286" s="213">
        <v>1</v>
      </c>
      <c r="F286" s="328"/>
    </row>
    <row r="287" spans="1:6" ht="15.75" x14ac:dyDescent="0.25">
      <c r="A287" s="325"/>
      <c r="B287" s="299"/>
      <c r="C287" s="165">
        <v>6</v>
      </c>
      <c r="D287" s="130" t="s">
        <v>377</v>
      </c>
      <c r="E287" s="213">
        <v>1</v>
      </c>
      <c r="F287" s="328"/>
    </row>
    <row r="288" spans="1:6" ht="15.75" x14ac:dyDescent="0.25">
      <c r="A288" s="325"/>
      <c r="B288" s="299"/>
      <c r="C288" s="165">
        <v>7</v>
      </c>
      <c r="D288" s="130" t="s">
        <v>306</v>
      </c>
      <c r="E288" s="213">
        <v>15</v>
      </c>
      <c r="F288" s="328"/>
    </row>
    <row r="289" spans="1:6" ht="15.75" x14ac:dyDescent="0.25">
      <c r="A289" s="325"/>
      <c r="B289" s="299"/>
      <c r="C289" s="165">
        <v>8</v>
      </c>
      <c r="D289" s="136" t="s">
        <v>307</v>
      </c>
      <c r="E289" s="213">
        <v>7</v>
      </c>
      <c r="F289" s="328"/>
    </row>
    <row r="290" spans="1:6" ht="15.75" x14ac:dyDescent="0.25">
      <c r="A290" s="325"/>
      <c r="B290" s="299"/>
      <c r="C290" s="165">
        <v>9</v>
      </c>
      <c r="D290" s="136" t="s">
        <v>293</v>
      </c>
      <c r="E290" s="213">
        <v>1</v>
      </c>
      <c r="F290" s="328"/>
    </row>
    <row r="291" spans="1:6" ht="15.75" x14ac:dyDescent="0.25">
      <c r="A291" s="325"/>
      <c r="B291" s="299"/>
      <c r="C291" s="165">
        <v>10</v>
      </c>
      <c r="D291" s="136" t="s">
        <v>369</v>
      </c>
      <c r="E291" s="213">
        <v>2</v>
      </c>
      <c r="F291" s="328"/>
    </row>
    <row r="292" spans="1:6" ht="15.75" x14ac:dyDescent="0.25">
      <c r="A292" s="325"/>
      <c r="B292" s="299"/>
      <c r="C292" s="165">
        <v>11</v>
      </c>
      <c r="D292" s="130" t="s">
        <v>305</v>
      </c>
      <c r="E292" s="213">
        <v>7</v>
      </c>
      <c r="F292" s="328"/>
    </row>
    <row r="293" spans="1:6" ht="15.75" x14ac:dyDescent="0.25">
      <c r="A293" s="325"/>
      <c r="B293" s="299"/>
      <c r="C293" s="165">
        <v>12</v>
      </c>
      <c r="D293" s="136" t="s">
        <v>304</v>
      </c>
      <c r="E293" s="213">
        <v>10</v>
      </c>
      <c r="F293" s="328"/>
    </row>
    <row r="294" spans="1:6" ht="15.75" x14ac:dyDescent="0.25">
      <c r="A294" s="325"/>
      <c r="B294" s="299"/>
      <c r="C294" s="165">
        <v>13</v>
      </c>
      <c r="D294" s="130" t="s">
        <v>372</v>
      </c>
      <c r="E294" s="213">
        <v>19</v>
      </c>
      <c r="F294" s="328"/>
    </row>
    <row r="295" spans="1:6" ht="15.75" x14ac:dyDescent="0.25">
      <c r="A295" s="325"/>
      <c r="B295" s="299"/>
      <c r="C295" s="165">
        <v>14</v>
      </c>
      <c r="D295" s="136" t="s">
        <v>329</v>
      </c>
      <c r="E295" s="213">
        <v>19</v>
      </c>
      <c r="F295" s="328"/>
    </row>
    <row r="296" spans="1:6" ht="15.75" x14ac:dyDescent="0.25">
      <c r="A296" s="325"/>
      <c r="B296" s="299"/>
      <c r="C296" s="165">
        <v>15</v>
      </c>
      <c r="D296" s="130" t="s">
        <v>330</v>
      </c>
      <c r="E296" s="213">
        <v>17</v>
      </c>
      <c r="F296" s="328"/>
    </row>
    <row r="297" spans="1:6" ht="15.75" x14ac:dyDescent="0.25">
      <c r="A297" s="325"/>
      <c r="B297" s="299"/>
      <c r="C297" s="165">
        <v>16</v>
      </c>
      <c r="D297" s="130" t="s">
        <v>331</v>
      </c>
      <c r="E297" s="213">
        <v>17</v>
      </c>
      <c r="F297" s="328"/>
    </row>
    <row r="298" spans="1:6" ht="15.75" x14ac:dyDescent="0.25">
      <c r="A298" s="326"/>
      <c r="B298" s="300"/>
      <c r="C298" s="165"/>
      <c r="D298" s="137" t="s">
        <v>436</v>
      </c>
      <c r="E298" s="217">
        <f>SUM(E282:E297)</f>
        <v>172</v>
      </c>
      <c r="F298" s="329"/>
    </row>
    <row r="299" spans="1:6" ht="15.75" x14ac:dyDescent="0.25">
      <c r="A299" s="228"/>
      <c r="B299" s="229"/>
      <c r="C299" s="165"/>
      <c r="D299" s="136"/>
      <c r="E299" s="213"/>
      <c r="F299" s="216"/>
    </row>
    <row r="300" spans="1:6" ht="15.75" x14ac:dyDescent="0.25">
      <c r="A300" s="324">
        <v>27</v>
      </c>
      <c r="B300" s="298" t="s">
        <v>333</v>
      </c>
      <c r="C300" s="165">
        <v>1</v>
      </c>
      <c r="D300" s="136" t="s">
        <v>301</v>
      </c>
      <c r="E300" s="213">
        <v>19</v>
      </c>
      <c r="F300" s="327">
        <v>93</v>
      </c>
    </row>
    <row r="301" spans="1:6" ht="15.75" x14ac:dyDescent="0.25">
      <c r="A301" s="325"/>
      <c r="B301" s="299"/>
      <c r="C301" s="165">
        <v>2</v>
      </c>
      <c r="D301" s="130" t="s">
        <v>302</v>
      </c>
      <c r="E301" s="213">
        <v>19</v>
      </c>
      <c r="F301" s="328"/>
    </row>
    <row r="302" spans="1:6" ht="15.75" x14ac:dyDescent="0.25">
      <c r="A302" s="325"/>
      <c r="B302" s="299"/>
      <c r="C302" s="165">
        <v>3</v>
      </c>
      <c r="D302" s="136" t="s">
        <v>328</v>
      </c>
      <c r="E302" s="213">
        <v>1</v>
      </c>
      <c r="F302" s="328"/>
    </row>
    <row r="303" spans="1:6" ht="15.75" x14ac:dyDescent="0.25">
      <c r="A303" s="325"/>
      <c r="B303" s="299"/>
      <c r="C303" s="165">
        <v>4</v>
      </c>
      <c r="D303" s="130" t="s">
        <v>303</v>
      </c>
      <c r="E303" s="213">
        <v>17</v>
      </c>
      <c r="F303" s="328"/>
    </row>
    <row r="304" spans="1:6" ht="15.75" x14ac:dyDescent="0.25">
      <c r="A304" s="325"/>
      <c r="B304" s="299"/>
      <c r="C304" s="165">
        <v>5</v>
      </c>
      <c r="D304" s="136" t="s">
        <v>291</v>
      </c>
      <c r="E304" s="213">
        <v>1</v>
      </c>
      <c r="F304" s="328"/>
    </row>
    <row r="305" spans="1:6" ht="15.75" x14ac:dyDescent="0.25">
      <c r="A305" s="325"/>
      <c r="B305" s="299"/>
      <c r="C305" s="165">
        <v>6</v>
      </c>
      <c r="D305" s="130" t="s">
        <v>377</v>
      </c>
      <c r="E305" s="213">
        <v>1</v>
      </c>
      <c r="F305" s="328"/>
    </row>
    <row r="306" spans="1:6" ht="15.75" x14ac:dyDescent="0.25">
      <c r="A306" s="325"/>
      <c r="B306" s="299"/>
      <c r="C306" s="165">
        <v>7</v>
      </c>
      <c r="D306" s="130" t="s">
        <v>306</v>
      </c>
      <c r="E306" s="213">
        <v>15</v>
      </c>
      <c r="F306" s="328"/>
    </row>
    <row r="307" spans="1:6" ht="15.75" x14ac:dyDescent="0.25">
      <c r="A307" s="325"/>
      <c r="B307" s="299"/>
      <c r="C307" s="165">
        <v>8</v>
      </c>
      <c r="D307" s="136" t="s">
        <v>307</v>
      </c>
      <c r="E307" s="213">
        <v>7</v>
      </c>
      <c r="F307" s="328"/>
    </row>
    <row r="308" spans="1:6" ht="15.75" x14ac:dyDescent="0.25">
      <c r="A308" s="325"/>
      <c r="B308" s="299"/>
      <c r="C308" s="165">
        <v>9</v>
      </c>
      <c r="D308" s="136" t="s">
        <v>293</v>
      </c>
      <c r="E308" s="213">
        <v>1</v>
      </c>
      <c r="F308" s="328"/>
    </row>
    <row r="309" spans="1:6" ht="15.75" x14ac:dyDescent="0.25">
      <c r="A309" s="325"/>
      <c r="B309" s="299"/>
      <c r="C309" s="165">
        <v>10</v>
      </c>
      <c r="D309" s="136" t="s">
        <v>431</v>
      </c>
      <c r="E309" s="213">
        <v>4</v>
      </c>
      <c r="F309" s="328"/>
    </row>
    <row r="310" spans="1:6" ht="15.75" x14ac:dyDescent="0.25">
      <c r="A310" s="325"/>
      <c r="B310" s="299"/>
      <c r="C310" s="165">
        <v>11</v>
      </c>
      <c r="D310" s="136" t="s">
        <v>369</v>
      </c>
      <c r="E310" s="213">
        <v>2</v>
      </c>
      <c r="F310" s="328"/>
    </row>
    <row r="311" spans="1:6" ht="15.75" x14ac:dyDescent="0.25">
      <c r="A311" s="325"/>
      <c r="B311" s="299"/>
      <c r="C311" s="165">
        <v>12</v>
      </c>
      <c r="D311" s="136" t="s">
        <v>432</v>
      </c>
      <c r="E311" s="213">
        <v>4</v>
      </c>
      <c r="F311" s="328"/>
    </row>
    <row r="312" spans="1:6" ht="15.75" x14ac:dyDescent="0.25">
      <c r="A312" s="325"/>
      <c r="B312" s="299"/>
      <c r="C312" s="165">
        <v>13</v>
      </c>
      <c r="D312" s="130" t="s">
        <v>305</v>
      </c>
      <c r="E312" s="213">
        <v>7</v>
      </c>
      <c r="F312" s="328"/>
    </row>
    <row r="313" spans="1:6" ht="15.75" x14ac:dyDescent="0.25">
      <c r="A313" s="325"/>
      <c r="B313" s="299"/>
      <c r="C313" s="165">
        <v>14</v>
      </c>
      <c r="D313" s="136" t="s">
        <v>304</v>
      </c>
      <c r="E313" s="213">
        <v>10</v>
      </c>
      <c r="F313" s="328"/>
    </row>
    <row r="314" spans="1:6" ht="15.75" x14ac:dyDescent="0.25">
      <c r="A314" s="325"/>
      <c r="B314" s="299"/>
      <c r="C314" s="165">
        <v>15</v>
      </c>
      <c r="D314" s="130" t="s">
        <v>372</v>
      </c>
      <c r="E314" s="213">
        <v>19</v>
      </c>
      <c r="F314" s="328"/>
    </row>
    <row r="315" spans="1:6" ht="15.75" x14ac:dyDescent="0.25">
      <c r="A315" s="325"/>
      <c r="B315" s="299"/>
      <c r="C315" s="165">
        <v>16</v>
      </c>
      <c r="D315" s="136" t="s">
        <v>329</v>
      </c>
      <c r="E315" s="213">
        <v>19</v>
      </c>
      <c r="F315" s="328"/>
    </row>
    <row r="316" spans="1:6" ht="15.75" x14ac:dyDescent="0.25">
      <c r="A316" s="325"/>
      <c r="B316" s="299"/>
      <c r="C316" s="165">
        <v>17</v>
      </c>
      <c r="D316" s="130" t="s">
        <v>330</v>
      </c>
      <c r="E316" s="213">
        <v>17</v>
      </c>
      <c r="F316" s="328"/>
    </row>
    <row r="317" spans="1:6" ht="15.75" x14ac:dyDescent="0.25">
      <c r="A317" s="325"/>
      <c r="B317" s="299"/>
      <c r="C317" s="165">
        <v>18</v>
      </c>
      <c r="D317" s="130" t="s">
        <v>331</v>
      </c>
      <c r="E317" s="213">
        <v>17</v>
      </c>
      <c r="F317" s="328"/>
    </row>
    <row r="318" spans="1:6" ht="15.75" x14ac:dyDescent="0.25">
      <c r="A318" s="326"/>
      <c r="B318" s="300"/>
      <c r="C318" s="165"/>
      <c r="D318" s="137" t="s">
        <v>436</v>
      </c>
      <c r="E318" s="217">
        <f>SUM(E300:E317)</f>
        <v>180</v>
      </c>
      <c r="F318" s="329"/>
    </row>
    <row r="319" spans="1:6" ht="15.75" x14ac:dyDescent="0.25">
      <c r="A319" s="228"/>
      <c r="B319" s="229"/>
      <c r="C319" s="165"/>
      <c r="D319" s="165"/>
      <c r="E319" s="213"/>
      <c r="F319" s="216"/>
    </row>
    <row r="320" spans="1:6" ht="15.75" x14ac:dyDescent="0.25">
      <c r="A320" s="330">
        <v>28</v>
      </c>
      <c r="B320" s="331" t="s">
        <v>683</v>
      </c>
      <c r="C320" s="165">
        <v>1</v>
      </c>
      <c r="D320" s="130" t="s">
        <v>296</v>
      </c>
      <c r="E320" s="209">
        <v>15</v>
      </c>
      <c r="F320" s="332">
        <v>25</v>
      </c>
    </row>
    <row r="321" spans="1:6" ht="15.75" x14ac:dyDescent="0.25">
      <c r="A321" s="330"/>
      <c r="B321" s="331"/>
      <c r="C321" s="165">
        <v>2</v>
      </c>
      <c r="D321" s="130" t="s">
        <v>375</v>
      </c>
      <c r="E321" s="209">
        <v>19</v>
      </c>
      <c r="F321" s="332"/>
    </row>
    <row r="322" spans="1:6" ht="15.75" x14ac:dyDescent="0.25">
      <c r="A322" s="330"/>
      <c r="B322" s="331"/>
      <c r="C322" s="165">
        <v>3</v>
      </c>
      <c r="D322" s="130" t="s">
        <v>295</v>
      </c>
      <c r="E322" s="209">
        <v>4</v>
      </c>
      <c r="F322" s="332"/>
    </row>
    <row r="323" spans="1:6" ht="15.75" x14ac:dyDescent="0.25">
      <c r="A323" s="330"/>
      <c r="B323" s="331"/>
      <c r="C323" s="165">
        <v>4</v>
      </c>
      <c r="D323" s="130" t="s">
        <v>370</v>
      </c>
      <c r="E323" s="209">
        <v>2</v>
      </c>
      <c r="F323" s="332"/>
    </row>
    <row r="324" spans="1:6" ht="15.75" x14ac:dyDescent="0.25">
      <c r="A324" s="330"/>
      <c r="B324" s="331"/>
      <c r="C324" s="165">
        <v>5</v>
      </c>
      <c r="D324" s="130" t="s">
        <v>300</v>
      </c>
      <c r="E324" s="209">
        <v>10</v>
      </c>
      <c r="F324" s="332"/>
    </row>
    <row r="325" spans="1:6" ht="15.75" x14ac:dyDescent="0.25">
      <c r="A325" s="330"/>
      <c r="B325" s="331"/>
      <c r="C325" s="165">
        <v>6</v>
      </c>
      <c r="D325" s="130" t="s">
        <v>299</v>
      </c>
      <c r="E325" s="209">
        <v>5</v>
      </c>
      <c r="F325" s="332"/>
    </row>
    <row r="326" spans="1:6" ht="15.75" x14ac:dyDescent="0.25">
      <c r="A326" s="330"/>
      <c r="B326" s="331"/>
      <c r="C326" s="218"/>
      <c r="D326" s="137" t="s">
        <v>436</v>
      </c>
      <c r="E326" s="219">
        <f>SUM(E320:E325)</f>
        <v>55</v>
      </c>
      <c r="F326" s="332"/>
    </row>
    <row r="327" spans="1:6" ht="15.75" x14ac:dyDescent="0.25">
      <c r="A327" s="228"/>
      <c r="B327" s="229"/>
      <c r="C327" s="165"/>
      <c r="D327" s="165"/>
      <c r="E327" s="213"/>
      <c r="F327" s="216"/>
    </row>
    <row r="328" spans="1:6" ht="15.75" x14ac:dyDescent="0.25">
      <c r="A328" s="330">
        <v>29</v>
      </c>
      <c r="B328" s="331" t="s">
        <v>693</v>
      </c>
      <c r="C328" s="165">
        <v>1</v>
      </c>
      <c r="D328" s="130" t="s">
        <v>301</v>
      </c>
      <c r="E328" s="209">
        <v>19</v>
      </c>
      <c r="F328" s="332">
        <v>70</v>
      </c>
    </row>
    <row r="329" spans="1:6" ht="15.75" x14ac:dyDescent="0.25">
      <c r="A329" s="330"/>
      <c r="B329" s="331"/>
      <c r="C329" s="165">
        <v>2</v>
      </c>
      <c r="D329" s="130" t="s">
        <v>302</v>
      </c>
      <c r="E329" s="209">
        <v>19</v>
      </c>
      <c r="F329" s="332"/>
    </row>
    <row r="330" spans="1:6" ht="15.75" x14ac:dyDescent="0.25">
      <c r="A330" s="330"/>
      <c r="B330" s="331"/>
      <c r="C330" s="165">
        <v>3</v>
      </c>
      <c r="D330" s="130" t="s">
        <v>328</v>
      </c>
      <c r="E330" s="209">
        <v>1</v>
      </c>
      <c r="F330" s="332"/>
    </row>
    <row r="331" spans="1:6" ht="15.75" x14ac:dyDescent="0.25">
      <c r="A331" s="330"/>
      <c r="B331" s="331"/>
      <c r="C331" s="165">
        <v>4</v>
      </c>
      <c r="D331" s="130" t="s">
        <v>303</v>
      </c>
      <c r="E331" s="209">
        <v>17</v>
      </c>
      <c r="F331" s="332"/>
    </row>
    <row r="332" spans="1:6" ht="15.75" x14ac:dyDescent="0.25">
      <c r="A332" s="330"/>
      <c r="B332" s="331"/>
      <c r="C332" s="165">
        <v>5</v>
      </c>
      <c r="D332" s="130" t="s">
        <v>291</v>
      </c>
      <c r="E332" s="209">
        <v>1</v>
      </c>
      <c r="F332" s="332"/>
    </row>
    <row r="333" spans="1:6" ht="15.75" x14ac:dyDescent="0.25">
      <c r="A333" s="330"/>
      <c r="B333" s="331"/>
      <c r="C333" s="165">
        <v>6</v>
      </c>
      <c r="D333" s="130" t="s">
        <v>377</v>
      </c>
      <c r="E333" s="209">
        <v>1</v>
      </c>
      <c r="F333" s="332"/>
    </row>
    <row r="334" spans="1:6" ht="15.75" x14ac:dyDescent="0.25">
      <c r="A334" s="330"/>
      <c r="B334" s="331"/>
      <c r="C334" s="165">
        <v>7</v>
      </c>
      <c r="D334" s="130" t="s">
        <v>293</v>
      </c>
      <c r="E334" s="209">
        <v>1</v>
      </c>
      <c r="F334" s="332"/>
    </row>
    <row r="335" spans="1:6" ht="15.75" x14ac:dyDescent="0.25">
      <c r="A335" s="330"/>
      <c r="B335" s="331"/>
      <c r="C335" s="165">
        <v>8</v>
      </c>
      <c r="D335" s="130" t="s">
        <v>370</v>
      </c>
      <c r="E335" s="209">
        <v>2</v>
      </c>
      <c r="F335" s="332"/>
    </row>
    <row r="336" spans="1:6" ht="15.75" x14ac:dyDescent="0.25">
      <c r="A336" s="330"/>
      <c r="B336" s="331"/>
      <c r="C336" s="165">
        <v>9</v>
      </c>
      <c r="D336" s="130" t="s">
        <v>431</v>
      </c>
      <c r="E336" s="209">
        <v>4</v>
      </c>
      <c r="F336" s="332"/>
    </row>
    <row r="337" spans="1:6" ht="15.75" x14ac:dyDescent="0.25">
      <c r="A337" s="330"/>
      <c r="B337" s="331"/>
      <c r="C337" s="165">
        <v>10</v>
      </c>
      <c r="D337" s="130" t="s">
        <v>432</v>
      </c>
      <c r="E337" s="209">
        <v>4</v>
      </c>
      <c r="F337" s="332"/>
    </row>
    <row r="338" spans="1:6" ht="15.75" x14ac:dyDescent="0.25">
      <c r="A338" s="330"/>
      <c r="B338" s="331"/>
      <c r="C338" s="165">
        <v>11</v>
      </c>
      <c r="D338" s="130" t="s">
        <v>304</v>
      </c>
      <c r="E338" s="209">
        <v>10</v>
      </c>
      <c r="F338" s="332"/>
    </row>
    <row r="339" spans="1:6" ht="15.75" x14ac:dyDescent="0.25">
      <c r="A339" s="330"/>
      <c r="B339" s="331"/>
      <c r="C339" s="165">
        <v>12</v>
      </c>
      <c r="D339" s="130" t="s">
        <v>331</v>
      </c>
      <c r="E339" s="209">
        <v>17</v>
      </c>
      <c r="F339" s="332"/>
    </row>
    <row r="340" spans="1:6" ht="15.75" x14ac:dyDescent="0.25">
      <c r="A340" s="330"/>
      <c r="B340" s="331"/>
      <c r="C340" s="218"/>
      <c r="D340" s="137" t="s">
        <v>436</v>
      </c>
      <c r="E340" s="219">
        <f>SUM(E328:E339)</f>
        <v>96</v>
      </c>
      <c r="F340" s="332"/>
    </row>
  </sheetData>
  <mergeCells count="88">
    <mergeCell ref="A328:A340"/>
    <mergeCell ref="B328:B340"/>
    <mergeCell ref="F328:F340"/>
    <mergeCell ref="A2:F2"/>
    <mergeCell ref="F4:F13"/>
    <mergeCell ref="B4:B13"/>
    <mergeCell ref="A4:A13"/>
    <mergeCell ref="F15:F23"/>
    <mergeCell ref="B15:B23"/>
    <mergeCell ref="A15:A23"/>
    <mergeCell ref="B25:B32"/>
    <mergeCell ref="A25:A32"/>
    <mergeCell ref="F25:F32"/>
    <mergeCell ref="B34:B43"/>
    <mergeCell ref="A34:A43"/>
    <mergeCell ref="F34:F43"/>
    <mergeCell ref="B229:B232"/>
    <mergeCell ref="A229:A232"/>
    <mergeCell ref="F229:F232"/>
    <mergeCell ref="B222:B227"/>
    <mergeCell ref="A222:A227"/>
    <mergeCell ref="F222:F227"/>
    <mergeCell ref="B145:B149"/>
    <mergeCell ref="A145:A149"/>
    <mergeCell ref="F145:F149"/>
    <mergeCell ref="B139:B143"/>
    <mergeCell ref="A139:A143"/>
    <mergeCell ref="F139:F143"/>
    <mergeCell ref="F181:F186"/>
    <mergeCell ref="B181:B186"/>
    <mergeCell ref="A181:A186"/>
    <mergeCell ref="F175:F179"/>
    <mergeCell ref="B175:B179"/>
    <mergeCell ref="A175:A179"/>
    <mergeCell ref="F193:F201"/>
    <mergeCell ref="B193:B201"/>
    <mergeCell ref="A193:A201"/>
    <mergeCell ref="B188:B191"/>
    <mergeCell ref="A188:A191"/>
    <mergeCell ref="F188:F191"/>
    <mergeCell ref="A320:A326"/>
    <mergeCell ref="B320:B326"/>
    <mergeCell ref="F320:F326"/>
    <mergeCell ref="B244:B261"/>
    <mergeCell ref="A244:A261"/>
    <mergeCell ref="F244:F261"/>
    <mergeCell ref="F45:F56"/>
    <mergeCell ref="B58:B69"/>
    <mergeCell ref="A58:A69"/>
    <mergeCell ref="F58:F69"/>
    <mergeCell ref="F102:F119"/>
    <mergeCell ref="B102:B119"/>
    <mergeCell ref="A102:A119"/>
    <mergeCell ref="B71:B81"/>
    <mergeCell ref="A71:A81"/>
    <mergeCell ref="F71:F81"/>
    <mergeCell ref="B83:B100"/>
    <mergeCell ref="A83:A100"/>
    <mergeCell ref="F83:F100"/>
    <mergeCell ref="B45:B56"/>
    <mergeCell ref="A45:A56"/>
    <mergeCell ref="B121:B137"/>
    <mergeCell ref="A121:A137"/>
    <mergeCell ref="F121:F137"/>
    <mergeCell ref="F300:F318"/>
    <mergeCell ref="B300:B318"/>
    <mergeCell ref="A300:A318"/>
    <mergeCell ref="F282:F298"/>
    <mergeCell ref="B282:B298"/>
    <mergeCell ref="A282:A298"/>
    <mergeCell ref="F263:F280"/>
    <mergeCell ref="B263:B280"/>
    <mergeCell ref="A263:A280"/>
    <mergeCell ref="F234:F242"/>
    <mergeCell ref="B234:B242"/>
    <mergeCell ref="A234:A242"/>
    <mergeCell ref="A216:A220"/>
    <mergeCell ref="F216:F220"/>
    <mergeCell ref="B203:B214"/>
    <mergeCell ref="A203:A214"/>
    <mergeCell ref="F203:F214"/>
    <mergeCell ref="B216:B220"/>
    <mergeCell ref="B163:B173"/>
    <mergeCell ref="F163:F173"/>
    <mergeCell ref="B151:B161"/>
    <mergeCell ref="A151:A161"/>
    <mergeCell ref="F151:F161"/>
    <mergeCell ref="A163:A173"/>
  </mergeCells>
  <pageMargins left="0.7" right="0.7" top="0.75" bottom="0.75" header="0.3" footer="0.3"/>
  <pageSetup paperSize="9" scale="7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700"/>
  <sheetViews>
    <sheetView topLeftCell="A1676" workbookViewId="0">
      <selection sqref="A1:XFD1048576"/>
    </sheetView>
  </sheetViews>
  <sheetFormatPr defaultColWidth="9.140625" defaultRowHeight="15.75" x14ac:dyDescent="0.25"/>
  <cols>
    <col min="1" max="1" width="7.140625" style="15" customWidth="1"/>
    <col min="2" max="2" width="19.5703125" style="81" customWidth="1"/>
    <col min="3" max="3" width="9.28515625" style="82" customWidth="1"/>
    <col min="4" max="4" width="30.140625" style="15" customWidth="1"/>
    <col min="5" max="5" width="18" style="15" customWidth="1"/>
    <col min="6" max="6" width="20.85546875" style="81" customWidth="1"/>
    <col min="7" max="7" width="14" style="1" hidden="1" customWidth="1"/>
    <col min="8" max="8" width="13.140625" style="1" customWidth="1"/>
    <col min="9" max="16384" width="9.140625" style="1"/>
  </cols>
  <sheetData>
    <row r="1" spans="1:7" ht="15.75" customHeight="1" x14ac:dyDescent="0.25">
      <c r="A1" s="281" t="s">
        <v>308</v>
      </c>
      <c r="B1" s="281"/>
      <c r="C1" s="281"/>
      <c r="D1" s="281"/>
      <c r="E1" s="281"/>
      <c r="F1" s="281"/>
    </row>
    <row r="2" spans="1:7" ht="63" x14ac:dyDescent="0.25">
      <c r="A2" s="29" t="s">
        <v>288</v>
      </c>
      <c r="B2" s="29" t="s">
        <v>16</v>
      </c>
      <c r="C2" s="19" t="s">
        <v>435</v>
      </c>
      <c r="D2" s="29" t="s">
        <v>224</v>
      </c>
      <c r="E2" s="29" t="s">
        <v>484</v>
      </c>
      <c r="F2" s="29" t="s">
        <v>483</v>
      </c>
      <c r="G2" s="1" t="s">
        <v>147</v>
      </c>
    </row>
    <row r="3" spans="1:7" x14ac:dyDescent="0.25">
      <c r="A3" s="245">
        <v>1</v>
      </c>
      <c r="B3" s="254" t="s">
        <v>148</v>
      </c>
      <c r="C3" s="11">
        <v>1</v>
      </c>
      <c r="D3" s="42" t="s">
        <v>149</v>
      </c>
      <c r="E3" s="45">
        <v>19</v>
      </c>
      <c r="F3" s="257">
        <v>39</v>
      </c>
    </row>
    <row r="4" spans="1:7" x14ac:dyDescent="0.25">
      <c r="A4" s="246"/>
      <c r="B4" s="255"/>
      <c r="C4" s="11">
        <v>2</v>
      </c>
      <c r="D4" s="42" t="s">
        <v>487</v>
      </c>
      <c r="E4" s="45">
        <v>12</v>
      </c>
      <c r="F4" s="258"/>
    </row>
    <row r="5" spans="1:7" x14ac:dyDescent="0.25">
      <c r="A5" s="246"/>
      <c r="B5" s="255"/>
      <c r="C5" s="11">
        <v>3</v>
      </c>
      <c r="D5" s="42" t="s">
        <v>150</v>
      </c>
      <c r="E5" s="45">
        <v>0.1</v>
      </c>
      <c r="F5" s="258"/>
    </row>
    <row r="6" spans="1:7" x14ac:dyDescent="0.25">
      <c r="A6" s="246"/>
      <c r="B6" s="255"/>
      <c r="C6" s="11">
        <v>4</v>
      </c>
      <c r="D6" s="42" t="s">
        <v>151</v>
      </c>
      <c r="E6" s="45">
        <v>0.1</v>
      </c>
      <c r="F6" s="258"/>
    </row>
    <row r="7" spans="1:7" x14ac:dyDescent="0.25">
      <c r="A7" s="246"/>
      <c r="B7" s="255"/>
      <c r="C7" s="11">
        <v>5</v>
      </c>
      <c r="D7" s="42" t="s">
        <v>152</v>
      </c>
      <c r="E7" s="45">
        <v>15</v>
      </c>
      <c r="F7" s="258"/>
    </row>
    <row r="8" spans="1:7" x14ac:dyDescent="0.25">
      <c r="A8" s="246"/>
      <c r="B8" s="255"/>
      <c r="C8" s="11">
        <v>6</v>
      </c>
      <c r="D8" s="42" t="s">
        <v>488</v>
      </c>
      <c r="E8" s="45">
        <v>6</v>
      </c>
      <c r="F8" s="258"/>
    </row>
    <row r="9" spans="1:7" x14ac:dyDescent="0.25">
      <c r="A9" s="246"/>
      <c r="B9" s="255"/>
      <c r="C9" s="11">
        <v>7</v>
      </c>
      <c r="D9" s="42" t="s">
        <v>489</v>
      </c>
      <c r="E9" s="45">
        <v>2</v>
      </c>
      <c r="F9" s="258"/>
    </row>
    <row r="10" spans="1:7" x14ac:dyDescent="0.25">
      <c r="A10" s="246"/>
      <c r="B10" s="255"/>
      <c r="C10" s="11">
        <v>8</v>
      </c>
      <c r="D10" s="42" t="s">
        <v>153</v>
      </c>
      <c r="E10" s="45">
        <v>1</v>
      </c>
      <c r="F10" s="258"/>
    </row>
    <row r="11" spans="1:7" x14ac:dyDescent="0.25">
      <c r="A11" s="246"/>
      <c r="B11" s="255"/>
      <c r="C11" s="11">
        <v>9</v>
      </c>
      <c r="D11" s="42" t="s">
        <v>154</v>
      </c>
      <c r="E11" s="45">
        <v>0.1</v>
      </c>
      <c r="F11" s="258"/>
    </row>
    <row r="12" spans="1:7" x14ac:dyDescent="0.25">
      <c r="A12" s="246"/>
      <c r="B12" s="255"/>
      <c r="C12" s="11">
        <v>10</v>
      </c>
      <c r="D12" s="42" t="s">
        <v>155</v>
      </c>
      <c r="E12" s="45">
        <v>0.1</v>
      </c>
      <c r="F12" s="258"/>
    </row>
    <row r="13" spans="1:7" x14ac:dyDescent="0.25">
      <c r="A13" s="246"/>
      <c r="B13" s="255"/>
      <c r="C13" s="11">
        <v>11</v>
      </c>
      <c r="D13" s="42" t="s">
        <v>156</v>
      </c>
      <c r="E13" s="45">
        <v>0.1</v>
      </c>
      <c r="F13" s="258"/>
    </row>
    <row r="14" spans="1:7" x14ac:dyDescent="0.25">
      <c r="A14" s="246"/>
      <c r="B14" s="255"/>
      <c r="C14" s="11">
        <v>12</v>
      </c>
      <c r="D14" s="42" t="s">
        <v>157</v>
      </c>
      <c r="E14" s="45">
        <v>0.1</v>
      </c>
      <c r="F14" s="258"/>
    </row>
    <row r="15" spans="1:7" x14ac:dyDescent="0.25">
      <c r="A15" s="246"/>
      <c r="B15" s="255"/>
      <c r="C15" s="11">
        <v>13</v>
      </c>
      <c r="D15" s="42" t="s">
        <v>158</v>
      </c>
      <c r="E15" s="45">
        <v>1</v>
      </c>
      <c r="F15" s="258"/>
    </row>
    <row r="16" spans="1:7" x14ac:dyDescent="0.25">
      <c r="A16" s="246"/>
      <c r="B16" s="255"/>
      <c r="C16" s="11">
        <v>14</v>
      </c>
      <c r="D16" s="42" t="s">
        <v>159</v>
      </c>
      <c r="E16" s="45">
        <v>0.1</v>
      </c>
      <c r="F16" s="258"/>
    </row>
    <row r="17" spans="1:7" x14ac:dyDescent="0.25">
      <c r="A17" s="246"/>
      <c r="B17" s="255"/>
      <c r="C17" s="11">
        <v>15</v>
      </c>
      <c r="D17" s="42" t="s">
        <v>160</v>
      </c>
      <c r="E17" s="45">
        <v>0.1</v>
      </c>
      <c r="F17" s="258"/>
    </row>
    <row r="18" spans="1:7" x14ac:dyDescent="0.25">
      <c r="A18" s="246"/>
      <c r="B18" s="255"/>
      <c r="C18" s="11">
        <v>16</v>
      </c>
      <c r="D18" s="42" t="s">
        <v>161</v>
      </c>
      <c r="E18" s="45">
        <v>0.1</v>
      </c>
      <c r="F18" s="258"/>
    </row>
    <row r="19" spans="1:7" x14ac:dyDescent="0.25">
      <c r="A19" s="246"/>
      <c r="B19" s="255"/>
      <c r="C19" s="11">
        <v>17</v>
      </c>
      <c r="D19" s="42" t="s">
        <v>162</v>
      </c>
      <c r="E19" s="45">
        <v>0.5</v>
      </c>
      <c r="F19" s="258"/>
    </row>
    <row r="20" spans="1:7" x14ac:dyDescent="0.25">
      <c r="A20" s="246"/>
      <c r="B20" s="255"/>
      <c r="C20" s="11">
        <v>18</v>
      </c>
      <c r="D20" s="42" t="s">
        <v>163</v>
      </c>
      <c r="E20" s="45">
        <v>0.1</v>
      </c>
      <c r="F20" s="258"/>
    </row>
    <row r="21" spans="1:7" x14ac:dyDescent="0.25">
      <c r="A21" s="246"/>
      <c r="B21" s="255"/>
      <c r="C21" s="11">
        <v>19</v>
      </c>
      <c r="D21" s="42" t="s">
        <v>164</v>
      </c>
      <c r="E21" s="45">
        <v>0.1</v>
      </c>
      <c r="F21" s="258"/>
    </row>
    <row r="22" spans="1:7" ht="17.45" customHeight="1" x14ac:dyDescent="0.25">
      <c r="A22" s="246"/>
      <c r="B22" s="255"/>
      <c r="C22" s="11">
        <v>20</v>
      </c>
      <c r="D22" s="35" t="s">
        <v>165</v>
      </c>
      <c r="E22" s="44">
        <v>0.1</v>
      </c>
      <c r="F22" s="258"/>
    </row>
    <row r="23" spans="1:7" x14ac:dyDescent="0.25">
      <c r="A23" s="246"/>
      <c r="B23" s="255"/>
      <c r="C23" s="11">
        <v>21</v>
      </c>
      <c r="D23" s="42" t="s">
        <v>166</v>
      </c>
      <c r="E23" s="45">
        <v>0.1</v>
      </c>
      <c r="F23" s="258"/>
    </row>
    <row r="24" spans="1:7" x14ac:dyDescent="0.25">
      <c r="A24" s="246"/>
      <c r="B24" s="255"/>
      <c r="C24" s="11">
        <v>22</v>
      </c>
      <c r="D24" s="42" t="s">
        <v>167</v>
      </c>
      <c r="E24" s="45">
        <v>0.1</v>
      </c>
      <c r="F24" s="258"/>
    </row>
    <row r="25" spans="1:7" x14ac:dyDescent="0.25">
      <c r="A25" s="246"/>
      <c r="B25" s="255"/>
      <c r="C25" s="11">
        <v>23</v>
      </c>
      <c r="D25" s="42" t="s">
        <v>168</v>
      </c>
      <c r="E25" s="45">
        <v>0.1</v>
      </c>
      <c r="F25" s="258"/>
    </row>
    <row r="26" spans="1:7" x14ac:dyDescent="0.25">
      <c r="A26" s="246"/>
      <c r="B26" s="255"/>
      <c r="C26" s="11">
        <v>24</v>
      </c>
      <c r="D26" s="42" t="s">
        <v>684</v>
      </c>
      <c r="E26" s="45">
        <v>0.5</v>
      </c>
      <c r="F26" s="258"/>
    </row>
    <row r="27" spans="1:7" x14ac:dyDescent="0.25">
      <c r="A27" s="246"/>
      <c r="B27" s="255"/>
      <c r="C27" s="11">
        <v>25</v>
      </c>
      <c r="D27" s="42" t="s">
        <v>921</v>
      </c>
      <c r="E27" s="45">
        <v>0.1</v>
      </c>
      <c r="F27" s="258"/>
    </row>
    <row r="28" spans="1:7" x14ac:dyDescent="0.25">
      <c r="A28" s="247"/>
      <c r="B28" s="256"/>
      <c r="C28" s="11"/>
      <c r="D28" s="77" t="s">
        <v>436</v>
      </c>
      <c r="E28" s="78">
        <f>SUM(E3:E27)</f>
        <v>58.600000000000023</v>
      </c>
      <c r="F28" s="259"/>
    </row>
    <row r="29" spans="1:7" x14ac:dyDescent="0.25">
      <c r="A29" s="42"/>
      <c r="B29" s="79"/>
      <c r="C29" s="11"/>
      <c r="D29" s="42"/>
      <c r="E29" s="45"/>
      <c r="F29" s="78"/>
    </row>
    <row r="30" spans="1:7" x14ac:dyDescent="0.25">
      <c r="A30" s="245">
        <v>2</v>
      </c>
      <c r="B30" s="254" t="s">
        <v>490</v>
      </c>
      <c r="C30" s="11">
        <v>1</v>
      </c>
      <c r="D30" s="42" t="s">
        <v>149</v>
      </c>
      <c r="E30" s="45">
        <v>19</v>
      </c>
      <c r="F30" s="257">
        <v>59</v>
      </c>
      <c r="G30" s="1" t="e">
        <f>((F30/E59)*100)</f>
        <v>#DIV/0!</v>
      </c>
    </row>
    <row r="31" spans="1:7" x14ac:dyDescent="0.25">
      <c r="A31" s="246"/>
      <c r="B31" s="255"/>
      <c r="C31" s="11">
        <v>2</v>
      </c>
      <c r="D31" s="42" t="s">
        <v>487</v>
      </c>
      <c r="E31" s="45">
        <v>12</v>
      </c>
      <c r="F31" s="258"/>
    </row>
    <row r="32" spans="1:7" x14ac:dyDescent="0.25">
      <c r="A32" s="246"/>
      <c r="B32" s="255"/>
      <c r="C32" s="11">
        <v>3</v>
      </c>
      <c r="D32" s="42" t="s">
        <v>150</v>
      </c>
      <c r="E32" s="45">
        <v>0.1</v>
      </c>
      <c r="F32" s="258"/>
    </row>
    <row r="33" spans="1:6" x14ac:dyDescent="0.25">
      <c r="A33" s="246"/>
      <c r="B33" s="255"/>
      <c r="C33" s="11">
        <v>4</v>
      </c>
      <c r="D33" s="42" t="s">
        <v>151</v>
      </c>
      <c r="E33" s="45">
        <v>0.1</v>
      </c>
      <c r="F33" s="258"/>
    </row>
    <row r="34" spans="1:6" x14ac:dyDescent="0.25">
      <c r="A34" s="246"/>
      <c r="B34" s="255"/>
      <c r="C34" s="11">
        <v>5</v>
      </c>
      <c r="D34" s="42" t="s">
        <v>152</v>
      </c>
      <c r="E34" s="45">
        <v>15</v>
      </c>
      <c r="F34" s="258"/>
    </row>
    <row r="35" spans="1:6" x14ac:dyDescent="0.25">
      <c r="A35" s="246"/>
      <c r="B35" s="255"/>
      <c r="C35" s="11">
        <v>6</v>
      </c>
      <c r="D35" s="42" t="s">
        <v>488</v>
      </c>
      <c r="E35" s="45">
        <v>6</v>
      </c>
      <c r="F35" s="258"/>
    </row>
    <row r="36" spans="1:6" x14ac:dyDescent="0.25">
      <c r="A36" s="246"/>
      <c r="B36" s="255"/>
      <c r="C36" s="11">
        <v>7</v>
      </c>
      <c r="D36" s="42" t="s">
        <v>489</v>
      </c>
      <c r="E36" s="45">
        <v>2</v>
      </c>
      <c r="F36" s="258"/>
    </row>
    <row r="37" spans="1:6" x14ac:dyDescent="0.25">
      <c r="A37" s="246"/>
      <c r="B37" s="255"/>
      <c r="C37" s="11">
        <v>8</v>
      </c>
      <c r="D37" s="42" t="s">
        <v>153</v>
      </c>
      <c r="E37" s="45">
        <v>1</v>
      </c>
      <c r="F37" s="258"/>
    </row>
    <row r="38" spans="1:6" x14ac:dyDescent="0.25">
      <c r="A38" s="246"/>
      <c r="B38" s="255"/>
      <c r="C38" s="11">
        <v>9</v>
      </c>
      <c r="D38" s="42" t="s">
        <v>154</v>
      </c>
      <c r="E38" s="45">
        <v>0.1</v>
      </c>
      <c r="F38" s="258"/>
    </row>
    <row r="39" spans="1:6" x14ac:dyDescent="0.25">
      <c r="A39" s="246"/>
      <c r="B39" s="255"/>
      <c r="C39" s="11">
        <v>10</v>
      </c>
      <c r="D39" s="42" t="s">
        <v>155</v>
      </c>
      <c r="E39" s="45">
        <v>0.1</v>
      </c>
      <c r="F39" s="258"/>
    </row>
    <row r="40" spans="1:6" x14ac:dyDescent="0.25">
      <c r="A40" s="246"/>
      <c r="B40" s="255"/>
      <c r="C40" s="11">
        <v>11</v>
      </c>
      <c r="D40" s="42" t="s">
        <v>156</v>
      </c>
      <c r="E40" s="45">
        <v>0.1</v>
      </c>
      <c r="F40" s="258"/>
    </row>
    <row r="41" spans="1:6" x14ac:dyDescent="0.25">
      <c r="A41" s="246"/>
      <c r="B41" s="255"/>
      <c r="C41" s="11">
        <v>12</v>
      </c>
      <c r="D41" s="42" t="s">
        <v>157</v>
      </c>
      <c r="E41" s="45">
        <v>0.1</v>
      </c>
      <c r="F41" s="258"/>
    </row>
    <row r="42" spans="1:6" x14ac:dyDescent="0.25">
      <c r="A42" s="246"/>
      <c r="B42" s="255"/>
      <c r="C42" s="11">
        <v>13</v>
      </c>
      <c r="D42" s="42" t="s">
        <v>158</v>
      </c>
      <c r="E42" s="45">
        <v>1</v>
      </c>
      <c r="F42" s="258"/>
    </row>
    <row r="43" spans="1:6" x14ac:dyDescent="0.25">
      <c r="A43" s="246"/>
      <c r="B43" s="255"/>
      <c r="C43" s="11">
        <v>14</v>
      </c>
      <c r="D43" s="42" t="s">
        <v>159</v>
      </c>
      <c r="E43" s="45">
        <v>0.1</v>
      </c>
      <c r="F43" s="258"/>
    </row>
    <row r="44" spans="1:6" x14ac:dyDescent="0.25">
      <c r="A44" s="246"/>
      <c r="B44" s="255"/>
      <c r="C44" s="11">
        <v>15</v>
      </c>
      <c r="D44" s="42" t="s">
        <v>160</v>
      </c>
      <c r="E44" s="45">
        <v>0.1</v>
      </c>
      <c r="F44" s="258"/>
    </row>
    <row r="45" spans="1:6" x14ac:dyDescent="0.25">
      <c r="A45" s="246"/>
      <c r="B45" s="255"/>
      <c r="C45" s="11">
        <v>16</v>
      </c>
      <c r="D45" s="42" t="s">
        <v>161</v>
      </c>
      <c r="E45" s="45">
        <v>0.1</v>
      </c>
      <c r="F45" s="258"/>
    </row>
    <row r="46" spans="1:6" x14ac:dyDescent="0.25">
      <c r="A46" s="246"/>
      <c r="B46" s="255"/>
      <c r="C46" s="11">
        <v>17</v>
      </c>
      <c r="D46" s="42" t="s">
        <v>169</v>
      </c>
      <c r="E46" s="45">
        <v>15</v>
      </c>
      <c r="F46" s="258"/>
    </row>
    <row r="47" spans="1:6" x14ac:dyDescent="0.25">
      <c r="A47" s="246"/>
      <c r="B47" s="255"/>
      <c r="C47" s="11">
        <v>18</v>
      </c>
      <c r="D47" s="42" t="s">
        <v>491</v>
      </c>
      <c r="E47" s="45">
        <v>15</v>
      </c>
      <c r="F47" s="258"/>
    </row>
    <row r="48" spans="1:6" x14ac:dyDescent="0.25">
      <c r="A48" s="246"/>
      <c r="B48" s="255"/>
      <c r="C48" s="11">
        <v>19</v>
      </c>
      <c r="D48" s="42" t="s">
        <v>170</v>
      </c>
      <c r="E48" s="45">
        <v>1</v>
      </c>
      <c r="F48" s="258"/>
    </row>
    <row r="49" spans="1:6" x14ac:dyDescent="0.25">
      <c r="A49" s="246"/>
      <c r="B49" s="255"/>
      <c r="C49" s="11">
        <v>20</v>
      </c>
      <c r="D49" s="42" t="s">
        <v>162</v>
      </c>
      <c r="E49" s="45">
        <v>0.5</v>
      </c>
      <c r="F49" s="258"/>
    </row>
    <row r="50" spans="1:6" x14ac:dyDescent="0.25">
      <c r="A50" s="246"/>
      <c r="B50" s="255"/>
      <c r="C50" s="11">
        <v>21</v>
      </c>
      <c r="D50" s="42" t="s">
        <v>163</v>
      </c>
      <c r="E50" s="45">
        <v>0.1</v>
      </c>
      <c r="F50" s="258"/>
    </row>
    <row r="51" spans="1:6" x14ac:dyDescent="0.25">
      <c r="A51" s="246"/>
      <c r="B51" s="255"/>
      <c r="C51" s="11">
        <v>22</v>
      </c>
      <c r="D51" s="42" t="s">
        <v>164</v>
      </c>
      <c r="E51" s="45">
        <v>0.1</v>
      </c>
      <c r="F51" s="258"/>
    </row>
    <row r="52" spans="1:6" ht="18.75" customHeight="1" x14ac:dyDescent="0.25">
      <c r="A52" s="246"/>
      <c r="B52" s="255"/>
      <c r="C52" s="11">
        <v>23</v>
      </c>
      <c r="D52" s="35" t="s">
        <v>165</v>
      </c>
      <c r="E52" s="44">
        <v>0.1</v>
      </c>
      <c r="F52" s="258"/>
    </row>
    <row r="53" spans="1:6" x14ac:dyDescent="0.25">
      <c r="A53" s="246"/>
      <c r="B53" s="255"/>
      <c r="C53" s="11">
        <v>24</v>
      </c>
      <c r="D53" s="42" t="s">
        <v>166</v>
      </c>
      <c r="E53" s="45">
        <v>0.1</v>
      </c>
      <c r="F53" s="258"/>
    </row>
    <row r="54" spans="1:6" x14ac:dyDescent="0.25">
      <c r="A54" s="246"/>
      <c r="B54" s="255"/>
      <c r="C54" s="11">
        <v>25</v>
      </c>
      <c r="D54" s="42" t="s">
        <v>167</v>
      </c>
      <c r="E54" s="45">
        <v>0.1</v>
      </c>
      <c r="F54" s="258"/>
    </row>
    <row r="55" spans="1:6" x14ac:dyDescent="0.25">
      <c r="A55" s="246"/>
      <c r="B55" s="255"/>
      <c r="C55" s="11">
        <v>26</v>
      </c>
      <c r="D55" s="42" t="s">
        <v>168</v>
      </c>
      <c r="E55" s="45">
        <v>0.1</v>
      </c>
      <c r="F55" s="258"/>
    </row>
    <row r="56" spans="1:6" x14ac:dyDescent="0.25">
      <c r="A56" s="246"/>
      <c r="B56" s="255"/>
      <c r="C56" s="11">
        <v>27</v>
      </c>
      <c r="D56" s="42" t="s">
        <v>684</v>
      </c>
      <c r="E56" s="45">
        <v>0.5</v>
      </c>
      <c r="F56" s="258"/>
    </row>
    <row r="57" spans="1:6" x14ac:dyDescent="0.25">
      <c r="A57" s="246"/>
      <c r="B57" s="255"/>
      <c r="C57" s="11">
        <v>28</v>
      </c>
      <c r="D57" s="42" t="s">
        <v>921</v>
      </c>
      <c r="E57" s="45">
        <v>0.1</v>
      </c>
      <c r="F57" s="258"/>
    </row>
    <row r="58" spans="1:6" x14ac:dyDescent="0.25">
      <c r="A58" s="247"/>
      <c r="B58" s="256"/>
      <c r="C58" s="11"/>
      <c r="D58" s="77" t="s">
        <v>436</v>
      </c>
      <c r="E58" s="78">
        <f>SUM(E30:E57)</f>
        <v>89.599999999999966</v>
      </c>
      <c r="F58" s="259"/>
    </row>
    <row r="59" spans="1:6" x14ac:dyDescent="0.25">
      <c r="A59" s="42"/>
      <c r="B59" s="79"/>
      <c r="C59" s="11"/>
      <c r="D59" s="42"/>
      <c r="E59" s="45"/>
      <c r="F59" s="78"/>
    </row>
    <row r="60" spans="1:6" x14ac:dyDescent="0.25">
      <c r="A60" s="260">
        <v>3</v>
      </c>
      <c r="B60" s="281" t="s">
        <v>492</v>
      </c>
      <c r="C60" s="11">
        <v>1</v>
      </c>
      <c r="D60" s="42" t="s">
        <v>493</v>
      </c>
      <c r="E60" s="45">
        <v>1</v>
      </c>
      <c r="F60" s="334">
        <v>15</v>
      </c>
    </row>
    <row r="61" spans="1:6" x14ac:dyDescent="0.25">
      <c r="A61" s="260"/>
      <c r="B61" s="281"/>
      <c r="C61" s="11">
        <v>2</v>
      </c>
      <c r="D61" s="42" t="s">
        <v>169</v>
      </c>
      <c r="E61" s="45">
        <v>15</v>
      </c>
      <c r="F61" s="334"/>
    </row>
    <row r="62" spans="1:6" x14ac:dyDescent="0.25">
      <c r="A62" s="260"/>
      <c r="B62" s="281"/>
      <c r="C62" s="11">
        <v>3</v>
      </c>
      <c r="D62" s="42" t="s">
        <v>491</v>
      </c>
      <c r="E62" s="45">
        <v>15</v>
      </c>
      <c r="F62" s="334"/>
    </row>
    <row r="63" spans="1:6" x14ac:dyDescent="0.25">
      <c r="A63" s="260"/>
      <c r="B63" s="281"/>
      <c r="C63" s="11">
        <v>4</v>
      </c>
      <c r="D63" s="42" t="s">
        <v>170</v>
      </c>
      <c r="E63" s="45">
        <v>1</v>
      </c>
      <c r="F63" s="334"/>
    </row>
    <row r="64" spans="1:6" x14ac:dyDescent="0.25">
      <c r="A64" s="260"/>
      <c r="B64" s="281"/>
      <c r="C64" s="11"/>
      <c r="D64" s="77" t="s">
        <v>436</v>
      </c>
      <c r="E64" s="78">
        <f>SUM(E60:E63)</f>
        <v>32</v>
      </c>
      <c r="F64" s="334"/>
    </row>
    <row r="65" spans="1:7" x14ac:dyDescent="0.25">
      <c r="A65" s="42"/>
      <c r="B65" s="79"/>
      <c r="C65" s="11"/>
      <c r="D65" s="42"/>
      <c r="E65" s="45"/>
      <c r="F65" s="78"/>
    </row>
    <row r="66" spans="1:7" x14ac:dyDescent="0.25">
      <c r="A66" s="245">
        <v>4</v>
      </c>
      <c r="B66" s="254" t="s">
        <v>171</v>
      </c>
      <c r="C66" s="11">
        <v>1</v>
      </c>
      <c r="D66" s="42" t="s">
        <v>149</v>
      </c>
      <c r="E66" s="45">
        <v>19</v>
      </c>
      <c r="F66" s="257">
        <v>39</v>
      </c>
      <c r="G66" s="1" t="e">
        <f>(F66/#REF!)*100</f>
        <v>#REF!</v>
      </c>
    </row>
    <row r="67" spans="1:7" x14ac:dyDescent="0.25">
      <c r="A67" s="246"/>
      <c r="B67" s="255"/>
      <c r="C67" s="11">
        <v>2</v>
      </c>
      <c r="D67" s="42" t="s">
        <v>487</v>
      </c>
      <c r="E67" s="45">
        <v>12</v>
      </c>
      <c r="F67" s="258"/>
    </row>
    <row r="68" spans="1:7" x14ac:dyDescent="0.25">
      <c r="A68" s="246"/>
      <c r="B68" s="255"/>
      <c r="C68" s="11">
        <v>3</v>
      </c>
      <c r="D68" s="42" t="s">
        <v>150</v>
      </c>
      <c r="E68" s="45">
        <v>0.1</v>
      </c>
      <c r="F68" s="258"/>
    </row>
    <row r="69" spans="1:7" x14ac:dyDescent="0.25">
      <c r="A69" s="246"/>
      <c r="B69" s="255"/>
      <c r="C69" s="11">
        <v>4</v>
      </c>
      <c r="D69" s="42" t="s">
        <v>151</v>
      </c>
      <c r="E69" s="45">
        <v>0.1</v>
      </c>
      <c r="F69" s="258"/>
    </row>
    <row r="70" spans="1:7" x14ac:dyDescent="0.25">
      <c r="A70" s="246"/>
      <c r="B70" s="255"/>
      <c r="C70" s="11">
        <v>5</v>
      </c>
      <c r="D70" s="42" t="s">
        <v>152</v>
      </c>
      <c r="E70" s="45">
        <v>15</v>
      </c>
      <c r="F70" s="258"/>
    </row>
    <row r="71" spans="1:7" x14ac:dyDescent="0.25">
      <c r="A71" s="246"/>
      <c r="B71" s="255"/>
      <c r="C71" s="11">
        <v>6</v>
      </c>
      <c r="D71" s="42" t="s">
        <v>488</v>
      </c>
      <c r="E71" s="45">
        <v>6</v>
      </c>
      <c r="F71" s="258"/>
    </row>
    <row r="72" spans="1:7" x14ac:dyDescent="0.25">
      <c r="A72" s="246"/>
      <c r="B72" s="255"/>
      <c r="C72" s="11">
        <v>7</v>
      </c>
      <c r="D72" s="42" t="s">
        <v>489</v>
      </c>
      <c r="E72" s="45">
        <v>2</v>
      </c>
      <c r="F72" s="258"/>
    </row>
    <row r="73" spans="1:7" x14ac:dyDescent="0.25">
      <c r="A73" s="246"/>
      <c r="B73" s="255"/>
      <c r="C73" s="11">
        <v>8</v>
      </c>
      <c r="D73" s="42" t="s">
        <v>153</v>
      </c>
      <c r="E73" s="45">
        <v>1</v>
      </c>
      <c r="F73" s="258"/>
    </row>
    <row r="74" spans="1:7" x14ac:dyDescent="0.25">
      <c r="A74" s="246"/>
      <c r="B74" s="255"/>
      <c r="C74" s="11">
        <v>9</v>
      </c>
      <c r="D74" s="42" t="s">
        <v>154</v>
      </c>
      <c r="E74" s="45">
        <v>0.1</v>
      </c>
      <c r="F74" s="258"/>
    </row>
    <row r="75" spans="1:7" x14ac:dyDescent="0.25">
      <c r="A75" s="246"/>
      <c r="B75" s="255"/>
      <c r="C75" s="11">
        <v>10</v>
      </c>
      <c r="D75" s="42" t="s">
        <v>155</v>
      </c>
      <c r="E75" s="45">
        <v>0.1</v>
      </c>
      <c r="F75" s="258"/>
    </row>
    <row r="76" spans="1:7" x14ac:dyDescent="0.25">
      <c r="A76" s="246"/>
      <c r="B76" s="255"/>
      <c r="C76" s="11">
        <v>11</v>
      </c>
      <c r="D76" s="42" t="s">
        <v>156</v>
      </c>
      <c r="E76" s="45">
        <v>0.1</v>
      </c>
      <c r="F76" s="258"/>
    </row>
    <row r="77" spans="1:7" x14ac:dyDescent="0.25">
      <c r="A77" s="246"/>
      <c r="B77" s="255"/>
      <c r="C77" s="11">
        <v>12</v>
      </c>
      <c r="D77" s="42" t="s">
        <v>157</v>
      </c>
      <c r="E77" s="45">
        <v>0.1</v>
      </c>
      <c r="F77" s="258"/>
    </row>
    <row r="78" spans="1:7" x14ac:dyDescent="0.25">
      <c r="A78" s="246"/>
      <c r="B78" s="255"/>
      <c r="C78" s="11">
        <v>13</v>
      </c>
      <c r="D78" s="42" t="s">
        <v>158</v>
      </c>
      <c r="E78" s="45">
        <v>1</v>
      </c>
      <c r="F78" s="258"/>
    </row>
    <row r="79" spans="1:7" x14ac:dyDescent="0.25">
      <c r="A79" s="246"/>
      <c r="B79" s="255"/>
      <c r="C79" s="11">
        <v>14</v>
      </c>
      <c r="D79" s="42" t="s">
        <v>159</v>
      </c>
      <c r="E79" s="45">
        <v>0.1</v>
      </c>
      <c r="F79" s="258"/>
    </row>
    <row r="80" spans="1:7" x14ac:dyDescent="0.25">
      <c r="A80" s="246"/>
      <c r="B80" s="255"/>
      <c r="C80" s="11">
        <v>15</v>
      </c>
      <c r="D80" s="42" t="s">
        <v>160</v>
      </c>
      <c r="E80" s="45">
        <v>0.1</v>
      </c>
      <c r="F80" s="258"/>
    </row>
    <row r="81" spans="1:7" x14ac:dyDescent="0.25">
      <c r="A81" s="246"/>
      <c r="B81" s="255"/>
      <c r="C81" s="11">
        <v>16</v>
      </c>
      <c r="D81" s="42" t="s">
        <v>161</v>
      </c>
      <c r="E81" s="45">
        <v>0.1</v>
      </c>
      <c r="F81" s="258"/>
    </row>
    <row r="82" spans="1:7" x14ac:dyDescent="0.25">
      <c r="A82" s="246"/>
      <c r="B82" s="255"/>
      <c r="C82" s="11">
        <v>17</v>
      </c>
      <c r="D82" s="42" t="s">
        <v>450</v>
      </c>
      <c r="E82" s="45">
        <v>19</v>
      </c>
      <c r="F82" s="258"/>
    </row>
    <row r="83" spans="1:7" x14ac:dyDescent="0.25">
      <c r="A83" s="246"/>
      <c r="B83" s="255"/>
      <c r="C83" s="11">
        <v>18</v>
      </c>
      <c r="D83" s="42" t="s">
        <v>451</v>
      </c>
      <c r="E83" s="45">
        <v>2</v>
      </c>
      <c r="F83" s="258"/>
    </row>
    <row r="84" spans="1:7" x14ac:dyDescent="0.25">
      <c r="A84" s="246"/>
      <c r="B84" s="255"/>
      <c r="C84" s="11">
        <v>19</v>
      </c>
      <c r="D84" s="42" t="s">
        <v>452</v>
      </c>
      <c r="E84" s="45">
        <v>1</v>
      </c>
      <c r="F84" s="258"/>
    </row>
    <row r="85" spans="1:7" x14ac:dyDescent="0.25">
      <c r="A85" s="246"/>
      <c r="B85" s="255"/>
      <c r="C85" s="11">
        <v>20</v>
      </c>
      <c r="D85" s="42" t="s">
        <v>453</v>
      </c>
      <c r="E85" s="45">
        <v>0.1</v>
      </c>
      <c r="F85" s="258"/>
    </row>
    <row r="86" spans="1:7" x14ac:dyDescent="0.25">
      <c r="A86" s="246"/>
      <c r="B86" s="255"/>
      <c r="C86" s="11">
        <v>21</v>
      </c>
      <c r="D86" s="42" t="s">
        <v>684</v>
      </c>
      <c r="E86" s="45">
        <v>0.5</v>
      </c>
      <c r="F86" s="258"/>
    </row>
    <row r="87" spans="1:7" x14ac:dyDescent="0.25">
      <c r="A87" s="247"/>
      <c r="B87" s="256"/>
      <c r="C87" s="11"/>
      <c r="D87" s="77" t="s">
        <v>436</v>
      </c>
      <c r="E87" s="78">
        <f>SUM(E66:E86)</f>
        <v>79.5</v>
      </c>
      <c r="F87" s="259"/>
    </row>
    <row r="88" spans="1:7" x14ac:dyDescent="0.25">
      <c r="A88" s="42"/>
      <c r="B88" s="79"/>
      <c r="C88" s="11"/>
      <c r="D88" s="42"/>
      <c r="E88" s="45"/>
      <c r="F88" s="78"/>
    </row>
    <row r="89" spans="1:7" x14ac:dyDescent="0.25">
      <c r="A89" s="245">
        <v>5</v>
      </c>
      <c r="B89" s="254" t="s">
        <v>494</v>
      </c>
      <c r="C89" s="11">
        <v>1</v>
      </c>
      <c r="D89" s="42" t="s">
        <v>149</v>
      </c>
      <c r="E89" s="45">
        <v>19</v>
      </c>
      <c r="F89" s="257">
        <v>59</v>
      </c>
      <c r="G89" s="1" t="e">
        <f>((F89/#REF!)*100)</f>
        <v>#REF!</v>
      </c>
    </row>
    <row r="90" spans="1:7" x14ac:dyDescent="0.25">
      <c r="A90" s="246"/>
      <c r="B90" s="255"/>
      <c r="C90" s="11">
        <v>2</v>
      </c>
      <c r="D90" s="42" t="s">
        <v>487</v>
      </c>
      <c r="E90" s="45">
        <v>12</v>
      </c>
      <c r="F90" s="258"/>
    </row>
    <row r="91" spans="1:7" x14ac:dyDescent="0.25">
      <c r="A91" s="246"/>
      <c r="B91" s="255"/>
      <c r="C91" s="11">
        <v>3</v>
      </c>
      <c r="D91" s="42" t="s">
        <v>150</v>
      </c>
      <c r="E91" s="45">
        <v>0.1</v>
      </c>
      <c r="F91" s="258"/>
    </row>
    <row r="92" spans="1:7" x14ac:dyDescent="0.25">
      <c r="A92" s="246"/>
      <c r="B92" s="255"/>
      <c r="C92" s="11">
        <v>4</v>
      </c>
      <c r="D92" s="42" t="s">
        <v>151</v>
      </c>
      <c r="E92" s="45">
        <v>0.1</v>
      </c>
      <c r="F92" s="258"/>
    </row>
    <row r="93" spans="1:7" x14ac:dyDescent="0.25">
      <c r="A93" s="246"/>
      <c r="B93" s="255"/>
      <c r="C93" s="11">
        <v>5</v>
      </c>
      <c r="D93" s="42" t="s">
        <v>152</v>
      </c>
      <c r="E93" s="45">
        <v>15</v>
      </c>
      <c r="F93" s="258"/>
    </row>
    <row r="94" spans="1:7" x14ac:dyDescent="0.25">
      <c r="A94" s="246"/>
      <c r="B94" s="255"/>
      <c r="C94" s="11">
        <v>6</v>
      </c>
      <c r="D94" s="42" t="s">
        <v>488</v>
      </c>
      <c r="E94" s="45">
        <v>6</v>
      </c>
      <c r="F94" s="258"/>
    </row>
    <row r="95" spans="1:7" x14ac:dyDescent="0.25">
      <c r="A95" s="246"/>
      <c r="B95" s="255"/>
      <c r="C95" s="11">
        <v>7</v>
      </c>
      <c r="D95" s="42" t="s">
        <v>489</v>
      </c>
      <c r="E95" s="45">
        <v>2</v>
      </c>
      <c r="F95" s="258"/>
    </row>
    <row r="96" spans="1:7" x14ac:dyDescent="0.25">
      <c r="A96" s="246"/>
      <c r="B96" s="255"/>
      <c r="C96" s="11">
        <v>8</v>
      </c>
      <c r="D96" s="42" t="s">
        <v>153</v>
      </c>
      <c r="E96" s="45">
        <v>1</v>
      </c>
      <c r="F96" s="258"/>
    </row>
    <row r="97" spans="1:6" x14ac:dyDescent="0.25">
      <c r="A97" s="246"/>
      <c r="B97" s="255"/>
      <c r="C97" s="11">
        <v>9</v>
      </c>
      <c r="D97" s="42" t="s">
        <v>154</v>
      </c>
      <c r="E97" s="45">
        <v>0.1</v>
      </c>
      <c r="F97" s="258"/>
    </row>
    <row r="98" spans="1:6" x14ac:dyDescent="0.25">
      <c r="A98" s="246"/>
      <c r="B98" s="255"/>
      <c r="C98" s="11">
        <v>10</v>
      </c>
      <c r="D98" s="42" t="s">
        <v>155</v>
      </c>
      <c r="E98" s="45">
        <v>0.1</v>
      </c>
      <c r="F98" s="258"/>
    </row>
    <row r="99" spans="1:6" x14ac:dyDescent="0.25">
      <c r="A99" s="246"/>
      <c r="B99" s="255"/>
      <c r="C99" s="11">
        <v>11</v>
      </c>
      <c r="D99" s="42" t="s">
        <v>156</v>
      </c>
      <c r="E99" s="45">
        <v>0.1</v>
      </c>
      <c r="F99" s="258"/>
    </row>
    <row r="100" spans="1:6" x14ac:dyDescent="0.25">
      <c r="A100" s="246"/>
      <c r="B100" s="255"/>
      <c r="C100" s="11">
        <v>12</v>
      </c>
      <c r="D100" s="42" t="s">
        <v>157</v>
      </c>
      <c r="E100" s="45">
        <v>0.1</v>
      </c>
      <c r="F100" s="258"/>
    </row>
    <row r="101" spans="1:6" x14ac:dyDescent="0.25">
      <c r="A101" s="246"/>
      <c r="B101" s="255"/>
      <c r="C101" s="11">
        <v>13</v>
      </c>
      <c r="D101" s="42" t="s">
        <v>158</v>
      </c>
      <c r="E101" s="45">
        <v>1</v>
      </c>
      <c r="F101" s="258"/>
    </row>
    <row r="102" spans="1:6" x14ac:dyDescent="0.25">
      <c r="A102" s="246"/>
      <c r="B102" s="255"/>
      <c r="C102" s="11">
        <v>14</v>
      </c>
      <c r="D102" s="42" t="s">
        <v>159</v>
      </c>
      <c r="E102" s="45">
        <v>0.1</v>
      </c>
      <c r="F102" s="258"/>
    </row>
    <row r="103" spans="1:6" x14ac:dyDescent="0.25">
      <c r="A103" s="246"/>
      <c r="B103" s="255"/>
      <c r="C103" s="11">
        <v>15</v>
      </c>
      <c r="D103" s="42" t="s">
        <v>160</v>
      </c>
      <c r="E103" s="45">
        <v>0.1</v>
      </c>
      <c r="F103" s="258"/>
    </row>
    <row r="104" spans="1:6" x14ac:dyDescent="0.25">
      <c r="A104" s="246"/>
      <c r="B104" s="255"/>
      <c r="C104" s="11">
        <v>16</v>
      </c>
      <c r="D104" s="42" t="s">
        <v>161</v>
      </c>
      <c r="E104" s="45">
        <v>0.1</v>
      </c>
      <c r="F104" s="258"/>
    </row>
    <row r="105" spans="1:6" x14ac:dyDescent="0.25">
      <c r="A105" s="246"/>
      <c r="B105" s="255"/>
      <c r="C105" s="11">
        <v>17</v>
      </c>
      <c r="D105" s="42" t="s">
        <v>169</v>
      </c>
      <c r="E105" s="45">
        <v>15</v>
      </c>
      <c r="F105" s="258"/>
    </row>
    <row r="106" spans="1:6" x14ac:dyDescent="0.25">
      <c r="A106" s="246"/>
      <c r="B106" s="255"/>
      <c r="C106" s="11">
        <v>18</v>
      </c>
      <c r="D106" s="42" t="s">
        <v>491</v>
      </c>
      <c r="E106" s="45">
        <v>15</v>
      </c>
      <c r="F106" s="258"/>
    </row>
    <row r="107" spans="1:6" x14ac:dyDescent="0.25">
      <c r="A107" s="246"/>
      <c r="B107" s="255"/>
      <c r="C107" s="11">
        <v>19</v>
      </c>
      <c r="D107" s="42" t="s">
        <v>170</v>
      </c>
      <c r="E107" s="45">
        <v>1</v>
      </c>
      <c r="F107" s="258"/>
    </row>
    <row r="108" spans="1:6" x14ac:dyDescent="0.25">
      <c r="A108" s="246"/>
      <c r="B108" s="255"/>
      <c r="C108" s="11">
        <v>20</v>
      </c>
      <c r="D108" s="42" t="s">
        <v>172</v>
      </c>
      <c r="E108" s="45">
        <v>19</v>
      </c>
      <c r="F108" s="258"/>
    </row>
    <row r="109" spans="1:6" x14ac:dyDescent="0.25">
      <c r="A109" s="246"/>
      <c r="B109" s="255"/>
      <c r="C109" s="11">
        <v>21</v>
      </c>
      <c r="D109" s="42" t="s">
        <v>173</v>
      </c>
      <c r="E109" s="45">
        <v>2</v>
      </c>
      <c r="F109" s="258"/>
    </row>
    <row r="110" spans="1:6" x14ac:dyDescent="0.25">
      <c r="A110" s="246"/>
      <c r="B110" s="255"/>
      <c r="C110" s="11">
        <v>22</v>
      </c>
      <c r="D110" s="42" t="s">
        <v>174</v>
      </c>
      <c r="E110" s="45">
        <v>1</v>
      </c>
      <c r="F110" s="258"/>
    </row>
    <row r="111" spans="1:6" x14ac:dyDescent="0.25">
      <c r="A111" s="246"/>
      <c r="B111" s="255"/>
      <c r="C111" s="11">
        <v>23</v>
      </c>
      <c r="D111" s="42" t="s">
        <v>175</v>
      </c>
      <c r="E111" s="45">
        <v>0.1</v>
      </c>
      <c r="F111" s="258"/>
    </row>
    <row r="112" spans="1:6" x14ac:dyDescent="0.25">
      <c r="A112" s="246"/>
      <c r="B112" s="255"/>
      <c r="C112" s="11">
        <v>24</v>
      </c>
      <c r="D112" s="42" t="s">
        <v>684</v>
      </c>
      <c r="E112" s="45">
        <v>0.5</v>
      </c>
      <c r="F112" s="258"/>
    </row>
    <row r="113" spans="1:7" x14ac:dyDescent="0.25">
      <c r="A113" s="247"/>
      <c r="B113" s="256"/>
      <c r="C113" s="11"/>
      <c r="D113" s="77" t="s">
        <v>436</v>
      </c>
      <c r="E113" s="78">
        <f>SUM(E89:E112)</f>
        <v>110.5</v>
      </c>
      <c r="F113" s="259"/>
    </row>
    <row r="114" spans="1:7" x14ac:dyDescent="0.25">
      <c r="A114" s="42"/>
      <c r="B114" s="79"/>
      <c r="C114" s="11"/>
      <c r="D114" s="42"/>
      <c r="E114" s="45"/>
      <c r="F114" s="78"/>
    </row>
    <row r="115" spans="1:7" x14ac:dyDescent="0.25">
      <c r="A115" s="245">
        <v>6</v>
      </c>
      <c r="B115" s="254" t="s">
        <v>176</v>
      </c>
      <c r="C115" s="11">
        <v>1</v>
      </c>
      <c r="D115" s="42" t="s">
        <v>149</v>
      </c>
      <c r="E115" s="45">
        <v>19</v>
      </c>
      <c r="F115" s="257">
        <v>39</v>
      </c>
      <c r="G115" s="1" t="e">
        <f>((F115/E136)*100)</f>
        <v>#DIV/0!</v>
      </c>
    </row>
    <row r="116" spans="1:7" x14ac:dyDescent="0.25">
      <c r="A116" s="246"/>
      <c r="B116" s="255"/>
      <c r="C116" s="11">
        <v>2</v>
      </c>
      <c r="D116" s="42" t="s">
        <v>487</v>
      </c>
      <c r="E116" s="45">
        <v>12</v>
      </c>
      <c r="F116" s="258"/>
    </row>
    <row r="117" spans="1:7" x14ac:dyDescent="0.25">
      <c r="A117" s="246"/>
      <c r="B117" s="255"/>
      <c r="C117" s="11">
        <v>3</v>
      </c>
      <c r="D117" s="42" t="s">
        <v>150</v>
      </c>
      <c r="E117" s="45">
        <v>0.1</v>
      </c>
      <c r="F117" s="258"/>
    </row>
    <row r="118" spans="1:7" x14ac:dyDescent="0.25">
      <c r="A118" s="246"/>
      <c r="B118" s="255"/>
      <c r="C118" s="11">
        <v>4</v>
      </c>
      <c r="D118" s="42" t="s">
        <v>151</v>
      </c>
      <c r="E118" s="45">
        <v>0.1</v>
      </c>
      <c r="F118" s="258"/>
    </row>
    <row r="119" spans="1:7" x14ac:dyDescent="0.25">
      <c r="A119" s="246"/>
      <c r="B119" s="255"/>
      <c r="C119" s="11">
        <v>5</v>
      </c>
      <c r="D119" s="42" t="s">
        <v>152</v>
      </c>
      <c r="E119" s="45">
        <v>15</v>
      </c>
      <c r="F119" s="258"/>
    </row>
    <row r="120" spans="1:7" x14ac:dyDescent="0.25">
      <c r="A120" s="246"/>
      <c r="B120" s="255"/>
      <c r="C120" s="11">
        <v>6</v>
      </c>
      <c r="D120" s="42" t="s">
        <v>488</v>
      </c>
      <c r="E120" s="45">
        <v>6</v>
      </c>
      <c r="F120" s="258"/>
    </row>
    <row r="121" spans="1:7" x14ac:dyDescent="0.25">
      <c r="A121" s="246"/>
      <c r="B121" s="255"/>
      <c r="C121" s="11">
        <v>7</v>
      </c>
      <c r="D121" s="42" t="s">
        <v>489</v>
      </c>
      <c r="E121" s="45">
        <v>2</v>
      </c>
      <c r="F121" s="258"/>
    </row>
    <row r="122" spans="1:7" x14ac:dyDescent="0.25">
      <c r="A122" s="246"/>
      <c r="B122" s="255"/>
      <c r="C122" s="11">
        <v>8</v>
      </c>
      <c r="D122" s="42" t="s">
        <v>153</v>
      </c>
      <c r="E122" s="45">
        <v>1</v>
      </c>
      <c r="F122" s="258"/>
    </row>
    <row r="123" spans="1:7" x14ac:dyDescent="0.25">
      <c r="A123" s="246"/>
      <c r="B123" s="255"/>
      <c r="C123" s="11">
        <v>9</v>
      </c>
      <c r="D123" s="42" t="s">
        <v>154</v>
      </c>
      <c r="E123" s="45">
        <v>0.1</v>
      </c>
      <c r="F123" s="258"/>
    </row>
    <row r="124" spans="1:7" x14ac:dyDescent="0.25">
      <c r="A124" s="246"/>
      <c r="B124" s="255"/>
      <c r="C124" s="11">
        <v>10</v>
      </c>
      <c r="D124" s="42" t="s">
        <v>155</v>
      </c>
      <c r="E124" s="45">
        <v>0.1</v>
      </c>
      <c r="F124" s="258"/>
    </row>
    <row r="125" spans="1:7" x14ac:dyDescent="0.25">
      <c r="A125" s="246"/>
      <c r="B125" s="255"/>
      <c r="C125" s="11">
        <v>11</v>
      </c>
      <c r="D125" s="42" t="s">
        <v>156</v>
      </c>
      <c r="E125" s="45">
        <v>0.1</v>
      </c>
      <c r="F125" s="258"/>
    </row>
    <row r="126" spans="1:7" x14ac:dyDescent="0.25">
      <c r="A126" s="246"/>
      <c r="B126" s="255"/>
      <c r="C126" s="11">
        <v>12</v>
      </c>
      <c r="D126" s="42" t="s">
        <v>157</v>
      </c>
      <c r="E126" s="45">
        <v>0.1</v>
      </c>
      <c r="F126" s="258"/>
    </row>
    <row r="127" spans="1:7" x14ac:dyDescent="0.25">
      <c r="A127" s="246"/>
      <c r="B127" s="255"/>
      <c r="C127" s="11">
        <v>13</v>
      </c>
      <c r="D127" s="42" t="s">
        <v>158</v>
      </c>
      <c r="E127" s="45">
        <v>1</v>
      </c>
      <c r="F127" s="258"/>
    </row>
    <row r="128" spans="1:7" x14ac:dyDescent="0.25">
      <c r="A128" s="246"/>
      <c r="B128" s="255"/>
      <c r="C128" s="11">
        <v>14</v>
      </c>
      <c r="D128" s="42" t="s">
        <v>159</v>
      </c>
      <c r="E128" s="45">
        <v>0.1</v>
      </c>
      <c r="F128" s="258"/>
    </row>
    <row r="129" spans="1:7" x14ac:dyDescent="0.25">
      <c r="A129" s="246"/>
      <c r="B129" s="255"/>
      <c r="C129" s="11">
        <v>15</v>
      </c>
      <c r="D129" s="42" t="s">
        <v>160</v>
      </c>
      <c r="E129" s="45">
        <v>0.1</v>
      </c>
      <c r="F129" s="258"/>
    </row>
    <row r="130" spans="1:7" x14ac:dyDescent="0.25">
      <c r="A130" s="246"/>
      <c r="B130" s="255"/>
      <c r="C130" s="11">
        <v>16</v>
      </c>
      <c r="D130" s="42" t="s">
        <v>161</v>
      </c>
      <c r="E130" s="45">
        <v>0.1</v>
      </c>
      <c r="F130" s="258"/>
    </row>
    <row r="131" spans="1:7" x14ac:dyDescent="0.25">
      <c r="A131" s="246"/>
      <c r="B131" s="255"/>
      <c r="C131" s="11">
        <v>17</v>
      </c>
      <c r="D131" s="42" t="s">
        <v>177</v>
      </c>
      <c r="E131" s="45">
        <v>19</v>
      </c>
      <c r="F131" s="258"/>
    </row>
    <row r="132" spans="1:7" x14ac:dyDescent="0.25">
      <c r="A132" s="246"/>
      <c r="B132" s="255"/>
      <c r="C132" s="11">
        <v>18</v>
      </c>
      <c r="D132" s="42" t="s">
        <v>178</v>
      </c>
      <c r="E132" s="45">
        <v>2</v>
      </c>
      <c r="F132" s="258"/>
    </row>
    <row r="133" spans="1:7" x14ac:dyDescent="0.25">
      <c r="A133" s="246"/>
      <c r="B133" s="255"/>
      <c r="C133" s="11">
        <v>19</v>
      </c>
      <c r="D133" s="42" t="s">
        <v>546</v>
      </c>
      <c r="E133" s="45">
        <v>0.1</v>
      </c>
      <c r="F133" s="258"/>
    </row>
    <row r="134" spans="1:7" x14ac:dyDescent="0.25">
      <c r="A134" s="246"/>
      <c r="B134" s="255"/>
      <c r="C134" s="11">
        <v>20</v>
      </c>
      <c r="D134" s="42" t="s">
        <v>684</v>
      </c>
      <c r="E134" s="45">
        <v>0.5</v>
      </c>
      <c r="F134" s="258"/>
    </row>
    <row r="135" spans="1:7" x14ac:dyDescent="0.25">
      <c r="A135" s="247"/>
      <c r="B135" s="256"/>
      <c r="C135" s="11"/>
      <c r="D135" s="77" t="s">
        <v>436</v>
      </c>
      <c r="E135" s="78">
        <f>SUM(E115:E134)</f>
        <v>78.5</v>
      </c>
      <c r="F135" s="259"/>
    </row>
    <row r="136" spans="1:7" x14ac:dyDescent="0.25">
      <c r="A136" s="42"/>
      <c r="B136" s="79"/>
      <c r="C136" s="11"/>
      <c r="D136" s="42"/>
      <c r="E136" s="45"/>
      <c r="F136" s="78"/>
    </row>
    <row r="137" spans="1:7" x14ac:dyDescent="0.25">
      <c r="A137" s="245">
        <v>7</v>
      </c>
      <c r="B137" s="254" t="s">
        <v>495</v>
      </c>
      <c r="C137" s="11">
        <v>1</v>
      </c>
      <c r="D137" s="42" t="s">
        <v>149</v>
      </c>
      <c r="E137" s="45">
        <v>19</v>
      </c>
      <c r="F137" s="257">
        <v>59</v>
      </c>
      <c r="G137" s="1" t="e">
        <f>((F137/#REF!)*100)</f>
        <v>#REF!</v>
      </c>
    </row>
    <row r="138" spans="1:7" x14ac:dyDescent="0.25">
      <c r="A138" s="246"/>
      <c r="B138" s="255"/>
      <c r="C138" s="11">
        <v>2</v>
      </c>
      <c r="D138" s="42" t="s">
        <v>487</v>
      </c>
      <c r="E138" s="45">
        <v>12</v>
      </c>
      <c r="F138" s="258"/>
    </row>
    <row r="139" spans="1:7" x14ac:dyDescent="0.25">
      <c r="A139" s="246"/>
      <c r="B139" s="255"/>
      <c r="C139" s="11">
        <v>3</v>
      </c>
      <c r="D139" s="42" t="s">
        <v>150</v>
      </c>
      <c r="E139" s="45">
        <v>0.1</v>
      </c>
      <c r="F139" s="258"/>
    </row>
    <row r="140" spans="1:7" x14ac:dyDescent="0.25">
      <c r="A140" s="246"/>
      <c r="B140" s="255"/>
      <c r="C140" s="11">
        <v>4</v>
      </c>
      <c r="D140" s="42" t="s">
        <v>151</v>
      </c>
      <c r="E140" s="45">
        <v>0.1</v>
      </c>
      <c r="F140" s="258"/>
    </row>
    <row r="141" spans="1:7" x14ac:dyDescent="0.25">
      <c r="A141" s="246"/>
      <c r="B141" s="255"/>
      <c r="C141" s="11">
        <v>5</v>
      </c>
      <c r="D141" s="42" t="s">
        <v>152</v>
      </c>
      <c r="E141" s="45">
        <v>15</v>
      </c>
      <c r="F141" s="258"/>
    </row>
    <row r="142" spans="1:7" x14ac:dyDescent="0.25">
      <c r="A142" s="246"/>
      <c r="B142" s="255"/>
      <c r="C142" s="11">
        <v>6</v>
      </c>
      <c r="D142" s="42" t="s">
        <v>488</v>
      </c>
      <c r="E142" s="45">
        <v>6</v>
      </c>
      <c r="F142" s="258"/>
    </row>
    <row r="143" spans="1:7" x14ac:dyDescent="0.25">
      <c r="A143" s="246"/>
      <c r="B143" s="255"/>
      <c r="C143" s="11">
        <v>7</v>
      </c>
      <c r="D143" s="42" t="s">
        <v>489</v>
      </c>
      <c r="E143" s="45">
        <v>2</v>
      </c>
      <c r="F143" s="258"/>
    </row>
    <row r="144" spans="1:7" x14ac:dyDescent="0.25">
      <c r="A144" s="246"/>
      <c r="B144" s="255"/>
      <c r="C144" s="11">
        <v>8</v>
      </c>
      <c r="D144" s="42" t="s">
        <v>153</v>
      </c>
      <c r="E144" s="45">
        <v>1</v>
      </c>
      <c r="F144" s="258"/>
    </row>
    <row r="145" spans="1:6" x14ac:dyDescent="0.25">
      <c r="A145" s="246"/>
      <c r="B145" s="255"/>
      <c r="C145" s="11">
        <v>9</v>
      </c>
      <c r="D145" s="42" t="s">
        <v>154</v>
      </c>
      <c r="E145" s="45">
        <v>0.1</v>
      </c>
      <c r="F145" s="258"/>
    </row>
    <row r="146" spans="1:6" x14ac:dyDescent="0.25">
      <c r="A146" s="246"/>
      <c r="B146" s="255"/>
      <c r="C146" s="11">
        <v>10</v>
      </c>
      <c r="D146" s="42" t="s">
        <v>155</v>
      </c>
      <c r="E146" s="45">
        <v>0.1</v>
      </c>
      <c r="F146" s="258"/>
    </row>
    <row r="147" spans="1:6" x14ac:dyDescent="0.25">
      <c r="A147" s="246"/>
      <c r="B147" s="255"/>
      <c r="C147" s="11">
        <v>11</v>
      </c>
      <c r="D147" s="42" t="s">
        <v>156</v>
      </c>
      <c r="E147" s="45">
        <v>0.1</v>
      </c>
      <c r="F147" s="258"/>
    </row>
    <row r="148" spans="1:6" x14ac:dyDescent="0.25">
      <c r="A148" s="246"/>
      <c r="B148" s="255"/>
      <c r="C148" s="11">
        <v>12</v>
      </c>
      <c r="D148" s="42" t="s">
        <v>157</v>
      </c>
      <c r="E148" s="45">
        <v>0.1</v>
      </c>
      <c r="F148" s="258"/>
    </row>
    <row r="149" spans="1:6" x14ac:dyDescent="0.25">
      <c r="A149" s="246"/>
      <c r="B149" s="255"/>
      <c r="C149" s="11">
        <v>13</v>
      </c>
      <c r="D149" s="42" t="s">
        <v>158</v>
      </c>
      <c r="E149" s="45">
        <v>1</v>
      </c>
      <c r="F149" s="258"/>
    </row>
    <row r="150" spans="1:6" x14ac:dyDescent="0.25">
      <c r="A150" s="246"/>
      <c r="B150" s="255"/>
      <c r="C150" s="11">
        <v>14</v>
      </c>
      <c r="D150" s="42" t="s">
        <v>159</v>
      </c>
      <c r="E150" s="45">
        <v>0.1</v>
      </c>
      <c r="F150" s="258"/>
    </row>
    <row r="151" spans="1:6" x14ac:dyDescent="0.25">
      <c r="A151" s="246"/>
      <c r="B151" s="255"/>
      <c r="C151" s="11">
        <v>15</v>
      </c>
      <c r="D151" s="42" t="s">
        <v>160</v>
      </c>
      <c r="E151" s="45">
        <v>0.1</v>
      </c>
      <c r="F151" s="258"/>
    </row>
    <row r="152" spans="1:6" x14ac:dyDescent="0.25">
      <c r="A152" s="246"/>
      <c r="B152" s="255"/>
      <c r="C152" s="11">
        <v>16</v>
      </c>
      <c r="D152" s="42" t="s">
        <v>161</v>
      </c>
      <c r="E152" s="45">
        <v>0.1</v>
      </c>
      <c r="F152" s="258"/>
    </row>
    <row r="153" spans="1:6" x14ac:dyDescent="0.25">
      <c r="A153" s="246"/>
      <c r="B153" s="255"/>
      <c r="C153" s="11">
        <v>17</v>
      </c>
      <c r="D153" s="42" t="s">
        <v>169</v>
      </c>
      <c r="E153" s="45">
        <v>15</v>
      </c>
      <c r="F153" s="258"/>
    </row>
    <row r="154" spans="1:6" x14ac:dyDescent="0.25">
      <c r="A154" s="246"/>
      <c r="B154" s="255"/>
      <c r="C154" s="11">
        <v>18</v>
      </c>
      <c r="D154" s="42" t="s">
        <v>491</v>
      </c>
      <c r="E154" s="45">
        <v>15</v>
      </c>
      <c r="F154" s="258"/>
    </row>
    <row r="155" spans="1:6" x14ac:dyDescent="0.25">
      <c r="A155" s="246"/>
      <c r="B155" s="255"/>
      <c r="C155" s="11">
        <v>19</v>
      </c>
      <c r="D155" s="42" t="s">
        <v>170</v>
      </c>
      <c r="E155" s="45">
        <v>1</v>
      </c>
      <c r="F155" s="258"/>
    </row>
    <row r="156" spans="1:6" x14ac:dyDescent="0.25">
      <c r="A156" s="246"/>
      <c r="B156" s="255"/>
      <c r="C156" s="11">
        <v>20</v>
      </c>
      <c r="D156" s="42" t="s">
        <v>177</v>
      </c>
      <c r="E156" s="45">
        <v>19</v>
      </c>
      <c r="F156" s="258"/>
    </row>
    <row r="157" spans="1:6" x14ac:dyDescent="0.25">
      <c r="A157" s="246"/>
      <c r="B157" s="255"/>
      <c r="C157" s="11">
        <v>21</v>
      </c>
      <c r="D157" s="42" t="s">
        <v>178</v>
      </c>
      <c r="E157" s="45">
        <v>2</v>
      </c>
      <c r="F157" s="258"/>
    </row>
    <row r="158" spans="1:6" x14ac:dyDescent="0.25">
      <c r="A158" s="246"/>
      <c r="B158" s="255"/>
      <c r="C158" s="11">
        <v>22</v>
      </c>
      <c r="D158" s="42" t="s">
        <v>546</v>
      </c>
      <c r="E158" s="45">
        <v>0.1</v>
      </c>
      <c r="F158" s="258"/>
    </row>
    <row r="159" spans="1:6" x14ac:dyDescent="0.25">
      <c r="A159" s="246"/>
      <c r="B159" s="255"/>
      <c r="C159" s="11">
        <v>23</v>
      </c>
      <c r="D159" s="42" t="s">
        <v>684</v>
      </c>
      <c r="E159" s="45">
        <v>0.5</v>
      </c>
      <c r="F159" s="258"/>
    </row>
    <row r="160" spans="1:6" x14ac:dyDescent="0.25">
      <c r="A160" s="247"/>
      <c r="B160" s="256"/>
      <c r="C160" s="11"/>
      <c r="D160" s="77" t="s">
        <v>436</v>
      </c>
      <c r="E160" s="78">
        <f>SUM(E137:E159)</f>
        <v>109.5</v>
      </c>
      <c r="F160" s="259"/>
    </row>
    <row r="161" spans="1:7" x14ac:dyDescent="0.25">
      <c r="A161" s="42"/>
      <c r="B161" s="79"/>
      <c r="C161" s="11"/>
      <c r="D161" s="42"/>
      <c r="E161" s="45"/>
      <c r="F161" s="78"/>
    </row>
    <row r="162" spans="1:7" x14ac:dyDescent="0.25">
      <c r="A162" s="245">
        <v>8</v>
      </c>
      <c r="B162" s="254" t="s">
        <v>179</v>
      </c>
      <c r="C162" s="11">
        <v>1</v>
      </c>
      <c r="D162" s="42" t="s">
        <v>149</v>
      </c>
      <c r="E162" s="45">
        <v>19</v>
      </c>
      <c r="F162" s="257">
        <v>39</v>
      </c>
      <c r="G162" s="1" t="e">
        <f>((F162/#REF!)*100)</f>
        <v>#REF!</v>
      </c>
    </row>
    <row r="163" spans="1:7" x14ac:dyDescent="0.25">
      <c r="A163" s="246"/>
      <c r="B163" s="255"/>
      <c r="C163" s="11">
        <v>2</v>
      </c>
      <c r="D163" s="42" t="s">
        <v>487</v>
      </c>
      <c r="E163" s="45">
        <v>12</v>
      </c>
      <c r="F163" s="258"/>
    </row>
    <row r="164" spans="1:7" x14ac:dyDescent="0.25">
      <c r="A164" s="246"/>
      <c r="B164" s="255"/>
      <c r="C164" s="11">
        <v>3</v>
      </c>
      <c r="D164" s="42" t="s">
        <v>150</v>
      </c>
      <c r="E164" s="45">
        <v>0.1</v>
      </c>
      <c r="F164" s="258"/>
    </row>
    <row r="165" spans="1:7" x14ac:dyDescent="0.25">
      <c r="A165" s="246"/>
      <c r="B165" s="255"/>
      <c r="C165" s="11">
        <v>4</v>
      </c>
      <c r="D165" s="42" t="s">
        <v>151</v>
      </c>
      <c r="E165" s="45">
        <v>0.1</v>
      </c>
      <c r="F165" s="258"/>
    </row>
    <row r="166" spans="1:7" x14ac:dyDescent="0.25">
      <c r="A166" s="246"/>
      <c r="B166" s="255"/>
      <c r="C166" s="11">
        <v>5</v>
      </c>
      <c r="D166" s="42" t="s">
        <v>152</v>
      </c>
      <c r="E166" s="45">
        <v>15</v>
      </c>
      <c r="F166" s="258"/>
    </row>
    <row r="167" spans="1:7" x14ac:dyDescent="0.25">
      <c r="A167" s="246"/>
      <c r="B167" s="255"/>
      <c r="C167" s="11">
        <v>6</v>
      </c>
      <c r="D167" s="42" t="s">
        <v>488</v>
      </c>
      <c r="E167" s="45">
        <v>6</v>
      </c>
      <c r="F167" s="258"/>
    </row>
    <row r="168" spans="1:7" x14ac:dyDescent="0.25">
      <c r="A168" s="246"/>
      <c r="B168" s="255"/>
      <c r="C168" s="11">
        <v>7</v>
      </c>
      <c r="D168" s="42" t="s">
        <v>489</v>
      </c>
      <c r="E168" s="45">
        <v>2</v>
      </c>
      <c r="F168" s="258"/>
    </row>
    <row r="169" spans="1:7" x14ac:dyDescent="0.25">
      <c r="A169" s="246"/>
      <c r="B169" s="255"/>
      <c r="C169" s="11">
        <v>8</v>
      </c>
      <c r="D169" s="42" t="s">
        <v>153</v>
      </c>
      <c r="E169" s="45">
        <v>1</v>
      </c>
      <c r="F169" s="258"/>
    </row>
    <row r="170" spans="1:7" x14ac:dyDescent="0.25">
      <c r="A170" s="246"/>
      <c r="B170" s="255"/>
      <c r="C170" s="11">
        <v>9</v>
      </c>
      <c r="D170" s="42" t="s">
        <v>154</v>
      </c>
      <c r="E170" s="45">
        <v>0.1</v>
      </c>
      <c r="F170" s="258"/>
    </row>
    <row r="171" spans="1:7" x14ac:dyDescent="0.25">
      <c r="A171" s="246"/>
      <c r="B171" s="255"/>
      <c r="C171" s="11">
        <v>10</v>
      </c>
      <c r="D171" s="42" t="s">
        <v>155</v>
      </c>
      <c r="E171" s="45">
        <v>0.1</v>
      </c>
      <c r="F171" s="258"/>
    </row>
    <row r="172" spans="1:7" x14ac:dyDescent="0.25">
      <c r="A172" s="246"/>
      <c r="B172" s="255"/>
      <c r="C172" s="11">
        <v>11</v>
      </c>
      <c r="D172" s="42" t="s">
        <v>156</v>
      </c>
      <c r="E172" s="45">
        <v>0.1</v>
      </c>
      <c r="F172" s="258"/>
    </row>
    <row r="173" spans="1:7" x14ac:dyDescent="0.25">
      <c r="A173" s="246"/>
      <c r="B173" s="255"/>
      <c r="C173" s="11">
        <v>12</v>
      </c>
      <c r="D173" s="42" t="s">
        <v>157</v>
      </c>
      <c r="E173" s="45">
        <v>0.1</v>
      </c>
      <c r="F173" s="258"/>
    </row>
    <row r="174" spans="1:7" x14ac:dyDescent="0.25">
      <c r="A174" s="246"/>
      <c r="B174" s="255"/>
      <c r="C174" s="11">
        <v>13</v>
      </c>
      <c r="D174" s="42" t="s">
        <v>158</v>
      </c>
      <c r="E174" s="45">
        <v>1</v>
      </c>
      <c r="F174" s="258"/>
    </row>
    <row r="175" spans="1:7" x14ac:dyDescent="0.25">
      <c r="A175" s="246"/>
      <c r="B175" s="255"/>
      <c r="C175" s="11">
        <v>14</v>
      </c>
      <c r="D175" s="42" t="s">
        <v>159</v>
      </c>
      <c r="E175" s="45">
        <v>0.1</v>
      </c>
      <c r="F175" s="258"/>
    </row>
    <row r="176" spans="1:7" x14ac:dyDescent="0.25">
      <c r="A176" s="246"/>
      <c r="B176" s="255"/>
      <c r="C176" s="11">
        <v>15</v>
      </c>
      <c r="D176" s="42" t="s">
        <v>160</v>
      </c>
      <c r="E176" s="45">
        <v>0.1</v>
      </c>
      <c r="F176" s="258"/>
    </row>
    <row r="177" spans="1:7" x14ac:dyDescent="0.25">
      <c r="A177" s="246"/>
      <c r="B177" s="255"/>
      <c r="C177" s="11">
        <v>16</v>
      </c>
      <c r="D177" s="42" t="s">
        <v>161</v>
      </c>
      <c r="E177" s="45">
        <v>0.1</v>
      </c>
      <c r="F177" s="258"/>
    </row>
    <row r="178" spans="1:7" x14ac:dyDescent="0.25">
      <c r="A178" s="246"/>
      <c r="B178" s="255"/>
      <c r="C178" s="11">
        <v>17</v>
      </c>
      <c r="D178" s="42" t="s">
        <v>496</v>
      </c>
      <c r="E178" s="45">
        <v>0.1</v>
      </c>
      <c r="F178" s="258"/>
    </row>
    <row r="179" spans="1:7" x14ac:dyDescent="0.25">
      <c r="A179" s="246"/>
      <c r="B179" s="255"/>
      <c r="C179" s="11">
        <v>18</v>
      </c>
      <c r="D179" s="42" t="s">
        <v>180</v>
      </c>
      <c r="E179" s="45">
        <v>19</v>
      </c>
      <c r="F179" s="258"/>
    </row>
    <row r="180" spans="1:7" x14ac:dyDescent="0.25">
      <c r="A180" s="246"/>
      <c r="B180" s="255"/>
      <c r="C180" s="11">
        <v>19</v>
      </c>
      <c r="D180" s="42" t="s">
        <v>684</v>
      </c>
      <c r="E180" s="45">
        <v>0.5</v>
      </c>
      <c r="F180" s="258"/>
    </row>
    <row r="181" spans="1:7" x14ac:dyDescent="0.25">
      <c r="A181" s="247"/>
      <c r="B181" s="256"/>
      <c r="C181" s="11"/>
      <c r="D181" s="77" t="s">
        <v>436</v>
      </c>
      <c r="E181" s="78">
        <f>SUM(E162:E180)</f>
        <v>76.500000000000014</v>
      </c>
      <c r="F181" s="259"/>
    </row>
    <row r="182" spans="1:7" x14ac:dyDescent="0.25">
      <c r="A182" s="42"/>
      <c r="B182" s="79"/>
      <c r="C182" s="11"/>
      <c r="D182" s="42"/>
      <c r="E182" s="45"/>
      <c r="F182" s="78"/>
    </row>
    <row r="183" spans="1:7" x14ac:dyDescent="0.25">
      <c r="A183" s="245">
        <v>9</v>
      </c>
      <c r="B183" s="254" t="s">
        <v>497</v>
      </c>
      <c r="C183" s="11">
        <v>1</v>
      </c>
      <c r="D183" s="42" t="s">
        <v>149</v>
      </c>
      <c r="E183" s="45">
        <v>19</v>
      </c>
      <c r="F183" s="257">
        <v>59</v>
      </c>
      <c r="G183" s="1" t="e">
        <f>((F183/E206)*100)</f>
        <v>#DIV/0!</v>
      </c>
    </row>
    <row r="184" spans="1:7" x14ac:dyDescent="0.25">
      <c r="A184" s="246"/>
      <c r="B184" s="255"/>
      <c r="C184" s="11">
        <v>2</v>
      </c>
      <c r="D184" s="42" t="s">
        <v>487</v>
      </c>
      <c r="E184" s="45">
        <v>12</v>
      </c>
      <c r="F184" s="258"/>
    </row>
    <row r="185" spans="1:7" x14ac:dyDescent="0.25">
      <c r="A185" s="246"/>
      <c r="B185" s="255"/>
      <c r="C185" s="11">
        <v>3</v>
      </c>
      <c r="D185" s="42" t="s">
        <v>150</v>
      </c>
      <c r="E185" s="45">
        <v>0.1</v>
      </c>
      <c r="F185" s="258"/>
    </row>
    <row r="186" spans="1:7" x14ac:dyDescent="0.25">
      <c r="A186" s="246"/>
      <c r="B186" s="255"/>
      <c r="C186" s="11">
        <v>4</v>
      </c>
      <c r="D186" s="42" t="s">
        <v>151</v>
      </c>
      <c r="E186" s="45">
        <v>0.1</v>
      </c>
      <c r="F186" s="258"/>
    </row>
    <row r="187" spans="1:7" x14ac:dyDescent="0.25">
      <c r="A187" s="246"/>
      <c r="B187" s="255"/>
      <c r="C187" s="11">
        <v>5</v>
      </c>
      <c r="D187" s="42" t="s">
        <v>152</v>
      </c>
      <c r="E187" s="45">
        <v>15</v>
      </c>
      <c r="F187" s="258"/>
    </row>
    <row r="188" spans="1:7" x14ac:dyDescent="0.25">
      <c r="A188" s="246"/>
      <c r="B188" s="255"/>
      <c r="C188" s="11">
        <v>6</v>
      </c>
      <c r="D188" s="42" t="s">
        <v>488</v>
      </c>
      <c r="E188" s="45">
        <v>6</v>
      </c>
      <c r="F188" s="258"/>
    </row>
    <row r="189" spans="1:7" x14ac:dyDescent="0.25">
      <c r="A189" s="246"/>
      <c r="B189" s="255"/>
      <c r="C189" s="11">
        <v>7</v>
      </c>
      <c r="D189" s="42" t="s">
        <v>489</v>
      </c>
      <c r="E189" s="45">
        <v>2</v>
      </c>
      <c r="F189" s="258"/>
    </row>
    <row r="190" spans="1:7" x14ac:dyDescent="0.25">
      <c r="A190" s="246"/>
      <c r="B190" s="255"/>
      <c r="C190" s="11">
        <v>8</v>
      </c>
      <c r="D190" s="42" t="s">
        <v>153</v>
      </c>
      <c r="E190" s="45">
        <v>1</v>
      </c>
      <c r="F190" s="258"/>
    </row>
    <row r="191" spans="1:7" x14ac:dyDescent="0.25">
      <c r="A191" s="246"/>
      <c r="B191" s="255"/>
      <c r="C191" s="11">
        <v>9</v>
      </c>
      <c r="D191" s="42" t="s">
        <v>154</v>
      </c>
      <c r="E191" s="45">
        <v>0.1</v>
      </c>
      <c r="F191" s="258"/>
    </row>
    <row r="192" spans="1:7" x14ac:dyDescent="0.25">
      <c r="A192" s="246"/>
      <c r="B192" s="255"/>
      <c r="C192" s="11">
        <v>10</v>
      </c>
      <c r="D192" s="42" t="s">
        <v>155</v>
      </c>
      <c r="E192" s="45">
        <v>0.1</v>
      </c>
      <c r="F192" s="258"/>
    </row>
    <row r="193" spans="1:7" x14ac:dyDescent="0.25">
      <c r="A193" s="246"/>
      <c r="B193" s="255"/>
      <c r="C193" s="11">
        <v>11</v>
      </c>
      <c r="D193" s="42" t="s">
        <v>156</v>
      </c>
      <c r="E193" s="45">
        <v>0.1</v>
      </c>
      <c r="F193" s="258"/>
    </row>
    <row r="194" spans="1:7" x14ac:dyDescent="0.25">
      <c r="A194" s="246"/>
      <c r="B194" s="255"/>
      <c r="C194" s="11">
        <v>12</v>
      </c>
      <c r="D194" s="42" t="s">
        <v>157</v>
      </c>
      <c r="E194" s="45">
        <v>0.1</v>
      </c>
      <c r="F194" s="258"/>
    </row>
    <row r="195" spans="1:7" x14ac:dyDescent="0.25">
      <c r="A195" s="246"/>
      <c r="B195" s="255"/>
      <c r="C195" s="11">
        <v>13</v>
      </c>
      <c r="D195" s="42" t="s">
        <v>158</v>
      </c>
      <c r="E195" s="45">
        <v>1</v>
      </c>
      <c r="F195" s="258"/>
    </row>
    <row r="196" spans="1:7" x14ac:dyDescent="0.25">
      <c r="A196" s="246"/>
      <c r="B196" s="255"/>
      <c r="C196" s="11">
        <v>14</v>
      </c>
      <c r="D196" s="42" t="s">
        <v>159</v>
      </c>
      <c r="E196" s="45">
        <v>0.1</v>
      </c>
      <c r="F196" s="258"/>
    </row>
    <row r="197" spans="1:7" x14ac:dyDescent="0.25">
      <c r="A197" s="246"/>
      <c r="B197" s="255"/>
      <c r="C197" s="11">
        <v>15</v>
      </c>
      <c r="D197" s="42" t="s">
        <v>160</v>
      </c>
      <c r="E197" s="45">
        <v>0.1</v>
      </c>
      <c r="F197" s="258"/>
    </row>
    <row r="198" spans="1:7" x14ac:dyDescent="0.25">
      <c r="A198" s="246"/>
      <c r="B198" s="255"/>
      <c r="C198" s="11">
        <v>16</v>
      </c>
      <c r="D198" s="42" t="s">
        <v>161</v>
      </c>
      <c r="E198" s="45">
        <v>0.1</v>
      </c>
      <c r="F198" s="258"/>
    </row>
    <row r="199" spans="1:7" x14ac:dyDescent="0.25">
      <c r="A199" s="246"/>
      <c r="B199" s="255"/>
      <c r="C199" s="11">
        <v>17</v>
      </c>
      <c r="D199" s="42" t="s">
        <v>169</v>
      </c>
      <c r="E199" s="45">
        <v>15</v>
      </c>
      <c r="F199" s="258"/>
    </row>
    <row r="200" spans="1:7" x14ac:dyDescent="0.25">
      <c r="A200" s="246"/>
      <c r="B200" s="255"/>
      <c r="C200" s="11">
        <v>18</v>
      </c>
      <c r="D200" s="42" t="s">
        <v>491</v>
      </c>
      <c r="E200" s="45">
        <v>15</v>
      </c>
      <c r="F200" s="258"/>
    </row>
    <row r="201" spans="1:7" x14ac:dyDescent="0.25">
      <c r="A201" s="246"/>
      <c r="B201" s="255"/>
      <c r="C201" s="11">
        <v>19</v>
      </c>
      <c r="D201" s="42" t="s">
        <v>170</v>
      </c>
      <c r="E201" s="45">
        <v>1</v>
      </c>
      <c r="F201" s="258"/>
    </row>
    <row r="202" spans="1:7" x14ac:dyDescent="0.25">
      <c r="A202" s="246"/>
      <c r="B202" s="255"/>
      <c r="C202" s="11">
        <v>20</v>
      </c>
      <c r="D202" s="42" t="s">
        <v>496</v>
      </c>
      <c r="E202" s="45">
        <v>0.1</v>
      </c>
      <c r="F202" s="258"/>
    </row>
    <row r="203" spans="1:7" x14ac:dyDescent="0.25">
      <c r="A203" s="246"/>
      <c r="B203" s="255"/>
      <c r="C203" s="11">
        <v>21</v>
      </c>
      <c r="D203" s="42" t="s">
        <v>180</v>
      </c>
      <c r="E203" s="45">
        <v>19</v>
      </c>
      <c r="F203" s="258"/>
    </row>
    <row r="204" spans="1:7" x14ac:dyDescent="0.25">
      <c r="A204" s="246"/>
      <c r="B204" s="255"/>
      <c r="C204" s="11">
        <v>22</v>
      </c>
      <c r="D204" s="42" t="s">
        <v>684</v>
      </c>
      <c r="E204" s="45">
        <v>0.5</v>
      </c>
      <c r="F204" s="258"/>
    </row>
    <row r="205" spans="1:7" x14ac:dyDescent="0.25">
      <c r="A205" s="247"/>
      <c r="B205" s="256"/>
      <c r="C205" s="11"/>
      <c r="D205" s="77" t="s">
        <v>436</v>
      </c>
      <c r="E205" s="78">
        <f>SUM(E183:E204)</f>
        <v>107.5</v>
      </c>
      <c r="F205" s="259"/>
    </row>
    <row r="206" spans="1:7" x14ac:dyDescent="0.25">
      <c r="A206" s="42"/>
      <c r="B206" s="79"/>
      <c r="C206" s="11"/>
      <c r="D206" s="42"/>
      <c r="E206" s="45"/>
      <c r="F206" s="78"/>
    </row>
    <row r="207" spans="1:7" x14ac:dyDescent="0.25">
      <c r="A207" s="245">
        <v>10</v>
      </c>
      <c r="B207" s="254" t="s">
        <v>181</v>
      </c>
      <c r="C207" s="11">
        <v>1</v>
      </c>
      <c r="D207" s="42" t="s">
        <v>153</v>
      </c>
      <c r="E207" s="45">
        <v>1</v>
      </c>
      <c r="F207" s="257">
        <v>10</v>
      </c>
      <c r="G207" s="1">
        <f>((F207/E209)*100)</f>
        <v>10000</v>
      </c>
    </row>
    <row r="208" spans="1:7" x14ac:dyDescent="0.25">
      <c r="A208" s="246"/>
      <c r="B208" s="255"/>
      <c r="C208" s="11">
        <v>2</v>
      </c>
      <c r="D208" s="42" t="s">
        <v>155</v>
      </c>
      <c r="E208" s="45">
        <v>0.1</v>
      </c>
      <c r="F208" s="258"/>
    </row>
    <row r="209" spans="1:6" x14ac:dyDescent="0.25">
      <c r="A209" s="246"/>
      <c r="B209" s="255"/>
      <c r="C209" s="11">
        <v>3</v>
      </c>
      <c r="D209" s="42" t="s">
        <v>156</v>
      </c>
      <c r="E209" s="45">
        <v>0.1</v>
      </c>
      <c r="F209" s="258"/>
    </row>
    <row r="210" spans="1:6" x14ac:dyDescent="0.25">
      <c r="A210" s="246"/>
      <c r="B210" s="255"/>
      <c r="C210" s="11">
        <v>4</v>
      </c>
      <c r="D210" s="42" t="s">
        <v>158</v>
      </c>
      <c r="E210" s="45">
        <v>1</v>
      </c>
      <c r="F210" s="258"/>
    </row>
    <row r="211" spans="1:6" x14ac:dyDescent="0.25">
      <c r="A211" s="246"/>
      <c r="B211" s="255"/>
      <c r="C211" s="11">
        <v>5</v>
      </c>
      <c r="D211" s="42" t="s">
        <v>159</v>
      </c>
      <c r="E211" s="45">
        <v>0.1</v>
      </c>
      <c r="F211" s="258"/>
    </row>
    <row r="212" spans="1:6" x14ac:dyDescent="0.25">
      <c r="A212" s="246"/>
      <c r="B212" s="255"/>
      <c r="C212" s="11">
        <v>6</v>
      </c>
      <c r="D212" s="42" t="s">
        <v>170</v>
      </c>
      <c r="E212" s="45">
        <v>1</v>
      </c>
      <c r="F212" s="258"/>
    </row>
    <row r="213" spans="1:6" x14ac:dyDescent="0.25">
      <c r="A213" s="246"/>
      <c r="B213" s="255"/>
      <c r="C213" s="11">
        <v>7</v>
      </c>
      <c r="D213" s="42" t="s">
        <v>182</v>
      </c>
      <c r="E213" s="45">
        <v>12</v>
      </c>
      <c r="F213" s="258"/>
    </row>
    <row r="214" spans="1:6" x14ac:dyDescent="0.25">
      <c r="A214" s="246"/>
      <c r="B214" s="255"/>
      <c r="C214" s="11">
        <v>8</v>
      </c>
      <c r="D214" s="42" t="s">
        <v>183</v>
      </c>
      <c r="E214" s="45">
        <v>0.1</v>
      </c>
      <c r="F214" s="258"/>
    </row>
    <row r="215" spans="1:6" x14ac:dyDescent="0.25">
      <c r="A215" s="246"/>
      <c r="B215" s="255"/>
      <c r="C215" s="11">
        <v>9</v>
      </c>
      <c r="D215" s="42" t="s">
        <v>161</v>
      </c>
      <c r="E215" s="45">
        <v>0.1</v>
      </c>
      <c r="F215" s="258"/>
    </row>
    <row r="216" spans="1:6" x14ac:dyDescent="0.25">
      <c r="A216" s="247"/>
      <c r="B216" s="256"/>
      <c r="C216" s="11"/>
      <c r="D216" s="77" t="s">
        <v>436</v>
      </c>
      <c r="E216" s="78">
        <f>SUM(E207:E215)</f>
        <v>15.5</v>
      </c>
      <c r="F216" s="259"/>
    </row>
    <row r="217" spans="1:6" x14ac:dyDescent="0.25">
      <c r="A217" s="85"/>
      <c r="B217" s="25"/>
      <c r="C217" s="11"/>
      <c r="D217" s="77"/>
      <c r="E217" s="78"/>
      <c r="F217" s="87"/>
    </row>
    <row r="218" spans="1:6" ht="15.75" customHeight="1" x14ac:dyDescent="0.25">
      <c r="A218" s="245">
        <v>11</v>
      </c>
      <c r="B218" s="281" t="s">
        <v>547</v>
      </c>
      <c r="C218" s="11">
        <v>1</v>
      </c>
      <c r="D218" s="42" t="s">
        <v>149</v>
      </c>
      <c r="E218" s="45">
        <v>19</v>
      </c>
      <c r="F218" s="334">
        <v>20</v>
      </c>
    </row>
    <row r="219" spans="1:6" x14ac:dyDescent="0.25">
      <c r="A219" s="246"/>
      <c r="B219" s="281"/>
      <c r="C219" s="11">
        <v>2</v>
      </c>
      <c r="D219" s="42" t="s">
        <v>153</v>
      </c>
      <c r="E219" s="45">
        <v>1</v>
      </c>
      <c r="F219" s="334"/>
    </row>
    <row r="220" spans="1:6" x14ac:dyDescent="0.25">
      <c r="A220" s="246"/>
      <c r="B220" s="281"/>
      <c r="C220" s="11">
        <v>3</v>
      </c>
      <c r="D220" s="42" t="s">
        <v>155</v>
      </c>
      <c r="E220" s="45">
        <v>0.1</v>
      </c>
      <c r="F220" s="334"/>
    </row>
    <row r="221" spans="1:6" x14ac:dyDescent="0.25">
      <c r="A221" s="246"/>
      <c r="B221" s="281"/>
      <c r="C221" s="11">
        <v>4</v>
      </c>
      <c r="D221" s="42" t="s">
        <v>156</v>
      </c>
      <c r="E221" s="45">
        <v>0.1</v>
      </c>
      <c r="F221" s="334"/>
    </row>
    <row r="222" spans="1:6" x14ac:dyDescent="0.25">
      <c r="A222" s="246"/>
      <c r="B222" s="281"/>
      <c r="C222" s="11">
        <v>5</v>
      </c>
      <c r="D222" s="42" t="s">
        <v>158</v>
      </c>
      <c r="E222" s="45">
        <v>1</v>
      </c>
      <c r="F222" s="334"/>
    </row>
    <row r="223" spans="1:6" x14ac:dyDescent="0.25">
      <c r="A223" s="246"/>
      <c r="B223" s="281"/>
      <c r="C223" s="11">
        <v>6</v>
      </c>
      <c r="D223" s="42" t="s">
        <v>159</v>
      </c>
      <c r="E223" s="45">
        <v>0.1</v>
      </c>
      <c r="F223" s="334"/>
    </row>
    <row r="224" spans="1:6" x14ac:dyDescent="0.25">
      <c r="A224" s="246"/>
      <c r="B224" s="281"/>
      <c r="C224" s="11">
        <v>7</v>
      </c>
      <c r="D224" s="42" t="s">
        <v>170</v>
      </c>
      <c r="E224" s="45">
        <v>1</v>
      </c>
      <c r="F224" s="334"/>
    </row>
    <row r="225" spans="1:7" x14ac:dyDescent="0.25">
      <c r="A225" s="246"/>
      <c r="B225" s="281"/>
      <c r="C225" s="11">
        <v>8</v>
      </c>
      <c r="D225" s="42" t="s">
        <v>182</v>
      </c>
      <c r="E225" s="45">
        <v>12</v>
      </c>
      <c r="F225" s="334"/>
    </row>
    <row r="226" spans="1:7" x14ac:dyDescent="0.25">
      <c r="A226" s="246"/>
      <c r="B226" s="281"/>
      <c r="C226" s="11">
        <v>9</v>
      </c>
      <c r="D226" s="42" t="s">
        <v>183</v>
      </c>
      <c r="E226" s="45">
        <v>0.1</v>
      </c>
      <c r="F226" s="334"/>
    </row>
    <row r="227" spans="1:7" x14ac:dyDescent="0.25">
      <c r="A227" s="246"/>
      <c r="B227" s="281"/>
      <c r="C227" s="11">
        <v>10</v>
      </c>
      <c r="D227" s="42" t="s">
        <v>161</v>
      </c>
      <c r="E227" s="45">
        <v>0.1</v>
      </c>
      <c r="F227" s="334"/>
    </row>
    <row r="228" spans="1:7" x14ac:dyDescent="0.25">
      <c r="A228" s="247"/>
      <c r="B228" s="281"/>
      <c r="C228" s="11"/>
      <c r="D228" s="77" t="s">
        <v>436</v>
      </c>
      <c r="E228" s="78">
        <f>SUM(E218:E227)</f>
        <v>34.500000000000007</v>
      </c>
      <c r="F228" s="334"/>
    </row>
    <row r="229" spans="1:7" x14ac:dyDescent="0.25">
      <c r="A229" s="85"/>
      <c r="B229" s="25"/>
      <c r="C229" s="11"/>
      <c r="D229" s="77"/>
      <c r="E229" s="78"/>
      <c r="F229" s="87"/>
    </row>
    <row r="230" spans="1:7" x14ac:dyDescent="0.25">
      <c r="A230" s="245">
        <v>12</v>
      </c>
      <c r="B230" s="254" t="s">
        <v>184</v>
      </c>
      <c r="C230" s="11">
        <v>1</v>
      </c>
      <c r="D230" s="42" t="s">
        <v>152</v>
      </c>
      <c r="E230" s="45">
        <v>15</v>
      </c>
      <c r="F230" s="257">
        <v>37</v>
      </c>
      <c r="G230" s="1" t="e">
        <f>((F230/#REF!)*100)</f>
        <v>#REF!</v>
      </c>
    </row>
    <row r="231" spans="1:7" x14ac:dyDescent="0.25">
      <c r="A231" s="246"/>
      <c r="B231" s="255"/>
      <c r="C231" s="11">
        <v>2</v>
      </c>
      <c r="D231" s="42" t="s">
        <v>489</v>
      </c>
      <c r="E231" s="45">
        <v>2</v>
      </c>
      <c r="F231" s="258"/>
    </row>
    <row r="232" spans="1:7" x14ac:dyDescent="0.25">
      <c r="A232" s="246"/>
      <c r="B232" s="255"/>
      <c r="C232" s="11">
        <v>3</v>
      </c>
      <c r="D232" s="42" t="s">
        <v>153</v>
      </c>
      <c r="E232" s="45">
        <v>1</v>
      </c>
      <c r="F232" s="258"/>
    </row>
    <row r="233" spans="1:7" x14ac:dyDescent="0.25">
      <c r="A233" s="246"/>
      <c r="B233" s="255"/>
      <c r="C233" s="11">
        <v>4</v>
      </c>
      <c r="D233" s="42" t="s">
        <v>155</v>
      </c>
      <c r="E233" s="45">
        <v>0.1</v>
      </c>
      <c r="F233" s="258"/>
    </row>
    <row r="234" spans="1:7" x14ac:dyDescent="0.25">
      <c r="A234" s="246"/>
      <c r="B234" s="255"/>
      <c r="C234" s="11">
        <v>5</v>
      </c>
      <c r="D234" s="42" t="s">
        <v>156</v>
      </c>
      <c r="E234" s="45">
        <v>0.1</v>
      </c>
      <c r="F234" s="258"/>
    </row>
    <row r="235" spans="1:7" x14ac:dyDescent="0.25">
      <c r="A235" s="246"/>
      <c r="B235" s="255"/>
      <c r="C235" s="11">
        <v>6</v>
      </c>
      <c r="D235" s="42" t="s">
        <v>157</v>
      </c>
      <c r="E235" s="45">
        <v>0.1</v>
      </c>
      <c r="F235" s="258"/>
    </row>
    <row r="236" spans="1:7" x14ac:dyDescent="0.25">
      <c r="A236" s="246"/>
      <c r="B236" s="255"/>
      <c r="C236" s="11">
        <v>7</v>
      </c>
      <c r="D236" s="42" t="s">
        <v>158</v>
      </c>
      <c r="E236" s="45">
        <v>1</v>
      </c>
      <c r="F236" s="258"/>
    </row>
    <row r="237" spans="1:7" x14ac:dyDescent="0.25">
      <c r="A237" s="246"/>
      <c r="B237" s="255"/>
      <c r="C237" s="11">
        <v>8</v>
      </c>
      <c r="D237" s="42" t="s">
        <v>159</v>
      </c>
      <c r="E237" s="45">
        <v>0.1</v>
      </c>
      <c r="F237" s="258"/>
    </row>
    <row r="238" spans="1:7" x14ac:dyDescent="0.25">
      <c r="A238" s="246"/>
      <c r="B238" s="255"/>
      <c r="C238" s="11">
        <v>9</v>
      </c>
      <c r="D238" s="42" t="s">
        <v>160</v>
      </c>
      <c r="E238" s="45">
        <v>0.1</v>
      </c>
      <c r="F238" s="258"/>
    </row>
    <row r="239" spans="1:7" x14ac:dyDescent="0.25">
      <c r="A239" s="246"/>
      <c r="B239" s="255"/>
      <c r="C239" s="11">
        <v>10</v>
      </c>
      <c r="D239" s="42" t="s">
        <v>161</v>
      </c>
      <c r="E239" s="45">
        <v>0.1</v>
      </c>
      <c r="F239" s="258"/>
    </row>
    <row r="240" spans="1:7" x14ac:dyDescent="0.25">
      <c r="A240" s="246"/>
      <c r="B240" s="255"/>
      <c r="C240" s="11">
        <v>11</v>
      </c>
      <c r="D240" s="42" t="s">
        <v>169</v>
      </c>
      <c r="E240" s="45">
        <v>15</v>
      </c>
      <c r="F240" s="258"/>
    </row>
    <row r="241" spans="1:7" x14ac:dyDescent="0.25">
      <c r="A241" s="246"/>
      <c r="B241" s="255"/>
      <c r="C241" s="11">
        <v>12</v>
      </c>
      <c r="D241" s="42" t="s">
        <v>491</v>
      </c>
      <c r="E241" s="45">
        <v>15</v>
      </c>
      <c r="F241" s="258"/>
    </row>
    <row r="242" spans="1:7" x14ac:dyDescent="0.25">
      <c r="A242" s="246"/>
      <c r="B242" s="255"/>
      <c r="C242" s="11">
        <v>13</v>
      </c>
      <c r="D242" s="42" t="s">
        <v>170</v>
      </c>
      <c r="E242" s="45">
        <v>1</v>
      </c>
      <c r="F242" s="258"/>
    </row>
    <row r="243" spans="1:7" x14ac:dyDescent="0.25">
      <c r="A243" s="246"/>
      <c r="B243" s="255"/>
      <c r="C243" s="11">
        <v>14</v>
      </c>
      <c r="D243" s="42" t="s">
        <v>182</v>
      </c>
      <c r="E243" s="45">
        <v>12</v>
      </c>
      <c r="F243" s="258"/>
    </row>
    <row r="244" spans="1:7" x14ac:dyDescent="0.25">
      <c r="A244" s="246"/>
      <c r="B244" s="255"/>
      <c r="C244" s="11">
        <v>15</v>
      </c>
      <c r="D244" s="42" t="s">
        <v>183</v>
      </c>
      <c r="E244" s="45">
        <v>0.1</v>
      </c>
      <c r="F244" s="258"/>
    </row>
    <row r="245" spans="1:7" x14ac:dyDescent="0.25">
      <c r="A245" s="246"/>
      <c r="B245" s="255"/>
      <c r="C245" s="11">
        <v>16</v>
      </c>
      <c r="D245" s="42" t="s">
        <v>684</v>
      </c>
      <c r="E245" s="45">
        <v>0.5</v>
      </c>
      <c r="F245" s="258"/>
    </row>
    <row r="246" spans="1:7" x14ac:dyDescent="0.25">
      <c r="A246" s="247"/>
      <c r="B246" s="256"/>
      <c r="C246" s="11"/>
      <c r="D246" s="77" t="s">
        <v>436</v>
      </c>
      <c r="E246" s="78">
        <f>SUM(E230:E245)</f>
        <v>63.20000000000001</v>
      </c>
      <c r="F246" s="259"/>
    </row>
    <row r="247" spans="1:7" x14ac:dyDescent="0.25">
      <c r="A247" s="42"/>
      <c r="B247" s="79"/>
      <c r="C247" s="11"/>
      <c r="D247" s="42"/>
      <c r="E247" s="45"/>
      <c r="F247" s="78"/>
    </row>
    <row r="248" spans="1:7" x14ac:dyDescent="0.25">
      <c r="A248" s="245">
        <v>13</v>
      </c>
      <c r="B248" s="254" t="s">
        <v>498</v>
      </c>
      <c r="C248" s="11">
        <v>1</v>
      </c>
      <c r="D248" s="42" t="s">
        <v>149</v>
      </c>
      <c r="E248" s="45">
        <v>19</v>
      </c>
      <c r="F248" s="257">
        <v>66</v>
      </c>
      <c r="G248" s="1" t="e">
        <f>((F248/E271)*100)</f>
        <v>#DIV/0!</v>
      </c>
    </row>
    <row r="249" spans="1:7" x14ac:dyDescent="0.25">
      <c r="A249" s="246"/>
      <c r="B249" s="255"/>
      <c r="C249" s="11">
        <v>2</v>
      </c>
      <c r="D249" s="42" t="s">
        <v>487</v>
      </c>
      <c r="E249" s="45">
        <v>12</v>
      </c>
      <c r="F249" s="258"/>
    </row>
    <row r="250" spans="1:7" x14ac:dyDescent="0.25">
      <c r="A250" s="246"/>
      <c r="B250" s="255"/>
      <c r="C250" s="11">
        <v>3</v>
      </c>
      <c r="D250" s="42" t="s">
        <v>150</v>
      </c>
      <c r="E250" s="45">
        <v>0.1</v>
      </c>
      <c r="F250" s="258"/>
    </row>
    <row r="251" spans="1:7" x14ac:dyDescent="0.25">
      <c r="A251" s="246"/>
      <c r="B251" s="255"/>
      <c r="C251" s="11">
        <v>4</v>
      </c>
      <c r="D251" s="42" t="s">
        <v>151</v>
      </c>
      <c r="E251" s="45">
        <v>0.1</v>
      </c>
      <c r="F251" s="258"/>
    </row>
    <row r="252" spans="1:7" x14ac:dyDescent="0.25">
      <c r="A252" s="246"/>
      <c r="B252" s="255"/>
      <c r="C252" s="11">
        <v>5</v>
      </c>
      <c r="D252" s="42" t="s">
        <v>152</v>
      </c>
      <c r="E252" s="45">
        <v>15</v>
      </c>
      <c r="F252" s="258"/>
    </row>
    <row r="253" spans="1:7" x14ac:dyDescent="0.25">
      <c r="A253" s="246"/>
      <c r="B253" s="255"/>
      <c r="C253" s="11">
        <v>6</v>
      </c>
      <c r="D253" s="42" t="s">
        <v>488</v>
      </c>
      <c r="E253" s="45">
        <v>6</v>
      </c>
      <c r="F253" s="258"/>
    </row>
    <row r="254" spans="1:7" x14ac:dyDescent="0.25">
      <c r="A254" s="246"/>
      <c r="B254" s="255"/>
      <c r="C254" s="11">
        <v>7</v>
      </c>
      <c r="D254" s="42" t="s">
        <v>489</v>
      </c>
      <c r="E254" s="45">
        <v>2</v>
      </c>
      <c r="F254" s="258"/>
    </row>
    <row r="255" spans="1:7" x14ac:dyDescent="0.25">
      <c r="A255" s="246"/>
      <c r="B255" s="255"/>
      <c r="C255" s="11">
        <v>8</v>
      </c>
      <c r="D255" s="42" t="s">
        <v>153</v>
      </c>
      <c r="E255" s="45">
        <v>1</v>
      </c>
      <c r="F255" s="258"/>
    </row>
    <row r="256" spans="1:7" x14ac:dyDescent="0.25">
      <c r="A256" s="246"/>
      <c r="B256" s="255"/>
      <c r="C256" s="11">
        <v>9</v>
      </c>
      <c r="D256" s="42" t="s">
        <v>154</v>
      </c>
      <c r="E256" s="45">
        <v>0.1</v>
      </c>
      <c r="F256" s="258"/>
    </row>
    <row r="257" spans="1:7" x14ac:dyDescent="0.25">
      <c r="A257" s="246"/>
      <c r="B257" s="255"/>
      <c r="C257" s="11">
        <v>10</v>
      </c>
      <c r="D257" s="42" t="s">
        <v>155</v>
      </c>
      <c r="E257" s="45">
        <v>0.1</v>
      </c>
      <c r="F257" s="258"/>
    </row>
    <row r="258" spans="1:7" x14ac:dyDescent="0.25">
      <c r="A258" s="246"/>
      <c r="B258" s="255"/>
      <c r="C258" s="11">
        <v>11</v>
      </c>
      <c r="D258" s="42" t="s">
        <v>156</v>
      </c>
      <c r="E258" s="45">
        <v>0.1</v>
      </c>
      <c r="F258" s="258"/>
    </row>
    <row r="259" spans="1:7" x14ac:dyDescent="0.25">
      <c r="A259" s="246"/>
      <c r="B259" s="255"/>
      <c r="C259" s="11">
        <v>12</v>
      </c>
      <c r="D259" s="42" t="s">
        <v>157</v>
      </c>
      <c r="E259" s="45">
        <v>0.1</v>
      </c>
      <c r="F259" s="258"/>
    </row>
    <row r="260" spans="1:7" x14ac:dyDescent="0.25">
      <c r="A260" s="246"/>
      <c r="B260" s="255"/>
      <c r="C260" s="11">
        <v>13</v>
      </c>
      <c r="D260" s="42" t="s">
        <v>158</v>
      </c>
      <c r="E260" s="45">
        <v>1</v>
      </c>
      <c r="F260" s="258"/>
    </row>
    <row r="261" spans="1:7" x14ac:dyDescent="0.25">
      <c r="A261" s="246"/>
      <c r="B261" s="255"/>
      <c r="C261" s="11">
        <v>14</v>
      </c>
      <c r="D261" s="42" t="s">
        <v>159</v>
      </c>
      <c r="E261" s="45">
        <v>0.1</v>
      </c>
      <c r="F261" s="258"/>
    </row>
    <row r="262" spans="1:7" x14ac:dyDescent="0.25">
      <c r="A262" s="246"/>
      <c r="B262" s="255"/>
      <c r="C262" s="11">
        <v>15</v>
      </c>
      <c r="D262" s="42" t="s">
        <v>160</v>
      </c>
      <c r="E262" s="45">
        <v>0.1</v>
      </c>
      <c r="F262" s="258"/>
    </row>
    <row r="263" spans="1:7" x14ac:dyDescent="0.25">
      <c r="A263" s="246"/>
      <c r="B263" s="255"/>
      <c r="C263" s="11">
        <v>16</v>
      </c>
      <c r="D263" s="42" t="s">
        <v>161</v>
      </c>
      <c r="E263" s="45">
        <v>0.1</v>
      </c>
      <c r="F263" s="258"/>
    </row>
    <row r="264" spans="1:7" x14ac:dyDescent="0.25">
      <c r="A264" s="246"/>
      <c r="B264" s="255"/>
      <c r="C264" s="11">
        <v>17</v>
      </c>
      <c r="D264" s="42" t="s">
        <v>169</v>
      </c>
      <c r="E264" s="45">
        <v>15</v>
      </c>
      <c r="F264" s="258"/>
    </row>
    <row r="265" spans="1:7" x14ac:dyDescent="0.25">
      <c r="A265" s="246"/>
      <c r="B265" s="255"/>
      <c r="C265" s="11">
        <v>18</v>
      </c>
      <c r="D265" s="42" t="s">
        <v>491</v>
      </c>
      <c r="E265" s="45">
        <v>15</v>
      </c>
      <c r="F265" s="258"/>
    </row>
    <row r="266" spans="1:7" x14ac:dyDescent="0.25">
      <c r="A266" s="246"/>
      <c r="B266" s="255"/>
      <c r="C266" s="11">
        <v>19</v>
      </c>
      <c r="D266" s="42" t="s">
        <v>170</v>
      </c>
      <c r="E266" s="45">
        <v>1</v>
      </c>
      <c r="F266" s="258"/>
    </row>
    <row r="267" spans="1:7" x14ac:dyDescent="0.25">
      <c r="A267" s="246"/>
      <c r="B267" s="255"/>
      <c r="C267" s="11">
        <v>20</v>
      </c>
      <c r="D267" s="42" t="s">
        <v>182</v>
      </c>
      <c r="E267" s="45">
        <v>12</v>
      </c>
      <c r="F267" s="258"/>
    </row>
    <row r="268" spans="1:7" x14ac:dyDescent="0.25">
      <c r="A268" s="246"/>
      <c r="B268" s="255"/>
      <c r="C268" s="11">
        <v>21</v>
      </c>
      <c r="D268" s="42" t="s">
        <v>183</v>
      </c>
      <c r="E268" s="45">
        <v>0.1</v>
      </c>
      <c r="F268" s="258"/>
    </row>
    <row r="269" spans="1:7" x14ac:dyDescent="0.25">
      <c r="A269" s="246"/>
      <c r="B269" s="255"/>
      <c r="C269" s="11">
        <v>22</v>
      </c>
      <c r="D269" s="42" t="s">
        <v>684</v>
      </c>
      <c r="E269" s="45">
        <v>0.5</v>
      </c>
      <c r="F269" s="258"/>
    </row>
    <row r="270" spans="1:7" x14ac:dyDescent="0.25">
      <c r="A270" s="247"/>
      <c r="B270" s="256"/>
      <c r="C270" s="11"/>
      <c r="D270" s="77" t="s">
        <v>436</v>
      </c>
      <c r="E270" s="78">
        <f>SUM(E248:E269)</f>
        <v>100.5</v>
      </c>
      <c r="F270" s="259"/>
    </row>
    <row r="271" spans="1:7" x14ac:dyDescent="0.25">
      <c r="A271" s="42"/>
      <c r="B271" s="79"/>
      <c r="C271" s="11"/>
      <c r="D271" s="42"/>
      <c r="E271" s="45"/>
      <c r="F271" s="78"/>
    </row>
    <row r="272" spans="1:7" x14ac:dyDescent="0.25">
      <c r="A272" s="245">
        <v>14</v>
      </c>
      <c r="B272" s="254" t="s">
        <v>185</v>
      </c>
      <c r="C272" s="11">
        <v>1</v>
      </c>
      <c r="D272" s="42" t="s">
        <v>153</v>
      </c>
      <c r="E272" s="45">
        <v>1</v>
      </c>
      <c r="F272" s="257">
        <v>20</v>
      </c>
      <c r="G272" s="1">
        <f>((F272/E275)*100)</f>
        <v>2000</v>
      </c>
    </row>
    <row r="273" spans="1:6" x14ac:dyDescent="0.25">
      <c r="A273" s="246"/>
      <c r="B273" s="255"/>
      <c r="C273" s="11">
        <v>2</v>
      </c>
      <c r="D273" s="42" t="s">
        <v>155</v>
      </c>
      <c r="E273" s="45">
        <v>0.1</v>
      </c>
      <c r="F273" s="258"/>
    </row>
    <row r="274" spans="1:6" x14ac:dyDescent="0.25">
      <c r="A274" s="246"/>
      <c r="B274" s="255"/>
      <c r="C274" s="11">
        <v>3</v>
      </c>
      <c r="D274" s="42" t="s">
        <v>156</v>
      </c>
      <c r="E274" s="45">
        <v>0.1</v>
      </c>
      <c r="F274" s="258"/>
    </row>
    <row r="275" spans="1:6" x14ac:dyDescent="0.25">
      <c r="A275" s="246"/>
      <c r="B275" s="255"/>
      <c r="C275" s="11">
        <v>4</v>
      </c>
      <c r="D275" s="42" t="s">
        <v>158</v>
      </c>
      <c r="E275" s="45">
        <v>1</v>
      </c>
      <c r="F275" s="258"/>
    </row>
    <row r="276" spans="1:6" x14ac:dyDescent="0.25">
      <c r="A276" s="246"/>
      <c r="B276" s="255"/>
      <c r="C276" s="11">
        <v>5</v>
      </c>
      <c r="D276" s="42" t="s">
        <v>159</v>
      </c>
      <c r="E276" s="45">
        <v>0.1</v>
      </c>
      <c r="F276" s="258"/>
    </row>
    <row r="277" spans="1:6" x14ac:dyDescent="0.25">
      <c r="A277" s="246"/>
      <c r="B277" s="255"/>
      <c r="C277" s="11">
        <v>6</v>
      </c>
      <c r="D277" s="42" t="s">
        <v>170</v>
      </c>
      <c r="E277" s="45">
        <v>1</v>
      </c>
      <c r="F277" s="258"/>
    </row>
    <row r="278" spans="1:6" x14ac:dyDescent="0.25">
      <c r="A278" s="246"/>
      <c r="B278" s="255"/>
      <c r="C278" s="11">
        <v>7</v>
      </c>
      <c r="D278" s="42" t="s">
        <v>192</v>
      </c>
      <c r="E278" s="45">
        <v>19</v>
      </c>
      <c r="F278" s="258"/>
    </row>
    <row r="279" spans="1:6" x14ac:dyDescent="0.25">
      <c r="A279" s="246"/>
      <c r="B279" s="255"/>
      <c r="C279" s="11">
        <v>8</v>
      </c>
      <c r="D279" s="42" t="s">
        <v>193</v>
      </c>
      <c r="E279" s="45">
        <v>10</v>
      </c>
      <c r="F279" s="258"/>
    </row>
    <row r="280" spans="1:6" x14ac:dyDescent="0.25">
      <c r="A280" s="246"/>
      <c r="B280" s="255"/>
      <c r="C280" s="11">
        <v>9</v>
      </c>
      <c r="D280" s="42" t="s">
        <v>183</v>
      </c>
      <c r="E280" s="45">
        <v>0.1</v>
      </c>
      <c r="F280" s="258"/>
    </row>
    <row r="281" spans="1:6" x14ac:dyDescent="0.25">
      <c r="A281" s="246"/>
      <c r="B281" s="255"/>
      <c r="C281" s="11">
        <v>10</v>
      </c>
      <c r="D281" s="42" t="s">
        <v>161</v>
      </c>
      <c r="E281" s="45">
        <v>0.1</v>
      </c>
      <c r="F281" s="258"/>
    </row>
    <row r="282" spans="1:6" x14ac:dyDescent="0.25">
      <c r="A282" s="247"/>
      <c r="B282" s="256"/>
      <c r="C282" s="11"/>
      <c r="D282" s="77" t="s">
        <v>436</v>
      </c>
      <c r="E282" s="78">
        <f>SUM(E272:E281)</f>
        <v>32.5</v>
      </c>
      <c r="F282" s="259"/>
    </row>
    <row r="283" spans="1:6" x14ac:dyDescent="0.25">
      <c r="A283" s="85"/>
      <c r="B283" s="25"/>
      <c r="C283" s="11"/>
      <c r="D283" s="77"/>
      <c r="E283" s="78"/>
      <c r="F283" s="87"/>
    </row>
    <row r="284" spans="1:6" ht="15.75" customHeight="1" x14ac:dyDescent="0.25">
      <c r="A284" s="260">
        <v>15</v>
      </c>
      <c r="B284" s="281" t="s">
        <v>548</v>
      </c>
      <c r="C284" s="11">
        <v>1</v>
      </c>
      <c r="D284" s="42" t="s">
        <v>149</v>
      </c>
      <c r="E284" s="45">
        <v>19</v>
      </c>
      <c r="F284" s="334">
        <v>26</v>
      </c>
    </row>
    <row r="285" spans="1:6" x14ac:dyDescent="0.25">
      <c r="A285" s="260"/>
      <c r="B285" s="281"/>
      <c r="C285" s="11">
        <v>2</v>
      </c>
      <c r="D285" s="42" t="s">
        <v>153</v>
      </c>
      <c r="E285" s="45">
        <v>1</v>
      </c>
      <c r="F285" s="334"/>
    </row>
    <row r="286" spans="1:6" x14ac:dyDescent="0.25">
      <c r="A286" s="260"/>
      <c r="B286" s="281"/>
      <c r="C286" s="11">
        <v>3</v>
      </c>
      <c r="D286" s="42" t="s">
        <v>155</v>
      </c>
      <c r="E286" s="45">
        <v>0.1</v>
      </c>
      <c r="F286" s="334"/>
    </row>
    <row r="287" spans="1:6" x14ac:dyDescent="0.25">
      <c r="A287" s="260"/>
      <c r="B287" s="281"/>
      <c r="C287" s="11">
        <v>4</v>
      </c>
      <c r="D287" s="42" t="s">
        <v>156</v>
      </c>
      <c r="E287" s="45">
        <v>0.1</v>
      </c>
      <c r="F287" s="334"/>
    </row>
    <row r="288" spans="1:6" x14ac:dyDescent="0.25">
      <c r="A288" s="260"/>
      <c r="B288" s="281"/>
      <c r="C288" s="11">
        <v>5</v>
      </c>
      <c r="D288" s="42" t="s">
        <v>158</v>
      </c>
      <c r="E288" s="45">
        <v>1</v>
      </c>
      <c r="F288" s="334"/>
    </row>
    <row r="289" spans="1:7" x14ac:dyDescent="0.25">
      <c r="A289" s="260"/>
      <c r="B289" s="281"/>
      <c r="C289" s="11">
        <v>6</v>
      </c>
      <c r="D289" s="42" t="s">
        <v>159</v>
      </c>
      <c r="E289" s="45">
        <v>0.1</v>
      </c>
      <c r="F289" s="334"/>
    </row>
    <row r="290" spans="1:7" x14ac:dyDescent="0.25">
      <c r="A290" s="260"/>
      <c r="B290" s="281"/>
      <c r="C290" s="11">
        <v>7</v>
      </c>
      <c r="D290" s="42" t="s">
        <v>170</v>
      </c>
      <c r="E290" s="45">
        <v>1</v>
      </c>
      <c r="F290" s="334"/>
    </row>
    <row r="291" spans="1:7" x14ac:dyDescent="0.25">
      <c r="A291" s="260"/>
      <c r="B291" s="281"/>
      <c r="C291" s="11">
        <v>8</v>
      </c>
      <c r="D291" s="42" t="s">
        <v>192</v>
      </c>
      <c r="E291" s="45">
        <v>19</v>
      </c>
      <c r="F291" s="334"/>
    </row>
    <row r="292" spans="1:7" x14ac:dyDescent="0.25">
      <c r="A292" s="260"/>
      <c r="B292" s="281"/>
      <c r="C292" s="11">
        <v>9</v>
      </c>
      <c r="D292" s="42" t="s">
        <v>193</v>
      </c>
      <c r="E292" s="45">
        <v>10</v>
      </c>
      <c r="F292" s="334"/>
    </row>
    <row r="293" spans="1:7" x14ac:dyDescent="0.25">
      <c r="A293" s="260"/>
      <c r="B293" s="281"/>
      <c r="C293" s="11">
        <v>10</v>
      </c>
      <c r="D293" s="42" t="s">
        <v>183</v>
      </c>
      <c r="E293" s="45">
        <v>0.1</v>
      </c>
      <c r="F293" s="334"/>
    </row>
    <row r="294" spans="1:7" x14ac:dyDescent="0.25">
      <c r="A294" s="260"/>
      <c r="B294" s="281"/>
      <c r="C294" s="11">
        <v>11</v>
      </c>
      <c r="D294" s="42" t="s">
        <v>161</v>
      </c>
      <c r="E294" s="45">
        <v>0.1</v>
      </c>
      <c r="F294" s="334"/>
    </row>
    <row r="295" spans="1:7" x14ac:dyDescent="0.25">
      <c r="A295" s="260"/>
      <c r="B295" s="281"/>
      <c r="C295" s="11"/>
      <c r="D295" s="77" t="s">
        <v>436</v>
      </c>
      <c r="E295" s="78">
        <f>SUM(E284:E294)</f>
        <v>51.500000000000007</v>
      </c>
      <c r="F295" s="334"/>
    </row>
    <row r="296" spans="1:7" x14ac:dyDescent="0.25">
      <c r="A296" s="84"/>
      <c r="B296" s="83"/>
      <c r="C296" s="88"/>
      <c r="D296" s="89"/>
      <c r="E296" s="90"/>
      <c r="F296" s="86"/>
    </row>
    <row r="297" spans="1:7" x14ac:dyDescent="0.25">
      <c r="A297" s="245">
        <v>16</v>
      </c>
      <c r="B297" s="254" t="s">
        <v>186</v>
      </c>
      <c r="C297" s="11">
        <v>1</v>
      </c>
      <c r="D297" s="42" t="s">
        <v>152</v>
      </c>
      <c r="E297" s="45">
        <v>15</v>
      </c>
      <c r="F297" s="257">
        <v>45</v>
      </c>
      <c r="G297" s="1" t="e">
        <f>((F297/#REF!)*100)</f>
        <v>#REF!</v>
      </c>
    </row>
    <row r="298" spans="1:7" x14ac:dyDescent="0.25">
      <c r="A298" s="246"/>
      <c r="B298" s="255"/>
      <c r="C298" s="11">
        <v>2</v>
      </c>
      <c r="D298" s="42" t="s">
        <v>489</v>
      </c>
      <c r="E298" s="45">
        <v>2</v>
      </c>
      <c r="F298" s="258"/>
    </row>
    <row r="299" spans="1:7" x14ac:dyDescent="0.25">
      <c r="A299" s="246"/>
      <c r="B299" s="255"/>
      <c r="C299" s="11">
        <v>3</v>
      </c>
      <c r="D299" s="42" t="s">
        <v>153</v>
      </c>
      <c r="E299" s="45">
        <v>1</v>
      </c>
      <c r="F299" s="258"/>
    </row>
    <row r="300" spans="1:7" x14ac:dyDescent="0.25">
      <c r="A300" s="246"/>
      <c r="B300" s="255"/>
      <c r="C300" s="11">
        <v>4</v>
      </c>
      <c r="D300" s="42" t="s">
        <v>155</v>
      </c>
      <c r="E300" s="45">
        <v>0.1</v>
      </c>
      <c r="F300" s="258"/>
    </row>
    <row r="301" spans="1:7" x14ac:dyDescent="0.25">
      <c r="A301" s="246"/>
      <c r="B301" s="255"/>
      <c r="C301" s="11">
        <v>5</v>
      </c>
      <c r="D301" s="42" t="s">
        <v>156</v>
      </c>
      <c r="E301" s="45">
        <v>0.1</v>
      </c>
      <c r="F301" s="258"/>
    </row>
    <row r="302" spans="1:7" x14ac:dyDescent="0.25">
      <c r="A302" s="246"/>
      <c r="B302" s="255"/>
      <c r="C302" s="11">
        <v>6</v>
      </c>
      <c r="D302" s="42" t="s">
        <v>157</v>
      </c>
      <c r="E302" s="45">
        <v>0.1</v>
      </c>
      <c r="F302" s="258"/>
    </row>
    <row r="303" spans="1:7" x14ac:dyDescent="0.25">
      <c r="A303" s="246"/>
      <c r="B303" s="255"/>
      <c r="C303" s="11">
        <v>7</v>
      </c>
      <c r="D303" s="42" t="s">
        <v>158</v>
      </c>
      <c r="E303" s="45">
        <v>1</v>
      </c>
      <c r="F303" s="258"/>
    </row>
    <row r="304" spans="1:7" x14ac:dyDescent="0.25">
      <c r="A304" s="246"/>
      <c r="B304" s="255"/>
      <c r="C304" s="11">
        <v>8</v>
      </c>
      <c r="D304" s="42" t="s">
        <v>159</v>
      </c>
      <c r="E304" s="45">
        <v>0.1</v>
      </c>
      <c r="F304" s="258"/>
    </row>
    <row r="305" spans="1:7" x14ac:dyDescent="0.25">
      <c r="A305" s="246"/>
      <c r="B305" s="255"/>
      <c r="C305" s="11">
        <v>9</v>
      </c>
      <c r="D305" s="42" t="s">
        <v>160</v>
      </c>
      <c r="E305" s="45">
        <v>0.1</v>
      </c>
      <c r="F305" s="258"/>
    </row>
    <row r="306" spans="1:7" x14ac:dyDescent="0.25">
      <c r="A306" s="246"/>
      <c r="B306" s="255"/>
      <c r="C306" s="11">
        <v>10</v>
      </c>
      <c r="D306" s="42" t="s">
        <v>161</v>
      </c>
      <c r="E306" s="45">
        <v>0.1</v>
      </c>
      <c r="F306" s="258"/>
    </row>
    <row r="307" spans="1:7" x14ac:dyDescent="0.25">
      <c r="A307" s="246"/>
      <c r="B307" s="255"/>
      <c r="C307" s="11">
        <v>11</v>
      </c>
      <c r="D307" s="42" t="s">
        <v>169</v>
      </c>
      <c r="E307" s="45">
        <v>15</v>
      </c>
      <c r="F307" s="258"/>
    </row>
    <row r="308" spans="1:7" x14ac:dyDescent="0.25">
      <c r="A308" s="246"/>
      <c r="B308" s="255"/>
      <c r="C308" s="11">
        <v>12</v>
      </c>
      <c r="D308" s="42" t="s">
        <v>491</v>
      </c>
      <c r="E308" s="45">
        <v>15</v>
      </c>
      <c r="F308" s="258"/>
    </row>
    <row r="309" spans="1:7" x14ac:dyDescent="0.25">
      <c r="A309" s="246"/>
      <c r="B309" s="255"/>
      <c r="C309" s="11">
        <v>13</v>
      </c>
      <c r="D309" s="42" t="s">
        <v>170</v>
      </c>
      <c r="E309" s="45">
        <v>1</v>
      </c>
      <c r="F309" s="258"/>
    </row>
    <row r="310" spans="1:7" x14ac:dyDescent="0.25">
      <c r="A310" s="246"/>
      <c r="B310" s="255"/>
      <c r="C310" s="11">
        <v>14</v>
      </c>
      <c r="D310" s="42" t="s">
        <v>192</v>
      </c>
      <c r="E310" s="45">
        <v>19</v>
      </c>
      <c r="F310" s="258"/>
    </row>
    <row r="311" spans="1:7" x14ac:dyDescent="0.25">
      <c r="A311" s="246"/>
      <c r="B311" s="255"/>
      <c r="C311" s="11">
        <v>15</v>
      </c>
      <c r="D311" s="42" t="s">
        <v>193</v>
      </c>
      <c r="E311" s="45">
        <v>10</v>
      </c>
      <c r="F311" s="258"/>
    </row>
    <row r="312" spans="1:7" x14ac:dyDescent="0.25">
      <c r="A312" s="246"/>
      <c r="B312" s="255"/>
      <c r="C312" s="11">
        <v>16</v>
      </c>
      <c r="D312" s="42" t="s">
        <v>183</v>
      </c>
      <c r="E312" s="45">
        <v>0.1</v>
      </c>
      <c r="F312" s="258"/>
    </row>
    <row r="313" spans="1:7" x14ac:dyDescent="0.25">
      <c r="A313" s="246"/>
      <c r="B313" s="255"/>
      <c r="C313" s="11">
        <v>17</v>
      </c>
      <c r="D313" s="42" t="s">
        <v>684</v>
      </c>
      <c r="E313" s="45">
        <v>0.5</v>
      </c>
      <c r="F313" s="258"/>
    </row>
    <row r="314" spans="1:7" x14ac:dyDescent="0.25">
      <c r="A314" s="247"/>
      <c r="B314" s="256"/>
      <c r="C314" s="11"/>
      <c r="D314" s="77" t="s">
        <v>436</v>
      </c>
      <c r="E314" s="78">
        <f>SUM(E297:E313)</f>
        <v>80.2</v>
      </c>
      <c r="F314" s="259"/>
    </row>
    <row r="315" spans="1:7" x14ac:dyDescent="0.25">
      <c r="A315" s="42"/>
      <c r="B315" s="79"/>
      <c r="C315" s="11"/>
      <c r="D315" s="42"/>
      <c r="E315" s="45"/>
      <c r="F315" s="78"/>
    </row>
    <row r="316" spans="1:7" x14ac:dyDescent="0.25">
      <c r="A316" s="245">
        <v>17</v>
      </c>
      <c r="B316" s="254" t="s">
        <v>499</v>
      </c>
      <c r="C316" s="11">
        <v>1</v>
      </c>
      <c r="D316" s="42" t="s">
        <v>149</v>
      </c>
      <c r="E316" s="45">
        <v>19</v>
      </c>
      <c r="F316" s="257">
        <v>66</v>
      </c>
      <c r="G316" s="1" t="e">
        <f>((F316/#REF!)*100)</f>
        <v>#REF!</v>
      </c>
    </row>
    <row r="317" spans="1:7" x14ac:dyDescent="0.25">
      <c r="A317" s="246"/>
      <c r="B317" s="255"/>
      <c r="C317" s="11">
        <v>2</v>
      </c>
      <c r="D317" s="42" t="s">
        <v>487</v>
      </c>
      <c r="E317" s="45">
        <v>12</v>
      </c>
      <c r="F317" s="258"/>
    </row>
    <row r="318" spans="1:7" x14ac:dyDescent="0.25">
      <c r="A318" s="246"/>
      <c r="B318" s="255"/>
      <c r="C318" s="11">
        <v>3</v>
      </c>
      <c r="D318" s="42" t="s">
        <v>150</v>
      </c>
      <c r="E318" s="45">
        <v>0.1</v>
      </c>
      <c r="F318" s="258"/>
    </row>
    <row r="319" spans="1:7" x14ac:dyDescent="0.25">
      <c r="A319" s="246"/>
      <c r="B319" s="255"/>
      <c r="C319" s="11">
        <v>4</v>
      </c>
      <c r="D319" s="42" t="s">
        <v>151</v>
      </c>
      <c r="E319" s="45">
        <v>0.1</v>
      </c>
      <c r="F319" s="258"/>
    </row>
    <row r="320" spans="1:7" x14ac:dyDescent="0.25">
      <c r="A320" s="246"/>
      <c r="B320" s="255"/>
      <c r="C320" s="11">
        <v>5</v>
      </c>
      <c r="D320" s="42" t="s">
        <v>152</v>
      </c>
      <c r="E320" s="45">
        <v>15</v>
      </c>
      <c r="F320" s="258"/>
    </row>
    <row r="321" spans="1:6" x14ac:dyDescent="0.25">
      <c r="A321" s="246"/>
      <c r="B321" s="255"/>
      <c r="C321" s="11">
        <v>6</v>
      </c>
      <c r="D321" s="42" t="s">
        <v>488</v>
      </c>
      <c r="E321" s="45">
        <v>6</v>
      </c>
      <c r="F321" s="258"/>
    </row>
    <row r="322" spans="1:6" x14ac:dyDescent="0.25">
      <c r="A322" s="246"/>
      <c r="B322" s="255"/>
      <c r="C322" s="11">
        <v>7</v>
      </c>
      <c r="D322" s="42" t="s">
        <v>489</v>
      </c>
      <c r="E322" s="45">
        <v>2</v>
      </c>
      <c r="F322" s="258"/>
    </row>
    <row r="323" spans="1:6" x14ac:dyDescent="0.25">
      <c r="A323" s="246"/>
      <c r="B323" s="255"/>
      <c r="C323" s="11">
        <v>8</v>
      </c>
      <c r="D323" s="42" t="s">
        <v>153</v>
      </c>
      <c r="E323" s="45">
        <v>1</v>
      </c>
      <c r="F323" s="258"/>
    </row>
    <row r="324" spans="1:6" x14ac:dyDescent="0.25">
      <c r="A324" s="246"/>
      <c r="B324" s="255"/>
      <c r="C324" s="11">
        <v>9</v>
      </c>
      <c r="D324" s="42" t="s">
        <v>154</v>
      </c>
      <c r="E324" s="45">
        <v>0.1</v>
      </c>
      <c r="F324" s="258"/>
    </row>
    <row r="325" spans="1:6" x14ac:dyDescent="0.25">
      <c r="A325" s="246"/>
      <c r="B325" s="255"/>
      <c r="C325" s="11">
        <v>10</v>
      </c>
      <c r="D325" s="42" t="s">
        <v>155</v>
      </c>
      <c r="E325" s="45">
        <v>0.1</v>
      </c>
      <c r="F325" s="258"/>
    </row>
    <row r="326" spans="1:6" x14ac:dyDescent="0.25">
      <c r="A326" s="246"/>
      <c r="B326" s="255"/>
      <c r="C326" s="11">
        <v>11</v>
      </c>
      <c r="D326" s="42" t="s">
        <v>156</v>
      </c>
      <c r="E326" s="45">
        <v>0.1</v>
      </c>
      <c r="F326" s="258"/>
    </row>
    <row r="327" spans="1:6" x14ac:dyDescent="0.25">
      <c r="A327" s="246"/>
      <c r="B327" s="255"/>
      <c r="C327" s="11">
        <v>12</v>
      </c>
      <c r="D327" s="42" t="s">
        <v>157</v>
      </c>
      <c r="E327" s="45">
        <v>0.1</v>
      </c>
      <c r="F327" s="258"/>
    </row>
    <row r="328" spans="1:6" x14ac:dyDescent="0.25">
      <c r="A328" s="246"/>
      <c r="B328" s="255"/>
      <c r="C328" s="11">
        <v>13</v>
      </c>
      <c r="D328" s="42" t="s">
        <v>158</v>
      </c>
      <c r="E328" s="45">
        <v>1</v>
      </c>
      <c r="F328" s="258"/>
    </row>
    <row r="329" spans="1:6" x14ac:dyDescent="0.25">
      <c r="A329" s="246"/>
      <c r="B329" s="255"/>
      <c r="C329" s="11">
        <v>14</v>
      </c>
      <c r="D329" s="42" t="s">
        <v>159</v>
      </c>
      <c r="E329" s="45">
        <v>0.1</v>
      </c>
      <c r="F329" s="258"/>
    </row>
    <row r="330" spans="1:6" x14ac:dyDescent="0.25">
      <c r="A330" s="246"/>
      <c r="B330" s="255"/>
      <c r="C330" s="11">
        <v>15</v>
      </c>
      <c r="D330" s="42" t="s">
        <v>160</v>
      </c>
      <c r="E330" s="45">
        <v>0.1</v>
      </c>
      <c r="F330" s="258"/>
    </row>
    <row r="331" spans="1:6" x14ac:dyDescent="0.25">
      <c r="A331" s="246"/>
      <c r="B331" s="255"/>
      <c r="C331" s="11">
        <v>16</v>
      </c>
      <c r="D331" s="42" t="s">
        <v>161</v>
      </c>
      <c r="E331" s="45">
        <v>0.1</v>
      </c>
      <c r="F331" s="258"/>
    </row>
    <row r="332" spans="1:6" x14ac:dyDescent="0.25">
      <c r="A332" s="246"/>
      <c r="B332" s="255"/>
      <c r="C332" s="11">
        <v>17</v>
      </c>
      <c r="D332" s="42" t="s">
        <v>169</v>
      </c>
      <c r="E332" s="45">
        <v>15</v>
      </c>
      <c r="F332" s="258"/>
    </row>
    <row r="333" spans="1:6" x14ac:dyDescent="0.25">
      <c r="A333" s="246"/>
      <c r="B333" s="255"/>
      <c r="C333" s="11">
        <v>18</v>
      </c>
      <c r="D333" s="42" t="s">
        <v>491</v>
      </c>
      <c r="E333" s="45">
        <v>15</v>
      </c>
      <c r="F333" s="258"/>
    </row>
    <row r="334" spans="1:6" x14ac:dyDescent="0.25">
      <c r="A334" s="246"/>
      <c r="B334" s="255"/>
      <c r="C334" s="11">
        <v>19</v>
      </c>
      <c r="D334" s="42" t="s">
        <v>170</v>
      </c>
      <c r="E334" s="45">
        <v>1</v>
      </c>
      <c r="F334" s="258"/>
    </row>
    <row r="335" spans="1:6" x14ac:dyDescent="0.25">
      <c r="A335" s="246"/>
      <c r="B335" s="255"/>
      <c r="C335" s="11">
        <v>20</v>
      </c>
      <c r="D335" s="42" t="s">
        <v>192</v>
      </c>
      <c r="E335" s="45">
        <v>19</v>
      </c>
      <c r="F335" s="258"/>
    </row>
    <row r="336" spans="1:6" x14ac:dyDescent="0.25">
      <c r="A336" s="246"/>
      <c r="B336" s="255"/>
      <c r="C336" s="11">
        <v>21</v>
      </c>
      <c r="D336" s="42" t="s">
        <v>193</v>
      </c>
      <c r="E336" s="45">
        <v>10</v>
      </c>
      <c r="F336" s="258"/>
    </row>
    <row r="337" spans="1:7" x14ac:dyDescent="0.25">
      <c r="A337" s="246"/>
      <c r="B337" s="255"/>
      <c r="C337" s="11">
        <v>22</v>
      </c>
      <c r="D337" s="42" t="s">
        <v>183</v>
      </c>
      <c r="E337" s="45">
        <v>0.1</v>
      </c>
      <c r="F337" s="258"/>
    </row>
    <row r="338" spans="1:7" x14ac:dyDescent="0.25">
      <c r="A338" s="246"/>
      <c r="B338" s="255"/>
      <c r="C338" s="11">
        <v>23</v>
      </c>
      <c r="D338" s="42" t="s">
        <v>684</v>
      </c>
      <c r="E338" s="45">
        <v>0.5</v>
      </c>
      <c r="F338" s="258"/>
    </row>
    <row r="339" spans="1:7" x14ac:dyDescent="0.25">
      <c r="A339" s="247"/>
      <c r="B339" s="256"/>
      <c r="C339" s="11"/>
      <c r="D339" s="77" t="s">
        <v>436</v>
      </c>
      <c r="E339" s="78">
        <f>SUM(E316:E338)</f>
        <v>117.5</v>
      </c>
      <c r="F339" s="259"/>
    </row>
    <row r="340" spans="1:7" x14ac:dyDescent="0.25">
      <c r="A340" s="42"/>
      <c r="B340" s="79"/>
      <c r="C340" s="11"/>
      <c r="D340" s="42"/>
      <c r="E340" s="45"/>
      <c r="F340" s="78"/>
    </row>
    <row r="341" spans="1:7" x14ac:dyDescent="0.25">
      <c r="A341" s="245">
        <v>18</v>
      </c>
      <c r="B341" s="254" t="s">
        <v>187</v>
      </c>
      <c r="C341" s="11">
        <v>1</v>
      </c>
      <c r="D341" s="42" t="s">
        <v>153</v>
      </c>
      <c r="E341" s="45">
        <v>1</v>
      </c>
      <c r="F341" s="257">
        <v>17</v>
      </c>
      <c r="G341" s="1">
        <f>((F341/E343)*100)</f>
        <v>17000</v>
      </c>
    </row>
    <row r="342" spans="1:7" x14ac:dyDescent="0.25">
      <c r="A342" s="246"/>
      <c r="B342" s="255"/>
      <c r="C342" s="11">
        <v>2</v>
      </c>
      <c r="D342" s="42" t="s">
        <v>155</v>
      </c>
      <c r="E342" s="45">
        <v>0.1</v>
      </c>
      <c r="F342" s="258"/>
    </row>
    <row r="343" spans="1:7" x14ac:dyDescent="0.25">
      <c r="A343" s="246"/>
      <c r="B343" s="255"/>
      <c r="C343" s="11">
        <v>3</v>
      </c>
      <c r="D343" s="42" t="s">
        <v>156</v>
      </c>
      <c r="E343" s="45">
        <v>0.1</v>
      </c>
      <c r="F343" s="258"/>
    </row>
    <row r="344" spans="1:7" x14ac:dyDescent="0.25">
      <c r="A344" s="246"/>
      <c r="B344" s="255"/>
      <c r="C344" s="11">
        <v>4</v>
      </c>
      <c r="D344" s="42" t="s">
        <v>158</v>
      </c>
      <c r="E344" s="45">
        <v>1</v>
      </c>
      <c r="F344" s="258"/>
    </row>
    <row r="345" spans="1:7" x14ac:dyDescent="0.25">
      <c r="A345" s="246"/>
      <c r="B345" s="255"/>
      <c r="C345" s="11">
        <v>5</v>
      </c>
      <c r="D345" s="42" t="s">
        <v>159</v>
      </c>
      <c r="E345" s="45">
        <v>0.1</v>
      </c>
      <c r="F345" s="258"/>
    </row>
    <row r="346" spans="1:7" x14ac:dyDescent="0.25">
      <c r="A346" s="246"/>
      <c r="B346" s="255"/>
      <c r="C346" s="11">
        <v>6</v>
      </c>
      <c r="D346" s="42" t="s">
        <v>170</v>
      </c>
      <c r="E346" s="45">
        <v>1</v>
      </c>
      <c r="F346" s="258"/>
    </row>
    <row r="347" spans="1:7" x14ac:dyDescent="0.25">
      <c r="A347" s="246"/>
      <c r="B347" s="255"/>
      <c r="C347" s="11">
        <v>7</v>
      </c>
      <c r="D347" s="42" t="s">
        <v>195</v>
      </c>
      <c r="E347" s="45">
        <v>19</v>
      </c>
      <c r="F347" s="258"/>
    </row>
    <row r="348" spans="1:7" x14ac:dyDescent="0.25">
      <c r="A348" s="246"/>
      <c r="B348" s="255"/>
      <c r="C348" s="11">
        <v>8</v>
      </c>
      <c r="D348" s="42" t="s">
        <v>183</v>
      </c>
      <c r="E348" s="45">
        <v>0.1</v>
      </c>
      <c r="F348" s="258"/>
    </row>
    <row r="349" spans="1:7" x14ac:dyDescent="0.25">
      <c r="A349" s="246"/>
      <c r="B349" s="255"/>
      <c r="C349" s="11">
        <v>9</v>
      </c>
      <c r="D349" s="42" t="s">
        <v>161</v>
      </c>
      <c r="E349" s="45">
        <v>0.1</v>
      </c>
      <c r="F349" s="258"/>
    </row>
    <row r="350" spans="1:7" x14ac:dyDescent="0.25">
      <c r="A350" s="247"/>
      <c r="B350" s="256"/>
      <c r="C350" s="11"/>
      <c r="D350" s="77" t="s">
        <v>436</v>
      </c>
      <c r="E350" s="78">
        <f>SUM(E341:E349)</f>
        <v>22.500000000000004</v>
      </c>
      <c r="F350" s="259"/>
    </row>
    <row r="351" spans="1:7" x14ac:dyDescent="0.25">
      <c r="A351" s="85"/>
      <c r="B351" s="25"/>
      <c r="C351" s="11"/>
      <c r="D351" s="77"/>
      <c r="E351" s="78"/>
      <c r="F351" s="87"/>
    </row>
    <row r="352" spans="1:7" ht="15.75" customHeight="1" x14ac:dyDescent="0.25">
      <c r="A352" s="245">
        <v>19</v>
      </c>
      <c r="B352" s="254" t="s">
        <v>549</v>
      </c>
      <c r="C352" s="11">
        <v>1</v>
      </c>
      <c r="D352" s="42" t="s">
        <v>149</v>
      </c>
      <c r="E352" s="45">
        <v>19</v>
      </c>
      <c r="F352" s="257">
        <v>24</v>
      </c>
    </row>
    <row r="353" spans="1:7" x14ac:dyDescent="0.25">
      <c r="A353" s="246"/>
      <c r="B353" s="255"/>
      <c r="C353" s="11">
        <v>2</v>
      </c>
      <c r="D353" s="42" t="s">
        <v>153</v>
      </c>
      <c r="E353" s="45">
        <v>1</v>
      </c>
      <c r="F353" s="258"/>
    </row>
    <row r="354" spans="1:7" x14ac:dyDescent="0.25">
      <c r="A354" s="246"/>
      <c r="B354" s="255"/>
      <c r="C354" s="11">
        <v>3</v>
      </c>
      <c r="D354" s="42" t="s">
        <v>155</v>
      </c>
      <c r="E354" s="45">
        <v>0.1</v>
      </c>
      <c r="F354" s="258"/>
    </row>
    <row r="355" spans="1:7" x14ac:dyDescent="0.25">
      <c r="A355" s="246"/>
      <c r="B355" s="255"/>
      <c r="C355" s="11">
        <v>4</v>
      </c>
      <c r="D355" s="42" t="s">
        <v>156</v>
      </c>
      <c r="E355" s="45">
        <v>0.1</v>
      </c>
      <c r="F355" s="258"/>
    </row>
    <row r="356" spans="1:7" x14ac:dyDescent="0.25">
      <c r="A356" s="246"/>
      <c r="B356" s="255"/>
      <c r="C356" s="11">
        <v>5</v>
      </c>
      <c r="D356" s="42" t="s">
        <v>158</v>
      </c>
      <c r="E356" s="45">
        <v>1</v>
      </c>
      <c r="F356" s="258"/>
    </row>
    <row r="357" spans="1:7" x14ac:dyDescent="0.25">
      <c r="A357" s="246"/>
      <c r="B357" s="255"/>
      <c r="C357" s="11">
        <v>6</v>
      </c>
      <c r="D357" s="42" t="s">
        <v>159</v>
      </c>
      <c r="E357" s="45">
        <v>0.1</v>
      </c>
      <c r="F357" s="258"/>
    </row>
    <row r="358" spans="1:7" x14ac:dyDescent="0.25">
      <c r="A358" s="246"/>
      <c r="B358" s="255"/>
      <c r="C358" s="11">
        <v>7</v>
      </c>
      <c r="D358" s="42" t="s">
        <v>170</v>
      </c>
      <c r="E358" s="45">
        <v>1</v>
      </c>
      <c r="F358" s="258"/>
    </row>
    <row r="359" spans="1:7" x14ac:dyDescent="0.25">
      <c r="A359" s="246"/>
      <c r="B359" s="255"/>
      <c r="C359" s="11">
        <v>8</v>
      </c>
      <c r="D359" s="42" t="s">
        <v>195</v>
      </c>
      <c r="E359" s="45">
        <v>19</v>
      </c>
      <c r="F359" s="258"/>
    </row>
    <row r="360" spans="1:7" x14ac:dyDescent="0.25">
      <c r="A360" s="246"/>
      <c r="B360" s="255"/>
      <c r="C360" s="11">
        <v>9</v>
      </c>
      <c r="D360" s="42" t="s">
        <v>183</v>
      </c>
      <c r="E360" s="45">
        <v>0.1</v>
      </c>
      <c r="F360" s="258"/>
    </row>
    <row r="361" spans="1:7" x14ac:dyDescent="0.25">
      <c r="A361" s="246"/>
      <c r="B361" s="255"/>
      <c r="C361" s="11">
        <v>10</v>
      </c>
      <c r="D361" s="42" t="s">
        <v>161</v>
      </c>
      <c r="E361" s="45">
        <v>0.1</v>
      </c>
      <c r="F361" s="258"/>
    </row>
    <row r="362" spans="1:7" x14ac:dyDescent="0.25">
      <c r="A362" s="247"/>
      <c r="B362" s="256"/>
      <c r="C362" s="11"/>
      <c r="D362" s="77" t="s">
        <v>436</v>
      </c>
      <c r="E362" s="78">
        <f>SUM(E352:E361)</f>
        <v>41.500000000000007</v>
      </c>
      <c r="F362" s="259"/>
    </row>
    <row r="363" spans="1:7" x14ac:dyDescent="0.25">
      <c r="A363" s="42"/>
      <c r="B363" s="79"/>
      <c r="C363" s="11"/>
      <c r="D363" s="42"/>
      <c r="E363" s="45"/>
      <c r="F363" s="78"/>
    </row>
    <row r="364" spans="1:7" x14ac:dyDescent="0.25">
      <c r="A364" s="245">
        <v>20</v>
      </c>
      <c r="B364" s="254" t="s">
        <v>188</v>
      </c>
      <c r="C364" s="11">
        <v>1</v>
      </c>
      <c r="D364" s="42" t="s">
        <v>152</v>
      </c>
      <c r="E364" s="45">
        <v>15</v>
      </c>
      <c r="F364" s="257">
        <v>45</v>
      </c>
      <c r="G364" s="1" t="e">
        <f>((F364/#REF!)*100)</f>
        <v>#REF!</v>
      </c>
    </row>
    <row r="365" spans="1:7" x14ac:dyDescent="0.25">
      <c r="A365" s="246"/>
      <c r="B365" s="255"/>
      <c r="C365" s="11">
        <v>2</v>
      </c>
      <c r="D365" s="42" t="s">
        <v>489</v>
      </c>
      <c r="E365" s="45">
        <v>2</v>
      </c>
      <c r="F365" s="258"/>
    </row>
    <row r="366" spans="1:7" x14ac:dyDescent="0.25">
      <c r="A366" s="246"/>
      <c r="B366" s="255"/>
      <c r="C366" s="11">
        <v>3</v>
      </c>
      <c r="D366" s="42" t="s">
        <v>153</v>
      </c>
      <c r="E366" s="45">
        <v>1</v>
      </c>
      <c r="F366" s="258"/>
    </row>
    <row r="367" spans="1:7" x14ac:dyDescent="0.25">
      <c r="A367" s="246"/>
      <c r="B367" s="255"/>
      <c r="C367" s="11">
        <v>4</v>
      </c>
      <c r="D367" s="42" t="s">
        <v>155</v>
      </c>
      <c r="E367" s="45">
        <v>0.1</v>
      </c>
      <c r="F367" s="258"/>
    </row>
    <row r="368" spans="1:7" x14ac:dyDescent="0.25">
      <c r="A368" s="246"/>
      <c r="B368" s="255"/>
      <c r="C368" s="11">
        <v>5</v>
      </c>
      <c r="D368" s="42" t="s">
        <v>156</v>
      </c>
      <c r="E368" s="45">
        <v>0.1</v>
      </c>
      <c r="F368" s="258"/>
    </row>
    <row r="369" spans="1:7" x14ac:dyDescent="0.25">
      <c r="A369" s="246"/>
      <c r="B369" s="255"/>
      <c r="C369" s="11">
        <v>6</v>
      </c>
      <c r="D369" s="42" t="s">
        <v>157</v>
      </c>
      <c r="E369" s="45">
        <v>0.1</v>
      </c>
      <c r="F369" s="258"/>
    </row>
    <row r="370" spans="1:7" x14ac:dyDescent="0.25">
      <c r="A370" s="246"/>
      <c r="B370" s="255"/>
      <c r="C370" s="11">
        <v>7</v>
      </c>
      <c r="D370" s="42" t="s">
        <v>158</v>
      </c>
      <c r="E370" s="45">
        <v>1</v>
      </c>
      <c r="F370" s="258"/>
    </row>
    <row r="371" spans="1:7" x14ac:dyDescent="0.25">
      <c r="A371" s="246"/>
      <c r="B371" s="255"/>
      <c r="C371" s="11">
        <v>8</v>
      </c>
      <c r="D371" s="42" t="s">
        <v>159</v>
      </c>
      <c r="E371" s="45">
        <v>0.1</v>
      </c>
      <c r="F371" s="258"/>
    </row>
    <row r="372" spans="1:7" x14ac:dyDescent="0.25">
      <c r="A372" s="246"/>
      <c r="B372" s="255"/>
      <c r="C372" s="11">
        <v>9</v>
      </c>
      <c r="D372" s="42" t="s">
        <v>160</v>
      </c>
      <c r="E372" s="45">
        <v>0.1</v>
      </c>
      <c r="F372" s="258"/>
    </row>
    <row r="373" spans="1:7" x14ac:dyDescent="0.25">
      <c r="A373" s="246"/>
      <c r="B373" s="255"/>
      <c r="C373" s="11">
        <v>10</v>
      </c>
      <c r="D373" s="42" t="s">
        <v>161</v>
      </c>
      <c r="E373" s="45">
        <v>0.1</v>
      </c>
      <c r="F373" s="258"/>
    </row>
    <row r="374" spans="1:7" x14ac:dyDescent="0.25">
      <c r="A374" s="246"/>
      <c r="B374" s="255"/>
      <c r="C374" s="11">
        <v>11</v>
      </c>
      <c r="D374" s="42" t="s">
        <v>169</v>
      </c>
      <c r="E374" s="45">
        <v>15</v>
      </c>
      <c r="F374" s="258"/>
    </row>
    <row r="375" spans="1:7" x14ac:dyDescent="0.25">
      <c r="A375" s="246"/>
      <c r="B375" s="255"/>
      <c r="C375" s="11">
        <v>12</v>
      </c>
      <c r="D375" s="42" t="s">
        <v>491</v>
      </c>
      <c r="E375" s="45">
        <v>15</v>
      </c>
      <c r="F375" s="258"/>
    </row>
    <row r="376" spans="1:7" x14ac:dyDescent="0.25">
      <c r="A376" s="246"/>
      <c r="B376" s="255"/>
      <c r="C376" s="11">
        <v>13</v>
      </c>
      <c r="D376" s="42" t="s">
        <v>170</v>
      </c>
      <c r="E376" s="45">
        <v>1</v>
      </c>
      <c r="F376" s="258"/>
    </row>
    <row r="377" spans="1:7" x14ac:dyDescent="0.25">
      <c r="A377" s="246"/>
      <c r="B377" s="255"/>
      <c r="C377" s="11">
        <v>14</v>
      </c>
      <c r="D377" s="42" t="s">
        <v>195</v>
      </c>
      <c r="E377" s="45">
        <v>19</v>
      </c>
      <c r="F377" s="258"/>
    </row>
    <row r="378" spans="1:7" x14ac:dyDescent="0.25">
      <c r="A378" s="246"/>
      <c r="B378" s="255"/>
      <c r="C378" s="11">
        <v>15</v>
      </c>
      <c r="D378" s="42" t="s">
        <v>183</v>
      </c>
      <c r="E378" s="45">
        <v>0.1</v>
      </c>
      <c r="F378" s="258"/>
    </row>
    <row r="379" spans="1:7" x14ac:dyDescent="0.25">
      <c r="A379" s="246"/>
      <c r="B379" s="255"/>
      <c r="C379" s="11">
        <v>16</v>
      </c>
      <c r="D379" s="42" t="s">
        <v>684</v>
      </c>
      <c r="E379" s="45">
        <v>0.5</v>
      </c>
      <c r="F379" s="258"/>
    </row>
    <row r="380" spans="1:7" x14ac:dyDescent="0.25">
      <c r="A380" s="247"/>
      <c r="B380" s="256"/>
      <c r="C380" s="11"/>
      <c r="D380" s="77" t="s">
        <v>436</v>
      </c>
      <c r="E380" s="78">
        <f>SUM(E364:E379)</f>
        <v>70.2</v>
      </c>
      <c r="F380" s="259"/>
    </row>
    <row r="381" spans="1:7" x14ac:dyDescent="0.25">
      <c r="A381" s="42"/>
      <c r="B381" s="79"/>
      <c r="C381" s="11"/>
      <c r="D381" s="42"/>
      <c r="E381" s="45"/>
      <c r="F381" s="78"/>
    </row>
    <row r="382" spans="1:7" x14ac:dyDescent="0.25">
      <c r="A382" s="245">
        <v>21</v>
      </c>
      <c r="B382" s="254" t="s">
        <v>500</v>
      </c>
      <c r="C382" s="11">
        <v>1</v>
      </c>
      <c r="D382" s="42" t="s">
        <v>149</v>
      </c>
      <c r="E382" s="45">
        <v>19</v>
      </c>
      <c r="F382" s="257">
        <v>66</v>
      </c>
      <c r="G382" s="1" t="e">
        <f>((F382/#REF!)*100)</f>
        <v>#REF!</v>
      </c>
    </row>
    <row r="383" spans="1:7" x14ac:dyDescent="0.25">
      <c r="A383" s="246"/>
      <c r="B383" s="255"/>
      <c r="C383" s="11">
        <v>2</v>
      </c>
      <c r="D383" s="42" t="s">
        <v>487</v>
      </c>
      <c r="E383" s="45">
        <v>12</v>
      </c>
      <c r="F383" s="258"/>
    </row>
    <row r="384" spans="1:7" x14ac:dyDescent="0.25">
      <c r="A384" s="246"/>
      <c r="B384" s="255"/>
      <c r="C384" s="11">
        <v>3</v>
      </c>
      <c r="D384" s="42" t="s">
        <v>150</v>
      </c>
      <c r="E384" s="45">
        <v>0.1</v>
      </c>
      <c r="F384" s="258"/>
    </row>
    <row r="385" spans="1:6" x14ac:dyDescent="0.25">
      <c r="A385" s="246"/>
      <c r="B385" s="255"/>
      <c r="C385" s="11">
        <v>4</v>
      </c>
      <c r="D385" s="42" t="s">
        <v>151</v>
      </c>
      <c r="E385" s="45">
        <v>0.1</v>
      </c>
      <c r="F385" s="258"/>
    </row>
    <row r="386" spans="1:6" x14ac:dyDescent="0.25">
      <c r="A386" s="246"/>
      <c r="B386" s="255"/>
      <c r="C386" s="11">
        <v>5</v>
      </c>
      <c r="D386" s="42" t="s">
        <v>152</v>
      </c>
      <c r="E386" s="45">
        <v>15</v>
      </c>
      <c r="F386" s="258"/>
    </row>
    <row r="387" spans="1:6" x14ac:dyDescent="0.25">
      <c r="A387" s="246"/>
      <c r="B387" s="255"/>
      <c r="C387" s="11">
        <v>6</v>
      </c>
      <c r="D387" s="42" t="s">
        <v>488</v>
      </c>
      <c r="E387" s="45">
        <v>6</v>
      </c>
      <c r="F387" s="258"/>
    </row>
    <row r="388" spans="1:6" x14ac:dyDescent="0.25">
      <c r="A388" s="246"/>
      <c r="B388" s="255"/>
      <c r="C388" s="11">
        <v>7</v>
      </c>
      <c r="D388" s="42" t="s">
        <v>489</v>
      </c>
      <c r="E388" s="45">
        <v>2</v>
      </c>
      <c r="F388" s="258"/>
    </row>
    <row r="389" spans="1:6" x14ac:dyDescent="0.25">
      <c r="A389" s="246"/>
      <c r="B389" s="255"/>
      <c r="C389" s="11">
        <v>8</v>
      </c>
      <c r="D389" s="42" t="s">
        <v>153</v>
      </c>
      <c r="E389" s="45">
        <v>1</v>
      </c>
      <c r="F389" s="258"/>
    </row>
    <row r="390" spans="1:6" x14ac:dyDescent="0.25">
      <c r="A390" s="246"/>
      <c r="B390" s="255"/>
      <c r="C390" s="11">
        <v>9</v>
      </c>
      <c r="D390" s="42" t="s">
        <v>154</v>
      </c>
      <c r="E390" s="45">
        <v>0.1</v>
      </c>
      <c r="F390" s="258"/>
    </row>
    <row r="391" spans="1:6" x14ac:dyDescent="0.25">
      <c r="A391" s="246"/>
      <c r="B391" s="255"/>
      <c r="C391" s="11">
        <v>10</v>
      </c>
      <c r="D391" s="42" t="s">
        <v>155</v>
      </c>
      <c r="E391" s="45">
        <v>0.1</v>
      </c>
      <c r="F391" s="258"/>
    </row>
    <row r="392" spans="1:6" x14ac:dyDescent="0.25">
      <c r="A392" s="246"/>
      <c r="B392" s="255"/>
      <c r="C392" s="11">
        <v>11</v>
      </c>
      <c r="D392" s="42" t="s">
        <v>156</v>
      </c>
      <c r="E392" s="45">
        <v>0.1</v>
      </c>
      <c r="F392" s="258"/>
    </row>
    <row r="393" spans="1:6" x14ac:dyDescent="0.25">
      <c r="A393" s="246"/>
      <c r="B393" s="255"/>
      <c r="C393" s="11">
        <v>12</v>
      </c>
      <c r="D393" s="42" t="s">
        <v>157</v>
      </c>
      <c r="E393" s="45">
        <v>0.1</v>
      </c>
      <c r="F393" s="258"/>
    </row>
    <row r="394" spans="1:6" x14ac:dyDescent="0.25">
      <c r="A394" s="246"/>
      <c r="B394" s="255"/>
      <c r="C394" s="11">
        <v>13</v>
      </c>
      <c r="D394" s="42" t="s">
        <v>158</v>
      </c>
      <c r="E394" s="45">
        <v>1</v>
      </c>
      <c r="F394" s="258"/>
    </row>
    <row r="395" spans="1:6" x14ac:dyDescent="0.25">
      <c r="A395" s="246"/>
      <c r="B395" s="255"/>
      <c r="C395" s="11">
        <v>14</v>
      </c>
      <c r="D395" s="42" t="s">
        <v>159</v>
      </c>
      <c r="E395" s="45">
        <v>0.1</v>
      </c>
      <c r="F395" s="258"/>
    </row>
    <row r="396" spans="1:6" x14ac:dyDescent="0.25">
      <c r="A396" s="246"/>
      <c r="B396" s="255"/>
      <c r="C396" s="11">
        <v>15</v>
      </c>
      <c r="D396" s="42" t="s">
        <v>160</v>
      </c>
      <c r="E396" s="45">
        <v>0.1</v>
      </c>
      <c r="F396" s="258"/>
    </row>
    <row r="397" spans="1:6" x14ac:dyDescent="0.25">
      <c r="A397" s="246"/>
      <c r="B397" s="255"/>
      <c r="C397" s="11">
        <v>16</v>
      </c>
      <c r="D397" s="42" t="s">
        <v>161</v>
      </c>
      <c r="E397" s="45">
        <v>0.1</v>
      </c>
      <c r="F397" s="258"/>
    </row>
    <row r="398" spans="1:6" x14ac:dyDescent="0.25">
      <c r="A398" s="246"/>
      <c r="B398" s="255"/>
      <c r="C398" s="11">
        <v>17</v>
      </c>
      <c r="D398" s="42" t="s">
        <v>169</v>
      </c>
      <c r="E398" s="45">
        <v>15</v>
      </c>
      <c r="F398" s="258"/>
    </row>
    <row r="399" spans="1:6" x14ac:dyDescent="0.25">
      <c r="A399" s="246"/>
      <c r="B399" s="255"/>
      <c r="C399" s="11">
        <v>18</v>
      </c>
      <c r="D399" s="42" t="s">
        <v>491</v>
      </c>
      <c r="E399" s="45">
        <v>15</v>
      </c>
      <c r="F399" s="258"/>
    </row>
    <row r="400" spans="1:6" x14ac:dyDescent="0.25">
      <c r="A400" s="246"/>
      <c r="B400" s="255"/>
      <c r="C400" s="11">
        <v>19</v>
      </c>
      <c r="D400" s="42" t="s">
        <v>170</v>
      </c>
      <c r="E400" s="45">
        <v>1</v>
      </c>
      <c r="F400" s="258"/>
    </row>
    <row r="401" spans="1:6" x14ac:dyDescent="0.25">
      <c r="A401" s="246"/>
      <c r="B401" s="255"/>
      <c r="C401" s="11">
        <v>20</v>
      </c>
      <c r="D401" s="42" t="s">
        <v>195</v>
      </c>
      <c r="E401" s="45">
        <v>19</v>
      </c>
      <c r="F401" s="258"/>
    </row>
    <row r="402" spans="1:6" x14ac:dyDescent="0.25">
      <c r="A402" s="246"/>
      <c r="B402" s="255"/>
      <c r="C402" s="11">
        <v>21</v>
      </c>
      <c r="D402" s="42" t="s">
        <v>183</v>
      </c>
      <c r="E402" s="45">
        <v>0.1</v>
      </c>
      <c r="F402" s="258"/>
    </row>
    <row r="403" spans="1:6" x14ac:dyDescent="0.25">
      <c r="A403" s="246"/>
      <c r="B403" s="255"/>
      <c r="C403" s="11">
        <v>22</v>
      </c>
      <c r="D403" s="42" t="s">
        <v>684</v>
      </c>
      <c r="E403" s="45">
        <v>0.5</v>
      </c>
      <c r="F403" s="258"/>
    </row>
    <row r="404" spans="1:6" x14ac:dyDescent="0.25">
      <c r="A404" s="247"/>
      <c r="B404" s="256"/>
      <c r="C404" s="11"/>
      <c r="D404" s="77" t="s">
        <v>436</v>
      </c>
      <c r="E404" s="78">
        <f>SUM(E382:E403)</f>
        <v>107.5</v>
      </c>
      <c r="F404" s="259"/>
    </row>
    <row r="405" spans="1:6" x14ac:dyDescent="0.25">
      <c r="A405" s="30"/>
      <c r="B405" s="80"/>
      <c r="C405" s="11"/>
      <c r="D405" s="42"/>
      <c r="E405" s="45"/>
      <c r="F405" s="78"/>
    </row>
    <row r="406" spans="1:6" x14ac:dyDescent="0.25">
      <c r="A406" s="245">
        <v>22</v>
      </c>
      <c r="B406" s="254" t="s">
        <v>501</v>
      </c>
      <c r="C406" s="11">
        <v>1</v>
      </c>
      <c r="D406" s="42" t="s">
        <v>153</v>
      </c>
      <c r="E406" s="45">
        <v>1</v>
      </c>
      <c r="F406" s="257">
        <v>25</v>
      </c>
    </row>
    <row r="407" spans="1:6" x14ac:dyDescent="0.25">
      <c r="A407" s="246"/>
      <c r="B407" s="255"/>
      <c r="C407" s="11">
        <v>2</v>
      </c>
      <c r="D407" s="42" t="s">
        <v>502</v>
      </c>
      <c r="E407" s="45">
        <v>0.1</v>
      </c>
      <c r="F407" s="258"/>
    </row>
    <row r="408" spans="1:6" x14ac:dyDescent="0.25">
      <c r="A408" s="246"/>
      <c r="B408" s="255"/>
      <c r="C408" s="11">
        <v>3</v>
      </c>
      <c r="D408" s="42" t="s">
        <v>503</v>
      </c>
      <c r="E408" s="45">
        <v>0.1</v>
      </c>
      <c r="F408" s="258"/>
    </row>
    <row r="409" spans="1:6" x14ac:dyDescent="0.25">
      <c r="A409" s="246"/>
      <c r="B409" s="255"/>
      <c r="C409" s="11">
        <v>4</v>
      </c>
      <c r="D409" s="42" t="s">
        <v>158</v>
      </c>
      <c r="E409" s="45">
        <v>1</v>
      </c>
      <c r="F409" s="258"/>
    </row>
    <row r="410" spans="1:6" x14ac:dyDescent="0.25">
      <c r="A410" s="246"/>
      <c r="B410" s="255"/>
      <c r="C410" s="11">
        <v>5</v>
      </c>
      <c r="D410" s="42" t="s">
        <v>159</v>
      </c>
      <c r="E410" s="45">
        <v>0.1</v>
      </c>
      <c r="F410" s="258"/>
    </row>
    <row r="411" spans="1:6" x14ac:dyDescent="0.25">
      <c r="A411" s="246"/>
      <c r="B411" s="255"/>
      <c r="C411" s="11">
        <v>6</v>
      </c>
      <c r="D411" s="42" t="s">
        <v>170</v>
      </c>
      <c r="E411" s="45">
        <v>1</v>
      </c>
      <c r="F411" s="258"/>
    </row>
    <row r="412" spans="1:6" x14ac:dyDescent="0.25">
      <c r="A412" s="246"/>
      <c r="B412" s="255"/>
      <c r="C412" s="11">
        <v>7</v>
      </c>
      <c r="D412" s="42" t="s">
        <v>192</v>
      </c>
      <c r="E412" s="45">
        <v>19</v>
      </c>
      <c r="F412" s="258"/>
    </row>
    <row r="413" spans="1:6" x14ac:dyDescent="0.25">
      <c r="A413" s="246"/>
      <c r="B413" s="255"/>
      <c r="C413" s="11">
        <v>8</v>
      </c>
      <c r="D413" s="42" t="s">
        <v>193</v>
      </c>
      <c r="E413" s="45">
        <v>10</v>
      </c>
      <c r="F413" s="258"/>
    </row>
    <row r="414" spans="1:6" x14ac:dyDescent="0.25">
      <c r="A414" s="246"/>
      <c r="B414" s="255"/>
      <c r="C414" s="11">
        <v>9</v>
      </c>
      <c r="D414" s="42" t="s">
        <v>182</v>
      </c>
      <c r="E414" s="45">
        <v>12</v>
      </c>
      <c r="F414" s="258"/>
    </row>
    <row r="415" spans="1:6" x14ac:dyDescent="0.25">
      <c r="A415" s="246"/>
      <c r="B415" s="255"/>
      <c r="C415" s="11">
        <v>10</v>
      </c>
      <c r="D415" s="42" t="s">
        <v>183</v>
      </c>
      <c r="E415" s="45">
        <v>0.1</v>
      </c>
      <c r="F415" s="258"/>
    </row>
    <row r="416" spans="1:6" x14ac:dyDescent="0.25">
      <c r="A416" s="246"/>
      <c r="B416" s="255"/>
      <c r="C416" s="11">
        <v>11</v>
      </c>
      <c r="D416" s="42" t="s">
        <v>161</v>
      </c>
      <c r="E416" s="45">
        <v>0.1</v>
      </c>
      <c r="F416" s="258"/>
    </row>
    <row r="417" spans="1:6" x14ac:dyDescent="0.25">
      <c r="A417" s="247"/>
      <c r="B417" s="256"/>
      <c r="C417" s="11"/>
      <c r="D417" s="77" t="s">
        <v>436</v>
      </c>
      <c r="E417" s="78">
        <f>SUM(E406:E416)</f>
        <v>44.5</v>
      </c>
      <c r="F417" s="259"/>
    </row>
    <row r="418" spans="1:6" x14ac:dyDescent="0.25">
      <c r="A418" s="85"/>
      <c r="B418" s="25"/>
      <c r="C418" s="11"/>
      <c r="D418" s="77"/>
      <c r="E418" s="78"/>
      <c r="F418" s="87"/>
    </row>
    <row r="419" spans="1:6" ht="15.75" customHeight="1" x14ac:dyDescent="0.25">
      <c r="A419" s="245">
        <v>23</v>
      </c>
      <c r="B419" s="254" t="s">
        <v>550</v>
      </c>
      <c r="C419" s="11">
        <v>1</v>
      </c>
      <c r="D419" s="42" t="s">
        <v>149</v>
      </c>
      <c r="E419" s="45">
        <v>19</v>
      </c>
      <c r="F419" s="257">
        <v>35</v>
      </c>
    </row>
    <row r="420" spans="1:6" x14ac:dyDescent="0.25">
      <c r="A420" s="246"/>
      <c r="B420" s="255"/>
      <c r="C420" s="11">
        <v>2</v>
      </c>
      <c r="D420" s="42" t="s">
        <v>153</v>
      </c>
      <c r="E420" s="45">
        <v>1</v>
      </c>
      <c r="F420" s="258"/>
    </row>
    <row r="421" spans="1:6" x14ac:dyDescent="0.25">
      <c r="A421" s="246"/>
      <c r="B421" s="255"/>
      <c r="C421" s="11">
        <v>3</v>
      </c>
      <c r="D421" s="42" t="s">
        <v>502</v>
      </c>
      <c r="E421" s="45">
        <v>0.1</v>
      </c>
      <c r="F421" s="258"/>
    </row>
    <row r="422" spans="1:6" x14ac:dyDescent="0.25">
      <c r="A422" s="246"/>
      <c r="B422" s="255"/>
      <c r="C422" s="11">
        <v>4</v>
      </c>
      <c r="D422" s="42" t="s">
        <v>503</v>
      </c>
      <c r="E422" s="45">
        <v>0.1</v>
      </c>
      <c r="F422" s="258"/>
    </row>
    <row r="423" spans="1:6" x14ac:dyDescent="0.25">
      <c r="A423" s="246"/>
      <c r="B423" s="255"/>
      <c r="C423" s="11">
        <v>5</v>
      </c>
      <c r="D423" s="42" t="s">
        <v>158</v>
      </c>
      <c r="E423" s="45">
        <v>1</v>
      </c>
      <c r="F423" s="258"/>
    </row>
    <row r="424" spans="1:6" x14ac:dyDescent="0.25">
      <c r="A424" s="246"/>
      <c r="B424" s="255"/>
      <c r="C424" s="11">
        <v>6</v>
      </c>
      <c r="D424" s="42" t="s">
        <v>159</v>
      </c>
      <c r="E424" s="45">
        <v>0.1</v>
      </c>
      <c r="F424" s="258"/>
    </row>
    <row r="425" spans="1:6" x14ac:dyDescent="0.25">
      <c r="A425" s="246"/>
      <c r="B425" s="255"/>
      <c r="C425" s="11">
        <v>7</v>
      </c>
      <c r="D425" s="42" t="s">
        <v>170</v>
      </c>
      <c r="E425" s="45">
        <v>1</v>
      </c>
      <c r="F425" s="258"/>
    </row>
    <row r="426" spans="1:6" x14ac:dyDescent="0.25">
      <c r="A426" s="246"/>
      <c r="B426" s="255"/>
      <c r="C426" s="11">
        <v>8</v>
      </c>
      <c r="D426" s="42" t="s">
        <v>192</v>
      </c>
      <c r="E426" s="45">
        <v>19</v>
      </c>
      <c r="F426" s="258"/>
    </row>
    <row r="427" spans="1:6" x14ac:dyDescent="0.25">
      <c r="A427" s="246"/>
      <c r="B427" s="255"/>
      <c r="C427" s="11">
        <v>9</v>
      </c>
      <c r="D427" s="42" t="s">
        <v>193</v>
      </c>
      <c r="E427" s="45">
        <v>10</v>
      </c>
      <c r="F427" s="258"/>
    </row>
    <row r="428" spans="1:6" x14ac:dyDescent="0.25">
      <c r="A428" s="246"/>
      <c r="B428" s="255"/>
      <c r="C428" s="11">
        <v>10</v>
      </c>
      <c r="D428" s="42" t="s">
        <v>182</v>
      </c>
      <c r="E428" s="45">
        <v>12</v>
      </c>
      <c r="F428" s="258"/>
    </row>
    <row r="429" spans="1:6" x14ac:dyDescent="0.25">
      <c r="A429" s="246"/>
      <c r="B429" s="255"/>
      <c r="C429" s="11">
        <v>11</v>
      </c>
      <c r="D429" s="42" t="s">
        <v>183</v>
      </c>
      <c r="E429" s="45">
        <v>0.1</v>
      </c>
      <c r="F429" s="258"/>
    </row>
    <row r="430" spans="1:6" x14ac:dyDescent="0.25">
      <c r="A430" s="246"/>
      <c r="B430" s="255"/>
      <c r="C430" s="11">
        <v>12</v>
      </c>
      <c r="D430" s="42" t="s">
        <v>161</v>
      </c>
      <c r="E430" s="45">
        <v>0.1</v>
      </c>
      <c r="F430" s="258"/>
    </row>
    <row r="431" spans="1:6" x14ac:dyDescent="0.25">
      <c r="A431" s="247"/>
      <c r="B431" s="256"/>
      <c r="C431" s="11"/>
      <c r="D431" s="77" t="s">
        <v>436</v>
      </c>
      <c r="E431" s="78">
        <f>SUM(E419:E430)</f>
        <v>63.500000000000007</v>
      </c>
      <c r="F431" s="259"/>
    </row>
    <row r="432" spans="1:6" x14ac:dyDescent="0.25">
      <c r="A432" s="42"/>
      <c r="B432" s="79"/>
      <c r="C432" s="11"/>
      <c r="D432" s="42"/>
      <c r="E432" s="45"/>
      <c r="F432" s="78"/>
    </row>
    <row r="433" spans="1:6" x14ac:dyDescent="0.25">
      <c r="A433" s="245">
        <v>24</v>
      </c>
      <c r="B433" s="254" t="s">
        <v>504</v>
      </c>
      <c r="C433" s="11">
        <v>1</v>
      </c>
      <c r="D433" s="42" t="s">
        <v>505</v>
      </c>
      <c r="E433" s="45">
        <v>15</v>
      </c>
      <c r="F433" s="257">
        <v>55</v>
      </c>
    </row>
    <row r="434" spans="1:6" x14ac:dyDescent="0.25">
      <c r="A434" s="246"/>
      <c r="B434" s="255"/>
      <c r="C434" s="11">
        <v>2</v>
      </c>
      <c r="D434" s="42" t="s">
        <v>506</v>
      </c>
      <c r="E434" s="45">
        <v>2</v>
      </c>
      <c r="F434" s="258"/>
    </row>
    <row r="435" spans="1:6" x14ac:dyDescent="0.25">
      <c r="A435" s="246"/>
      <c r="B435" s="255"/>
      <c r="C435" s="11">
        <v>3</v>
      </c>
      <c r="D435" s="42" t="s">
        <v>507</v>
      </c>
      <c r="E435" s="45">
        <v>1</v>
      </c>
      <c r="F435" s="258"/>
    </row>
    <row r="436" spans="1:6" x14ac:dyDescent="0.25">
      <c r="A436" s="246"/>
      <c r="B436" s="255"/>
      <c r="C436" s="11">
        <v>4</v>
      </c>
      <c r="D436" s="42" t="s">
        <v>155</v>
      </c>
      <c r="E436" s="45">
        <v>0.1</v>
      </c>
      <c r="F436" s="258"/>
    </row>
    <row r="437" spans="1:6" x14ac:dyDescent="0.25">
      <c r="A437" s="246"/>
      <c r="B437" s="255"/>
      <c r="C437" s="11">
        <v>5</v>
      </c>
      <c r="D437" s="42" t="s">
        <v>503</v>
      </c>
      <c r="E437" s="45">
        <v>0.1</v>
      </c>
      <c r="F437" s="258"/>
    </row>
    <row r="438" spans="1:6" x14ac:dyDescent="0.25">
      <c r="A438" s="246"/>
      <c r="B438" s="255"/>
      <c r="C438" s="11">
        <v>6</v>
      </c>
      <c r="D438" s="42" t="s">
        <v>157</v>
      </c>
      <c r="E438" s="45">
        <v>0.1</v>
      </c>
      <c r="F438" s="258"/>
    </row>
    <row r="439" spans="1:6" x14ac:dyDescent="0.25">
      <c r="A439" s="246"/>
      <c r="B439" s="255"/>
      <c r="C439" s="11">
        <v>7</v>
      </c>
      <c r="D439" s="42" t="s">
        <v>158</v>
      </c>
      <c r="E439" s="45">
        <v>1</v>
      </c>
      <c r="F439" s="258"/>
    </row>
    <row r="440" spans="1:6" x14ac:dyDescent="0.25">
      <c r="A440" s="246"/>
      <c r="B440" s="255"/>
      <c r="C440" s="11">
        <v>8</v>
      </c>
      <c r="D440" s="42" t="s">
        <v>159</v>
      </c>
      <c r="E440" s="45">
        <v>0.1</v>
      </c>
      <c r="F440" s="258"/>
    </row>
    <row r="441" spans="1:6" x14ac:dyDescent="0.25">
      <c r="A441" s="246"/>
      <c r="B441" s="255"/>
      <c r="C441" s="11">
        <v>9</v>
      </c>
      <c r="D441" s="42" t="s">
        <v>160</v>
      </c>
      <c r="E441" s="45">
        <v>0.1</v>
      </c>
      <c r="F441" s="258"/>
    </row>
    <row r="442" spans="1:6" x14ac:dyDescent="0.25">
      <c r="A442" s="246"/>
      <c r="B442" s="255"/>
      <c r="C442" s="11">
        <v>10</v>
      </c>
      <c r="D442" s="42" t="s">
        <v>161</v>
      </c>
      <c r="E442" s="45">
        <v>0.1</v>
      </c>
      <c r="F442" s="258"/>
    </row>
    <row r="443" spans="1:6" x14ac:dyDescent="0.25">
      <c r="A443" s="246"/>
      <c r="B443" s="255"/>
      <c r="C443" s="11">
        <v>11</v>
      </c>
      <c r="D443" s="42" t="s">
        <v>169</v>
      </c>
      <c r="E443" s="45">
        <v>15</v>
      </c>
      <c r="F443" s="258"/>
    </row>
    <row r="444" spans="1:6" x14ac:dyDescent="0.25">
      <c r="A444" s="246"/>
      <c r="B444" s="255"/>
      <c r="C444" s="11">
        <v>12</v>
      </c>
      <c r="D444" s="42" t="s">
        <v>491</v>
      </c>
      <c r="E444" s="45">
        <v>15</v>
      </c>
      <c r="F444" s="258"/>
    </row>
    <row r="445" spans="1:6" x14ac:dyDescent="0.25">
      <c r="A445" s="246"/>
      <c r="B445" s="255"/>
      <c r="C445" s="11">
        <v>13</v>
      </c>
      <c r="D445" s="42" t="s">
        <v>170</v>
      </c>
      <c r="E445" s="45">
        <v>1</v>
      </c>
      <c r="F445" s="258"/>
    </row>
    <row r="446" spans="1:6" x14ac:dyDescent="0.25">
      <c r="A446" s="246"/>
      <c r="B446" s="255"/>
      <c r="C446" s="11">
        <v>14</v>
      </c>
      <c r="D446" s="42" t="s">
        <v>192</v>
      </c>
      <c r="E446" s="45">
        <v>19</v>
      </c>
      <c r="F446" s="258"/>
    </row>
    <row r="447" spans="1:6" x14ac:dyDescent="0.25">
      <c r="A447" s="246"/>
      <c r="B447" s="255"/>
      <c r="C447" s="11">
        <v>15</v>
      </c>
      <c r="D447" s="42" t="s">
        <v>193</v>
      </c>
      <c r="E447" s="45">
        <v>10</v>
      </c>
      <c r="F447" s="258"/>
    </row>
    <row r="448" spans="1:6" x14ac:dyDescent="0.25">
      <c r="A448" s="246"/>
      <c r="B448" s="255"/>
      <c r="C448" s="11">
        <v>16</v>
      </c>
      <c r="D448" s="42" t="s">
        <v>182</v>
      </c>
      <c r="E448" s="45">
        <v>12</v>
      </c>
      <c r="F448" s="258"/>
    </row>
    <row r="449" spans="1:6" x14ac:dyDescent="0.25">
      <c r="A449" s="246"/>
      <c r="B449" s="255"/>
      <c r="C449" s="11">
        <v>17</v>
      </c>
      <c r="D449" s="42" t="s">
        <v>183</v>
      </c>
      <c r="E449" s="45">
        <v>0.1</v>
      </c>
      <c r="F449" s="258"/>
    </row>
    <row r="450" spans="1:6" x14ac:dyDescent="0.25">
      <c r="A450" s="246"/>
      <c r="B450" s="255"/>
      <c r="C450" s="11">
        <v>18</v>
      </c>
      <c r="D450" s="42" t="s">
        <v>684</v>
      </c>
      <c r="E450" s="45">
        <v>0.5</v>
      </c>
      <c r="F450" s="258"/>
    </row>
    <row r="451" spans="1:6" x14ac:dyDescent="0.25">
      <c r="A451" s="247"/>
      <c r="B451" s="256"/>
      <c r="C451" s="11"/>
      <c r="D451" s="77" t="s">
        <v>436</v>
      </c>
      <c r="E451" s="78">
        <f>SUM(E433:E450)</f>
        <v>92.2</v>
      </c>
      <c r="F451" s="259"/>
    </row>
    <row r="452" spans="1:6" x14ac:dyDescent="0.25">
      <c r="A452" s="42"/>
      <c r="B452" s="79"/>
      <c r="C452" s="11"/>
      <c r="D452" s="42"/>
      <c r="E452" s="45"/>
      <c r="F452" s="78"/>
    </row>
    <row r="453" spans="1:6" x14ac:dyDescent="0.25">
      <c r="A453" s="245">
        <v>25</v>
      </c>
      <c r="B453" s="254" t="s">
        <v>508</v>
      </c>
      <c r="C453" s="11">
        <v>1</v>
      </c>
      <c r="D453" s="42" t="s">
        <v>149</v>
      </c>
      <c r="E453" s="45">
        <v>19</v>
      </c>
      <c r="F453" s="257">
        <v>76</v>
      </c>
    </row>
    <row r="454" spans="1:6" x14ac:dyDescent="0.25">
      <c r="A454" s="246"/>
      <c r="B454" s="255"/>
      <c r="C454" s="11">
        <v>2</v>
      </c>
      <c r="D454" s="42" t="s">
        <v>487</v>
      </c>
      <c r="E454" s="45">
        <v>12</v>
      </c>
      <c r="F454" s="258"/>
    </row>
    <row r="455" spans="1:6" x14ac:dyDescent="0.25">
      <c r="A455" s="246"/>
      <c r="B455" s="255"/>
      <c r="C455" s="11">
        <v>3</v>
      </c>
      <c r="D455" s="42" t="s">
        <v>150</v>
      </c>
      <c r="E455" s="45">
        <v>0.1</v>
      </c>
      <c r="F455" s="258"/>
    </row>
    <row r="456" spans="1:6" x14ac:dyDescent="0.25">
      <c r="A456" s="246"/>
      <c r="B456" s="255"/>
      <c r="C456" s="11">
        <v>4</v>
      </c>
      <c r="D456" s="42" t="s">
        <v>151</v>
      </c>
      <c r="E456" s="45">
        <v>0.1</v>
      </c>
      <c r="F456" s="258"/>
    </row>
    <row r="457" spans="1:6" x14ac:dyDescent="0.25">
      <c r="A457" s="246"/>
      <c r="B457" s="255"/>
      <c r="C457" s="11">
        <v>5</v>
      </c>
      <c r="D457" s="42" t="s">
        <v>152</v>
      </c>
      <c r="E457" s="45">
        <v>15</v>
      </c>
      <c r="F457" s="258"/>
    </row>
    <row r="458" spans="1:6" x14ac:dyDescent="0.25">
      <c r="A458" s="246"/>
      <c r="B458" s="255"/>
      <c r="C458" s="11">
        <v>6</v>
      </c>
      <c r="D458" s="42" t="s">
        <v>488</v>
      </c>
      <c r="E458" s="45">
        <v>6</v>
      </c>
      <c r="F458" s="258"/>
    </row>
    <row r="459" spans="1:6" x14ac:dyDescent="0.25">
      <c r="A459" s="246"/>
      <c r="B459" s="255"/>
      <c r="C459" s="11">
        <v>7</v>
      </c>
      <c r="D459" s="42" t="s">
        <v>489</v>
      </c>
      <c r="E459" s="45">
        <v>2</v>
      </c>
      <c r="F459" s="258"/>
    </row>
    <row r="460" spans="1:6" x14ac:dyDescent="0.25">
      <c r="A460" s="246"/>
      <c r="B460" s="255"/>
      <c r="C460" s="11">
        <v>8</v>
      </c>
      <c r="D460" s="42" t="s">
        <v>153</v>
      </c>
      <c r="E460" s="45">
        <v>1</v>
      </c>
      <c r="F460" s="258"/>
    </row>
    <row r="461" spans="1:6" x14ac:dyDescent="0.25">
      <c r="A461" s="246"/>
      <c r="B461" s="255"/>
      <c r="C461" s="11">
        <v>9</v>
      </c>
      <c r="D461" s="42" t="s">
        <v>154</v>
      </c>
      <c r="E461" s="45">
        <v>0.1</v>
      </c>
      <c r="F461" s="258"/>
    </row>
    <row r="462" spans="1:6" x14ac:dyDescent="0.25">
      <c r="A462" s="246"/>
      <c r="B462" s="255"/>
      <c r="C462" s="11">
        <v>10</v>
      </c>
      <c r="D462" s="42" t="s">
        <v>155</v>
      </c>
      <c r="E462" s="45">
        <v>0.1</v>
      </c>
      <c r="F462" s="258"/>
    </row>
    <row r="463" spans="1:6" x14ac:dyDescent="0.25">
      <c r="A463" s="246"/>
      <c r="B463" s="255"/>
      <c r="C463" s="11">
        <v>11</v>
      </c>
      <c r="D463" s="42" t="s">
        <v>156</v>
      </c>
      <c r="E463" s="45">
        <v>0.1</v>
      </c>
      <c r="F463" s="258"/>
    </row>
    <row r="464" spans="1:6" x14ac:dyDescent="0.25">
      <c r="A464" s="246"/>
      <c r="B464" s="255"/>
      <c r="C464" s="11">
        <v>12</v>
      </c>
      <c r="D464" s="42" t="s">
        <v>157</v>
      </c>
      <c r="E464" s="45">
        <v>0.1</v>
      </c>
      <c r="F464" s="258"/>
    </row>
    <row r="465" spans="1:6" x14ac:dyDescent="0.25">
      <c r="A465" s="246"/>
      <c r="B465" s="255"/>
      <c r="C465" s="11">
        <v>13</v>
      </c>
      <c r="D465" s="42" t="s">
        <v>158</v>
      </c>
      <c r="E465" s="45">
        <v>1</v>
      </c>
      <c r="F465" s="258"/>
    </row>
    <row r="466" spans="1:6" x14ac:dyDescent="0.25">
      <c r="A466" s="246"/>
      <c r="B466" s="255"/>
      <c r="C466" s="11">
        <v>14</v>
      </c>
      <c r="D466" s="42" t="s">
        <v>159</v>
      </c>
      <c r="E466" s="45">
        <v>0.1</v>
      </c>
      <c r="F466" s="258"/>
    </row>
    <row r="467" spans="1:6" x14ac:dyDescent="0.25">
      <c r="A467" s="246"/>
      <c r="B467" s="255"/>
      <c r="C467" s="11">
        <v>15</v>
      </c>
      <c r="D467" s="42" t="s">
        <v>160</v>
      </c>
      <c r="E467" s="45">
        <v>0.1</v>
      </c>
      <c r="F467" s="258"/>
    </row>
    <row r="468" spans="1:6" x14ac:dyDescent="0.25">
      <c r="A468" s="246"/>
      <c r="B468" s="255"/>
      <c r="C468" s="11">
        <v>16</v>
      </c>
      <c r="D468" s="42" t="s">
        <v>161</v>
      </c>
      <c r="E468" s="45">
        <v>0.1</v>
      </c>
      <c r="F468" s="258"/>
    </row>
    <row r="469" spans="1:6" x14ac:dyDescent="0.25">
      <c r="A469" s="246"/>
      <c r="B469" s="255"/>
      <c r="C469" s="11">
        <v>17</v>
      </c>
      <c r="D469" s="42" t="s">
        <v>169</v>
      </c>
      <c r="E469" s="45">
        <v>15</v>
      </c>
      <c r="F469" s="258"/>
    </row>
    <row r="470" spans="1:6" x14ac:dyDescent="0.25">
      <c r="A470" s="246"/>
      <c r="B470" s="255"/>
      <c r="C470" s="11">
        <v>18</v>
      </c>
      <c r="D470" s="42" t="s">
        <v>491</v>
      </c>
      <c r="E470" s="45">
        <v>15</v>
      </c>
      <c r="F470" s="258"/>
    </row>
    <row r="471" spans="1:6" x14ac:dyDescent="0.25">
      <c r="A471" s="246"/>
      <c r="B471" s="255"/>
      <c r="C471" s="11">
        <v>19</v>
      </c>
      <c r="D471" s="42" t="s">
        <v>170</v>
      </c>
      <c r="E471" s="45">
        <v>1</v>
      </c>
      <c r="F471" s="258"/>
    </row>
    <row r="472" spans="1:6" x14ac:dyDescent="0.25">
      <c r="A472" s="246"/>
      <c r="B472" s="255"/>
      <c r="C472" s="11">
        <v>20</v>
      </c>
      <c r="D472" s="42" t="s">
        <v>192</v>
      </c>
      <c r="E472" s="45">
        <v>19</v>
      </c>
      <c r="F472" s="258"/>
    </row>
    <row r="473" spans="1:6" x14ac:dyDescent="0.25">
      <c r="A473" s="246"/>
      <c r="B473" s="255"/>
      <c r="C473" s="11">
        <v>21</v>
      </c>
      <c r="D473" s="42" t="s">
        <v>193</v>
      </c>
      <c r="E473" s="45">
        <v>10</v>
      </c>
      <c r="F473" s="258"/>
    </row>
    <row r="474" spans="1:6" x14ac:dyDescent="0.25">
      <c r="A474" s="246"/>
      <c r="B474" s="255"/>
      <c r="C474" s="11">
        <v>22</v>
      </c>
      <c r="D474" s="42" t="s">
        <v>182</v>
      </c>
      <c r="E474" s="45">
        <v>12</v>
      </c>
      <c r="F474" s="258"/>
    </row>
    <row r="475" spans="1:6" x14ac:dyDescent="0.25">
      <c r="A475" s="246"/>
      <c r="B475" s="255"/>
      <c r="C475" s="11">
        <v>23</v>
      </c>
      <c r="D475" s="42" t="s">
        <v>183</v>
      </c>
      <c r="E475" s="45">
        <v>0.1</v>
      </c>
      <c r="F475" s="258"/>
    </row>
    <row r="476" spans="1:6" x14ac:dyDescent="0.25">
      <c r="A476" s="246"/>
      <c r="B476" s="255"/>
      <c r="C476" s="11">
        <v>24</v>
      </c>
      <c r="D476" s="42" t="s">
        <v>684</v>
      </c>
      <c r="E476" s="45">
        <v>0.5</v>
      </c>
      <c r="F476" s="258"/>
    </row>
    <row r="477" spans="1:6" x14ac:dyDescent="0.25">
      <c r="A477" s="247"/>
      <c r="B477" s="256"/>
      <c r="C477" s="11"/>
      <c r="D477" s="77" t="s">
        <v>436</v>
      </c>
      <c r="E477" s="78">
        <f>SUM(E453:E476)</f>
        <v>129.5</v>
      </c>
      <c r="F477" s="259"/>
    </row>
    <row r="478" spans="1:6" x14ac:dyDescent="0.25">
      <c r="A478" s="42"/>
      <c r="B478" s="79"/>
      <c r="C478" s="11"/>
      <c r="D478" s="42"/>
      <c r="E478" s="45"/>
      <c r="F478" s="78"/>
    </row>
    <row r="479" spans="1:6" x14ac:dyDescent="0.25">
      <c r="A479" s="245">
        <v>26</v>
      </c>
      <c r="B479" s="254" t="s">
        <v>509</v>
      </c>
      <c r="C479" s="11">
        <v>1</v>
      </c>
      <c r="D479" s="42" t="s">
        <v>153</v>
      </c>
      <c r="E479" s="45">
        <v>1</v>
      </c>
      <c r="F479" s="257">
        <v>25</v>
      </c>
    </row>
    <row r="480" spans="1:6" x14ac:dyDescent="0.25">
      <c r="A480" s="246"/>
      <c r="B480" s="255"/>
      <c r="C480" s="11">
        <v>2</v>
      </c>
      <c r="D480" s="42" t="s">
        <v>155</v>
      </c>
      <c r="E480" s="45">
        <v>0.1</v>
      </c>
      <c r="F480" s="258"/>
    </row>
    <row r="481" spans="1:6" x14ac:dyDescent="0.25">
      <c r="A481" s="246"/>
      <c r="B481" s="255"/>
      <c r="C481" s="11">
        <v>3</v>
      </c>
      <c r="D481" s="42" t="s">
        <v>156</v>
      </c>
      <c r="E481" s="45">
        <v>0.1</v>
      </c>
      <c r="F481" s="258"/>
    </row>
    <row r="482" spans="1:6" x14ac:dyDescent="0.25">
      <c r="A482" s="246"/>
      <c r="B482" s="255"/>
      <c r="C482" s="11">
        <v>4</v>
      </c>
      <c r="D482" s="42" t="s">
        <v>158</v>
      </c>
      <c r="E482" s="45">
        <v>1</v>
      </c>
      <c r="F482" s="258"/>
    </row>
    <row r="483" spans="1:6" x14ac:dyDescent="0.25">
      <c r="A483" s="246"/>
      <c r="B483" s="255"/>
      <c r="C483" s="11">
        <v>5</v>
      </c>
      <c r="D483" s="42" t="s">
        <v>159</v>
      </c>
      <c r="E483" s="45">
        <v>0.1</v>
      </c>
      <c r="F483" s="258"/>
    </row>
    <row r="484" spans="1:6" x14ac:dyDescent="0.25">
      <c r="A484" s="246"/>
      <c r="B484" s="255"/>
      <c r="C484" s="11">
        <v>6</v>
      </c>
      <c r="D484" s="42" t="s">
        <v>170</v>
      </c>
      <c r="E484" s="45">
        <v>1</v>
      </c>
      <c r="F484" s="258"/>
    </row>
    <row r="485" spans="1:6" x14ac:dyDescent="0.25">
      <c r="A485" s="246"/>
      <c r="B485" s="255"/>
      <c r="C485" s="11">
        <v>7</v>
      </c>
      <c r="D485" s="42" t="s">
        <v>195</v>
      </c>
      <c r="E485" s="45">
        <v>19</v>
      </c>
      <c r="F485" s="258"/>
    </row>
    <row r="486" spans="1:6" x14ac:dyDescent="0.25">
      <c r="A486" s="246"/>
      <c r="B486" s="255"/>
      <c r="C486" s="11">
        <v>8</v>
      </c>
      <c r="D486" s="42" t="s">
        <v>182</v>
      </c>
      <c r="E486" s="45">
        <v>12</v>
      </c>
      <c r="F486" s="258"/>
    </row>
    <row r="487" spans="1:6" x14ac:dyDescent="0.25">
      <c r="A487" s="246"/>
      <c r="B487" s="255"/>
      <c r="C487" s="11">
        <v>9</v>
      </c>
      <c r="D487" s="42" t="s">
        <v>183</v>
      </c>
      <c r="E487" s="45">
        <v>0.1</v>
      </c>
      <c r="F487" s="258"/>
    </row>
    <row r="488" spans="1:6" x14ac:dyDescent="0.25">
      <c r="A488" s="246"/>
      <c r="B488" s="255"/>
      <c r="C488" s="11">
        <v>10</v>
      </c>
      <c r="D488" s="42" t="s">
        <v>161</v>
      </c>
      <c r="E488" s="45">
        <v>0.1</v>
      </c>
      <c r="F488" s="258"/>
    </row>
    <row r="489" spans="1:6" x14ac:dyDescent="0.25">
      <c r="A489" s="247"/>
      <c r="B489" s="256"/>
      <c r="C489" s="11"/>
      <c r="D489" s="77" t="s">
        <v>436</v>
      </c>
      <c r="E489" s="78">
        <f>SUM(E479:E488)</f>
        <v>34.5</v>
      </c>
      <c r="F489" s="259"/>
    </row>
    <row r="490" spans="1:6" x14ac:dyDescent="0.25">
      <c r="A490" s="85"/>
      <c r="B490" s="25"/>
      <c r="C490" s="11"/>
      <c r="D490" s="77"/>
      <c r="E490" s="78"/>
      <c r="F490" s="87"/>
    </row>
    <row r="491" spans="1:6" ht="15.75" customHeight="1" x14ac:dyDescent="0.25">
      <c r="A491" s="245">
        <v>27</v>
      </c>
      <c r="B491" s="254" t="s">
        <v>551</v>
      </c>
      <c r="C491" s="11">
        <v>1</v>
      </c>
      <c r="D491" s="42" t="s">
        <v>149</v>
      </c>
      <c r="E491" s="45">
        <v>19</v>
      </c>
      <c r="F491" s="257">
        <v>35</v>
      </c>
    </row>
    <row r="492" spans="1:6" x14ac:dyDescent="0.25">
      <c r="A492" s="246"/>
      <c r="B492" s="255"/>
      <c r="C492" s="11">
        <v>2</v>
      </c>
      <c r="D492" s="42" t="s">
        <v>153</v>
      </c>
      <c r="E492" s="45">
        <v>1</v>
      </c>
      <c r="F492" s="258"/>
    </row>
    <row r="493" spans="1:6" x14ac:dyDescent="0.25">
      <c r="A493" s="246"/>
      <c r="B493" s="255"/>
      <c r="C493" s="11">
        <v>3</v>
      </c>
      <c r="D493" s="42" t="s">
        <v>155</v>
      </c>
      <c r="E493" s="45">
        <v>0.1</v>
      </c>
      <c r="F493" s="258"/>
    </row>
    <row r="494" spans="1:6" x14ac:dyDescent="0.25">
      <c r="A494" s="246"/>
      <c r="B494" s="255"/>
      <c r="C494" s="11">
        <v>4</v>
      </c>
      <c r="D494" s="42" t="s">
        <v>156</v>
      </c>
      <c r="E494" s="45">
        <v>0.1</v>
      </c>
      <c r="F494" s="258"/>
    </row>
    <row r="495" spans="1:6" x14ac:dyDescent="0.25">
      <c r="A495" s="246"/>
      <c r="B495" s="255"/>
      <c r="C495" s="11">
        <v>5</v>
      </c>
      <c r="D495" s="42" t="s">
        <v>158</v>
      </c>
      <c r="E495" s="45">
        <v>1</v>
      </c>
      <c r="F495" s="258"/>
    </row>
    <row r="496" spans="1:6" x14ac:dyDescent="0.25">
      <c r="A496" s="246"/>
      <c r="B496" s="255"/>
      <c r="C496" s="11">
        <v>6</v>
      </c>
      <c r="D496" s="42" t="s">
        <v>159</v>
      </c>
      <c r="E496" s="45">
        <v>0.1</v>
      </c>
      <c r="F496" s="258"/>
    </row>
    <row r="497" spans="1:6" x14ac:dyDescent="0.25">
      <c r="A497" s="246"/>
      <c r="B497" s="255"/>
      <c r="C497" s="11">
        <v>7</v>
      </c>
      <c r="D497" s="42" t="s">
        <v>170</v>
      </c>
      <c r="E497" s="45">
        <v>1</v>
      </c>
      <c r="F497" s="258"/>
    </row>
    <row r="498" spans="1:6" x14ac:dyDescent="0.25">
      <c r="A498" s="246"/>
      <c r="B498" s="255"/>
      <c r="C498" s="11">
        <v>8</v>
      </c>
      <c r="D498" s="42" t="s">
        <v>195</v>
      </c>
      <c r="E498" s="45">
        <v>19</v>
      </c>
      <c r="F498" s="258"/>
    </row>
    <row r="499" spans="1:6" x14ac:dyDescent="0.25">
      <c r="A499" s="246"/>
      <c r="B499" s="255"/>
      <c r="C499" s="11">
        <v>9</v>
      </c>
      <c r="D499" s="42" t="s">
        <v>182</v>
      </c>
      <c r="E499" s="45">
        <v>12</v>
      </c>
      <c r="F499" s="258"/>
    </row>
    <row r="500" spans="1:6" x14ac:dyDescent="0.25">
      <c r="A500" s="246"/>
      <c r="B500" s="255"/>
      <c r="C500" s="11">
        <v>10</v>
      </c>
      <c r="D500" s="42" t="s">
        <v>183</v>
      </c>
      <c r="E500" s="45">
        <v>0.1</v>
      </c>
      <c r="F500" s="258"/>
    </row>
    <row r="501" spans="1:6" x14ac:dyDescent="0.25">
      <c r="A501" s="246"/>
      <c r="B501" s="255"/>
      <c r="C501" s="11">
        <v>11</v>
      </c>
      <c r="D501" s="42" t="s">
        <v>161</v>
      </c>
      <c r="E501" s="45">
        <v>0.1</v>
      </c>
      <c r="F501" s="258"/>
    </row>
    <row r="502" spans="1:6" x14ac:dyDescent="0.25">
      <c r="A502" s="247"/>
      <c r="B502" s="256"/>
      <c r="C502" s="11"/>
      <c r="D502" s="77" t="s">
        <v>436</v>
      </c>
      <c r="E502" s="78">
        <f>SUM(E491:E501)</f>
        <v>53.500000000000007</v>
      </c>
      <c r="F502" s="259"/>
    </row>
    <row r="503" spans="1:6" x14ac:dyDescent="0.25">
      <c r="A503" s="42"/>
      <c r="B503" s="79"/>
      <c r="C503" s="11"/>
      <c r="D503" s="42"/>
      <c r="E503" s="45"/>
      <c r="F503" s="78"/>
    </row>
    <row r="504" spans="1:6" x14ac:dyDescent="0.25">
      <c r="A504" s="245">
        <v>28</v>
      </c>
      <c r="B504" s="254" t="s">
        <v>510</v>
      </c>
      <c r="C504" s="11">
        <v>1</v>
      </c>
      <c r="D504" s="42" t="s">
        <v>152</v>
      </c>
      <c r="E504" s="45">
        <v>15</v>
      </c>
      <c r="F504" s="257">
        <v>55</v>
      </c>
    </row>
    <row r="505" spans="1:6" x14ac:dyDescent="0.25">
      <c r="A505" s="246"/>
      <c r="B505" s="255"/>
      <c r="C505" s="11">
        <v>2</v>
      </c>
      <c r="D505" s="42" t="s">
        <v>489</v>
      </c>
      <c r="E505" s="45">
        <v>2</v>
      </c>
      <c r="F505" s="258"/>
    </row>
    <row r="506" spans="1:6" x14ac:dyDescent="0.25">
      <c r="A506" s="246"/>
      <c r="B506" s="255"/>
      <c r="C506" s="11">
        <v>3</v>
      </c>
      <c r="D506" s="42" t="s">
        <v>153</v>
      </c>
      <c r="E506" s="45">
        <v>1</v>
      </c>
      <c r="F506" s="258"/>
    </row>
    <row r="507" spans="1:6" x14ac:dyDescent="0.25">
      <c r="A507" s="246"/>
      <c r="B507" s="255"/>
      <c r="C507" s="11">
        <v>4</v>
      </c>
      <c r="D507" s="42" t="s">
        <v>155</v>
      </c>
      <c r="E507" s="45">
        <v>0.1</v>
      </c>
      <c r="F507" s="258"/>
    </row>
    <row r="508" spans="1:6" x14ac:dyDescent="0.25">
      <c r="A508" s="246"/>
      <c r="B508" s="255"/>
      <c r="C508" s="11">
        <v>5</v>
      </c>
      <c r="D508" s="42" t="s">
        <v>156</v>
      </c>
      <c r="E508" s="45">
        <v>0.1</v>
      </c>
      <c r="F508" s="258"/>
    </row>
    <row r="509" spans="1:6" x14ac:dyDescent="0.25">
      <c r="A509" s="246"/>
      <c r="B509" s="255"/>
      <c r="C509" s="11">
        <v>6</v>
      </c>
      <c r="D509" s="42" t="s">
        <v>157</v>
      </c>
      <c r="E509" s="45">
        <v>0.1</v>
      </c>
      <c r="F509" s="258"/>
    </row>
    <row r="510" spans="1:6" x14ac:dyDescent="0.25">
      <c r="A510" s="246"/>
      <c r="B510" s="255"/>
      <c r="C510" s="11">
        <v>7</v>
      </c>
      <c r="D510" s="42" t="s">
        <v>158</v>
      </c>
      <c r="E510" s="45">
        <v>1</v>
      </c>
      <c r="F510" s="258"/>
    </row>
    <row r="511" spans="1:6" x14ac:dyDescent="0.25">
      <c r="A511" s="246"/>
      <c r="B511" s="255"/>
      <c r="C511" s="11">
        <v>8</v>
      </c>
      <c r="D511" s="42" t="s">
        <v>159</v>
      </c>
      <c r="E511" s="45">
        <v>0.1</v>
      </c>
      <c r="F511" s="258"/>
    </row>
    <row r="512" spans="1:6" x14ac:dyDescent="0.25">
      <c r="A512" s="246"/>
      <c r="B512" s="255"/>
      <c r="C512" s="11">
        <v>9</v>
      </c>
      <c r="D512" s="42" t="s">
        <v>160</v>
      </c>
      <c r="E512" s="45">
        <v>0.1</v>
      </c>
      <c r="F512" s="258"/>
    </row>
    <row r="513" spans="1:6" x14ac:dyDescent="0.25">
      <c r="A513" s="246"/>
      <c r="B513" s="255"/>
      <c r="C513" s="11">
        <v>10</v>
      </c>
      <c r="D513" s="42" t="s">
        <v>161</v>
      </c>
      <c r="E513" s="45">
        <v>0.1</v>
      </c>
      <c r="F513" s="258"/>
    </row>
    <row r="514" spans="1:6" x14ac:dyDescent="0.25">
      <c r="A514" s="246"/>
      <c r="B514" s="255"/>
      <c r="C514" s="11">
        <v>11</v>
      </c>
      <c r="D514" s="42" t="s">
        <v>169</v>
      </c>
      <c r="E514" s="45">
        <v>15</v>
      </c>
      <c r="F514" s="258"/>
    </row>
    <row r="515" spans="1:6" x14ac:dyDescent="0.25">
      <c r="A515" s="246"/>
      <c r="B515" s="255"/>
      <c r="C515" s="11">
        <v>12</v>
      </c>
      <c r="D515" s="42" t="s">
        <v>491</v>
      </c>
      <c r="E515" s="45">
        <v>15</v>
      </c>
      <c r="F515" s="258"/>
    </row>
    <row r="516" spans="1:6" x14ac:dyDescent="0.25">
      <c r="A516" s="246"/>
      <c r="B516" s="255"/>
      <c r="C516" s="11">
        <v>13</v>
      </c>
      <c r="D516" s="42" t="s">
        <v>170</v>
      </c>
      <c r="E516" s="45">
        <v>1</v>
      </c>
      <c r="F516" s="258"/>
    </row>
    <row r="517" spans="1:6" x14ac:dyDescent="0.25">
      <c r="A517" s="246"/>
      <c r="B517" s="255"/>
      <c r="C517" s="11">
        <v>14</v>
      </c>
      <c r="D517" s="42" t="s">
        <v>195</v>
      </c>
      <c r="E517" s="45">
        <v>19</v>
      </c>
      <c r="F517" s="258"/>
    </row>
    <row r="518" spans="1:6" x14ac:dyDescent="0.25">
      <c r="A518" s="246"/>
      <c r="B518" s="255"/>
      <c r="C518" s="11">
        <v>15</v>
      </c>
      <c r="D518" s="42" t="s">
        <v>182</v>
      </c>
      <c r="E518" s="45">
        <v>12</v>
      </c>
      <c r="F518" s="258"/>
    </row>
    <row r="519" spans="1:6" x14ac:dyDescent="0.25">
      <c r="A519" s="246"/>
      <c r="B519" s="255"/>
      <c r="C519" s="11">
        <v>16</v>
      </c>
      <c r="D519" s="42" t="s">
        <v>183</v>
      </c>
      <c r="E519" s="45">
        <v>0.1</v>
      </c>
      <c r="F519" s="258"/>
    </row>
    <row r="520" spans="1:6" x14ac:dyDescent="0.25">
      <c r="A520" s="246"/>
      <c r="B520" s="255"/>
      <c r="C520" s="11">
        <v>17</v>
      </c>
      <c r="D520" s="42" t="s">
        <v>684</v>
      </c>
      <c r="E520" s="45">
        <v>0.5</v>
      </c>
      <c r="F520" s="258"/>
    </row>
    <row r="521" spans="1:6" x14ac:dyDescent="0.25">
      <c r="A521" s="247"/>
      <c r="B521" s="256"/>
      <c r="C521" s="11"/>
      <c r="D521" s="77" t="s">
        <v>436</v>
      </c>
      <c r="E521" s="78">
        <f>SUM(E504:E520)</f>
        <v>82.2</v>
      </c>
      <c r="F521" s="259"/>
    </row>
    <row r="522" spans="1:6" x14ac:dyDescent="0.25">
      <c r="A522" s="42"/>
      <c r="B522" s="79"/>
      <c r="C522" s="11"/>
      <c r="D522" s="42"/>
      <c r="E522" s="45"/>
      <c r="F522" s="78"/>
    </row>
    <row r="523" spans="1:6" x14ac:dyDescent="0.25">
      <c r="A523" s="245">
        <v>29</v>
      </c>
      <c r="B523" s="254" t="s">
        <v>511</v>
      </c>
      <c r="C523" s="11">
        <v>1</v>
      </c>
      <c r="D523" s="42" t="s">
        <v>149</v>
      </c>
      <c r="E523" s="45">
        <v>19</v>
      </c>
      <c r="F523" s="257">
        <v>76</v>
      </c>
    </row>
    <row r="524" spans="1:6" x14ac:dyDescent="0.25">
      <c r="A524" s="246"/>
      <c r="B524" s="255"/>
      <c r="C524" s="11">
        <v>2</v>
      </c>
      <c r="D524" s="42" t="s">
        <v>487</v>
      </c>
      <c r="E524" s="45">
        <v>12</v>
      </c>
      <c r="F524" s="258"/>
    </row>
    <row r="525" spans="1:6" x14ac:dyDescent="0.25">
      <c r="A525" s="246"/>
      <c r="B525" s="255"/>
      <c r="C525" s="11">
        <v>3</v>
      </c>
      <c r="D525" s="42" t="s">
        <v>150</v>
      </c>
      <c r="E525" s="45">
        <v>0.1</v>
      </c>
      <c r="F525" s="258"/>
    </row>
    <row r="526" spans="1:6" x14ac:dyDescent="0.25">
      <c r="A526" s="246"/>
      <c r="B526" s="255"/>
      <c r="C526" s="11">
        <v>4</v>
      </c>
      <c r="D526" s="42" t="s">
        <v>151</v>
      </c>
      <c r="E526" s="45">
        <v>0.1</v>
      </c>
      <c r="F526" s="258"/>
    </row>
    <row r="527" spans="1:6" x14ac:dyDescent="0.25">
      <c r="A527" s="246"/>
      <c r="B527" s="255"/>
      <c r="C527" s="11">
        <v>5</v>
      </c>
      <c r="D527" s="42" t="s">
        <v>152</v>
      </c>
      <c r="E527" s="45">
        <v>15</v>
      </c>
      <c r="F527" s="258"/>
    </row>
    <row r="528" spans="1:6" x14ac:dyDescent="0.25">
      <c r="A528" s="246"/>
      <c r="B528" s="255"/>
      <c r="C528" s="11">
        <v>6</v>
      </c>
      <c r="D528" s="42" t="s">
        <v>488</v>
      </c>
      <c r="E528" s="45">
        <v>6</v>
      </c>
      <c r="F528" s="258"/>
    </row>
    <row r="529" spans="1:6" x14ac:dyDescent="0.25">
      <c r="A529" s="246"/>
      <c r="B529" s="255"/>
      <c r="C529" s="11">
        <v>7</v>
      </c>
      <c r="D529" s="42" t="s">
        <v>489</v>
      </c>
      <c r="E529" s="45">
        <v>2</v>
      </c>
      <c r="F529" s="258"/>
    </row>
    <row r="530" spans="1:6" x14ac:dyDescent="0.25">
      <c r="A530" s="246"/>
      <c r="B530" s="255"/>
      <c r="C530" s="11">
        <v>8</v>
      </c>
      <c r="D530" s="42" t="s">
        <v>153</v>
      </c>
      <c r="E530" s="45">
        <v>1</v>
      </c>
      <c r="F530" s="258"/>
    </row>
    <row r="531" spans="1:6" x14ac:dyDescent="0.25">
      <c r="A531" s="246"/>
      <c r="B531" s="255"/>
      <c r="C531" s="11">
        <v>9</v>
      </c>
      <c r="D531" s="42" t="s">
        <v>154</v>
      </c>
      <c r="E531" s="45">
        <v>0.1</v>
      </c>
      <c r="F531" s="258"/>
    </row>
    <row r="532" spans="1:6" x14ac:dyDescent="0.25">
      <c r="A532" s="246"/>
      <c r="B532" s="255"/>
      <c r="C532" s="11">
        <v>10</v>
      </c>
      <c r="D532" s="42" t="s">
        <v>155</v>
      </c>
      <c r="E532" s="45">
        <v>0.1</v>
      </c>
      <c r="F532" s="258"/>
    </row>
    <row r="533" spans="1:6" x14ac:dyDescent="0.25">
      <c r="A533" s="246"/>
      <c r="B533" s="255"/>
      <c r="C533" s="11">
        <v>11</v>
      </c>
      <c r="D533" s="42" t="s">
        <v>156</v>
      </c>
      <c r="E533" s="45">
        <v>0.1</v>
      </c>
      <c r="F533" s="258"/>
    </row>
    <row r="534" spans="1:6" x14ac:dyDescent="0.25">
      <c r="A534" s="246"/>
      <c r="B534" s="255"/>
      <c r="C534" s="11">
        <v>12</v>
      </c>
      <c r="D534" s="42" t="s">
        <v>157</v>
      </c>
      <c r="E534" s="45">
        <v>0.1</v>
      </c>
      <c r="F534" s="258"/>
    </row>
    <row r="535" spans="1:6" x14ac:dyDescent="0.25">
      <c r="A535" s="246"/>
      <c r="B535" s="255"/>
      <c r="C535" s="11">
        <v>13</v>
      </c>
      <c r="D535" s="42" t="s">
        <v>158</v>
      </c>
      <c r="E535" s="45">
        <v>1</v>
      </c>
      <c r="F535" s="258"/>
    </row>
    <row r="536" spans="1:6" x14ac:dyDescent="0.25">
      <c r="A536" s="246"/>
      <c r="B536" s="255"/>
      <c r="C536" s="11">
        <v>14</v>
      </c>
      <c r="D536" s="42" t="s">
        <v>159</v>
      </c>
      <c r="E536" s="45">
        <v>0.1</v>
      </c>
      <c r="F536" s="258"/>
    </row>
    <row r="537" spans="1:6" x14ac:dyDescent="0.25">
      <c r="A537" s="246"/>
      <c r="B537" s="255"/>
      <c r="C537" s="11">
        <v>15</v>
      </c>
      <c r="D537" s="42" t="s">
        <v>160</v>
      </c>
      <c r="E537" s="45">
        <v>0.1</v>
      </c>
      <c r="F537" s="258"/>
    </row>
    <row r="538" spans="1:6" x14ac:dyDescent="0.25">
      <c r="A538" s="246"/>
      <c r="B538" s="255"/>
      <c r="C538" s="11">
        <v>16</v>
      </c>
      <c r="D538" s="42" t="s">
        <v>161</v>
      </c>
      <c r="E538" s="45">
        <v>0.1</v>
      </c>
      <c r="F538" s="258"/>
    </row>
    <row r="539" spans="1:6" x14ac:dyDescent="0.25">
      <c r="A539" s="246"/>
      <c r="B539" s="255"/>
      <c r="C539" s="11">
        <v>17</v>
      </c>
      <c r="D539" s="42" t="s">
        <v>169</v>
      </c>
      <c r="E539" s="45">
        <v>15</v>
      </c>
      <c r="F539" s="258"/>
    </row>
    <row r="540" spans="1:6" x14ac:dyDescent="0.25">
      <c r="A540" s="246"/>
      <c r="B540" s="255"/>
      <c r="C540" s="11">
        <v>18</v>
      </c>
      <c r="D540" s="42" t="s">
        <v>491</v>
      </c>
      <c r="E540" s="45">
        <v>15</v>
      </c>
      <c r="F540" s="258"/>
    </row>
    <row r="541" spans="1:6" x14ac:dyDescent="0.25">
      <c r="A541" s="246"/>
      <c r="B541" s="255"/>
      <c r="C541" s="11">
        <v>19</v>
      </c>
      <c r="D541" s="42" t="s">
        <v>170</v>
      </c>
      <c r="E541" s="45">
        <v>1</v>
      </c>
      <c r="F541" s="258"/>
    </row>
    <row r="542" spans="1:6" x14ac:dyDescent="0.25">
      <c r="A542" s="246"/>
      <c r="B542" s="255"/>
      <c r="C542" s="11">
        <v>20</v>
      </c>
      <c r="D542" s="42" t="s">
        <v>195</v>
      </c>
      <c r="E542" s="45">
        <v>19</v>
      </c>
      <c r="F542" s="258"/>
    </row>
    <row r="543" spans="1:6" x14ac:dyDescent="0.25">
      <c r="A543" s="246"/>
      <c r="B543" s="255"/>
      <c r="C543" s="11">
        <v>21</v>
      </c>
      <c r="D543" s="42" t="s">
        <v>182</v>
      </c>
      <c r="E543" s="45">
        <v>12</v>
      </c>
      <c r="F543" s="258"/>
    </row>
    <row r="544" spans="1:6" x14ac:dyDescent="0.25">
      <c r="A544" s="246"/>
      <c r="B544" s="255"/>
      <c r="C544" s="11">
        <v>22</v>
      </c>
      <c r="D544" s="42" t="s">
        <v>183</v>
      </c>
      <c r="E544" s="45">
        <v>0.1</v>
      </c>
      <c r="F544" s="258"/>
    </row>
    <row r="545" spans="1:6" x14ac:dyDescent="0.25">
      <c r="A545" s="246"/>
      <c r="B545" s="255"/>
      <c r="C545" s="11">
        <v>23</v>
      </c>
      <c r="D545" s="42" t="s">
        <v>684</v>
      </c>
      <c r="E545" s="45">
        <v>0.5</v>
      </c>
      <c r="F545" s="258"/>
    </row>
    <row r="546" spans="1:6" x14ac:dyDescent="0.25">
      <c r="A546" s="247"/>
      <c r="B546" s="256"/>
      <c r="C546" s="11"/>
      <c r="D546" s="77" t="s">
        <v>436</v>
      </c>
      <c r="E546" s="78">
        <f>SUM(E523:E545)</f>
        <v>119.5</v>
      </c>
      <c r="F546" s="259"/>
    </row>
    <row r="547" spans="1:6" x14ac:dyDescent="0.25">
      <c r="A547" s="42"/>
      <c r="B547" s="79"/>
      <c r="C547" s="11"/>
      <c r="D547" s="42"/>
      <c r="E547" s="45"/>
      <c r="F547" s="78"/>
    </row>
    <row r="548" spans="1:6" x14ac:dyDescent="0.25">
      <c r="A548" s="245">
        <v>30</v>
      </c>
      <c r="B548" s="254" t="s">
        <v>512</v>
      </c>
      <c r="C548" s="11">
        <v>1</v>
      </c>
      <c r="D548" s="42" t="s">
        <v>153</v>
      </c>
      <c r="E548" s="45">
        <v>1</v>
      </c>
      <c r="F548" s="257">
        <v>28</v>
      </c>
    </row>
    <row r="549" spans="1:6" x14ac:dyDescent="0.25">
      <c r="A549" s="246"/>
      <c r="B549" s="255"/>
      <c r="C549" s="11">
        <v>2</v>
      </c>
      <c r="D549" s="42" t="s">
        <v>155</v>
      </c>
      <c r="E549" s="45">
        <v>0.1</v>
      </c>
      <c r="F549" s="258"/>
    </row>
    <row r="550" spans="1:6" x14ac:dyDescent="0.25">
      <c r="A550" s="246"/>
      <c r="B550" s="255"/>
      <c r="C550" s="11">
        <v>3</v>
      </c>
      <c r="D550" s="42" t="s">
        <v>156</v>
      </c>
      <c r="E550" s="45">
        <v>0.1</v>
      </c>
      <c r="F550" s="258"/>
    </row>
    <row r="551" spans="1:6" x14ac:dyDescent="0.25">
      <c r="A551" s="246"/>
      <c r="B551" s="255"/>
      <c r="C551" s="11">
        <v>4</v>
      </c>
      <c r="D551" s="42" t="s">
        <v>158</v>
      </c>
      <c r="E551" s="45">
        <v>1</v>
      </c>
      <c r="F551" s="258"/>
    </row>
    <row r="552" spans="1:6" x14ac:dyDescent="0.25">
      <c r="A552" s="246"/>
      <c r="B552" s="255"/>
      <c r="C552" s="11">
        <v>5</v>
      </c>
      <c r="D552" s="42" t="s">
        <v>159</v>
      </c>
      <c r="E552" s="45">
        <v>0.1</v>
      </c>
      <c r="F552" s="258"/>
    </row>
    <row r="553" spans="1:6" x14ac:dyDescent="0.25">
      <c r="A553" s="246"/>
      <c r="B553" s="255"/>
      <c r="C553" s="11">
        <v>6</v>
      </c>
      <c r="D553" s="42" t="s">
        <v>170</v>
      </c>
      <c r="E553" s="45">
        <v>1</v>
      </c>
      <c r="F553" s="258"/>
    </row>
    <row r="554" spans="1:6" x14ac:dyDescent="0.25">
      <c r="A554" s="246"/>
      <c r="B554" s="255"/>
      <c r="C554" s="11">
        <v>7</v>
      </c>
      <c r="D554" s="42" t="s">
        <v>195</v>
      </c>
      <c r="E554" s="45">
        <v>19</v>
      </c>
      <c r="F554" s="258"/>
    </row>
    <row r="555" spans="1:6" x14ac:dyDescent="0.25">
      <c r="A555" s="246"/>
      <c r="B555" s="255"/>
      <c r="C555" s="11">
        <v>8</v>
      </c>
      <c r="D555" s="42" t="s">
        <v>192</v>
      </c>
      <c r="E555" s="45">
        <v>19</v>
      </c>
      <c r="F555" s="258"/>
    </row>
    <row r="556" spans="1:6" x14ac:dyDescent="0.25">
      <c r="A556" s="246"/>
      <c r="B556" s="255"/>
      <c r="C556" s="11">
        <v>9</v>
      </c>
      <c r="D556" s="42" t="s">
        <v>193</v>
      </c>
      <c r="E556" s="45">
        <v>10</v>
      </c>
      <c r="F556" s="258"/>
    </row>
    <row r="557" spans="1:6" x14ac:dyDescent="0.25">
      <c r="A557" s="246"/>
      <c r="B557" s="255"/>
      <c r="C557" s="11">
        <v>10</v>
      </c>
      <c r="D557" s="42" t="s">
        <v>183</v>
      </c>
      <c r="E557" s="45">
        <v>0.1</v>
      </c>
      <c r="F557" s="258"/>
    </row>
    <row r="558" spans="1:6" x14ac:dyDescent="0.25">
      <c r="A558" s="246"/>
      <c r="B558" s="255"/>
      <c r="C558" s="11">
        <v>11</v>
      </c>
      <c r="D558" s="42" t="s">
        <v>161</v>
      </c>
      <c r="E558" s="45">
        <v>0.1</v>
      </c>
      <c r="F558" s="258"/>
    </row>
    <row r="559" spans="1:6" x14ac:dyDescent="0.25">
      <c r="A559" s="247"/>
      <c r="B559" s="256"/>
      <c r="C559" s="11"/>
      <c r="D559" s="77" t="s">
        <v>436</v>
      </c>
      <c r="E559" s="78">
        <f>SUM(E548:E558)</f>
        <v>51.5</v>
      </c>
      <c r="F559" s="259"/>
    </row>
    <row r="560" spans="1:6" x14ac:dyDescent="0.25">
      <c r="A560" s="85"/>
      <c r="B560" s="25"/>
      <c r="C560" s="11"/>
      <c r="D560" s="77"/>
      <c r="E560" s="78"/>
      <c r="F560" s="87"/>
    </row>
    <row r="561" spans="1:6" ht="15.75" customHeight="1" x14ac:dyDescent="0.25">
      <c r="A561" s="245">
        <v>31</v>
      </c>
      <c r="B561" s="254" t="s">
        <v>552</v>
      </c>
      <c r="C561" s="11">
        <v>1</v>
      </c>
      <c r="D561" s="42" t="s">
        <v>149</v>
      </c>
      <c r="E561" s="45">
        <v>19</v>
      </c>
      <c r="F561" s="257">
        <v>35</v>
      </c>
    </row>
    <row r="562" spans="1:6" x14ac:dyDescent="0.25">
      <c r="A562" s="246"/>
      <c r="B562" s="255"/>
      <c r="C562" s="11">
        <v>2</v>
      </c>
      <c r="D562" s="42" t="s">
        <v>153</v>
      </c>
      <c r="E562" s="45">
        <v>1</v>
      </c>
      <c r="F562" s="258"/>
    </row>
    <row r="563" spans="1:6" x14ac:dyDescent="0.25">
      <c r="A563" s="246"/>
      <c r="B563" s="255"/>
      <c r="C563" s="11">
        <v>3</v>
      </c>
      <c r="D563" s="42" t="s">
        <v>155</v>
      </c>
      <c r="E563" s="45">
        <v>0.1</v>
      </c>
      <c r="F563" s="258"/>
    </row>
    <row r="564" spans="1:6" x14ac:dyDescent="0.25">
      <c r="A564" s="246"/>
      <c r="B564" s="255"/>
      <c r="C564" s="11">
        <v>4</v>
      </c>
      <c r="D564" s="42" t="s">
        <v>156</v>
      </c>
      <c r="E564" s="45">
        <v>0.1</v>
      </c>
      <c r="F564" s="258"/>
    </row>
    <row r="565" spans="1:6" x14ac:dyDescent="0.25">
      <c r="A565" s="246"/>
      <c r="B565" s="255"/>
      <c r="C565" s="11">
        <v>5</v>
      </c>
      <c r="D565" s="42" t="s">
        <v>158</v>
      </c>
      <c r="E565" s="45">
        <v>1</v>
      </c>
      <c r="F565" s="258"/>
    </row>
    <row r="566" spans="1:6" x14ac:dyDescent="0.25">
      <c r="A566" s="246"/>
      <c r="B566" s="255"/>
      <c r="C566" s="11">
        <v>6</v>
      </c>
      <c r="D566" s="42" t="s">
        <v>159</v>
      </c>
      <c r="E566" s="45">
        <v>0.1</v>
      </c>
      <c r="F566" s="258"/>
    </row>
    <row r="567" spans="1:6" x14ac:dyDescent="0.25">
      <c r="A567" s="246"/>
      <c r="B567" s="255"/>
      <c r="C567" s="11">
        <v>7</v>
      </c>
      <c r="D567" s="42" t="s">
        <v>170</v>
      </c>
      <c r="E567" s="45">
        <v>1</v>
      </c>
      <c r="F567" s="258"/>
    </row>
    <row r="568" spans="1:6" x14ac:dyDescent="0.25">
      <c r="A568" s="246"/>
      <c r="B568" s="255"/>
      <c r="C568" s="11">
        <v>8</v>
      </c>
      <c r="D568" s="42" t="s">
        <v>195</v>
      </c>
      <c r="E568" s="45">
        <v>19</v>
      </c>
      <c r="F568" s="258"/>
    </row>
    <row r="569" spans="1:6" x14ac:dyDescent="0.25">
      <c r="A569" s="246"/>
      <c r="B569" s="255"/>
      <c r="C569" s="11">
        <v>9</v>
      </c>
      <c r="D569" s="42" t="s">
        <v>192</v>
      </c>
      <c r="E569" s="45">
        <v>19</v>
      </c>
      <c r="F569" s="258"/>
    </row>
    <row r="570" spans="1:6" x14ac:dyDescent="0.25">
      <c r="A570" s="246"/>
      <c r="B570" s="255"/>
      <c r="C570" s="11">
        <v>10</v>
      </c>
      <c r="D570" s="42" t="s">
        <v>193</v>
      </c>
      <c r="E570" s="45">
        <v>10</v>
      </c>
      <c r="F570" s="258"/>
    </row>
    <row r="571" spans="1:6" x14ac:dyDescent="0.25">
      <c r="A571" s="246"/>
      <c r="B571" s="255"/>
      <c r="C571" s="11">
        <v>11</v>
      </c>
      <c r="D571" s="42" t="s">
        <v>183</v>
      </c>
      <c r="E571" s="45">
        <v>0.1</v>
      </c>
      <c r="F571" s="258"/>
    </row>
    <row r="572" spans="1:6" x14ac:dyDescent="0.25">
      <c r="A572" s="246"/>
      <c r="B572" s="255"/>
      <c r="C572" s="11">
        <v>12</v>
      </c>
      <c r="D572" s="42" t="s">
        <v>161</v>
      </c>
      <c r="E572" s="45">
        <v>0.1</v>
      </c>
      <c r="F572" s="258"/>
    </row>
    <row r="573" spans="1:6" x14ac:dyDescent="0.25">
      <c r="A573" s="247"/>
      <c r="B573" s="256"/>
      <c r="C573" s="11"/>
      <c r="D573" s="77" t="s">
        <v>436</v>
      </c>
      <c r="E573" s="78">
        <f>SUM(E561:E572)</f>
        <v>70.5</v>
      </c>
      <c r="F573" s="259"/>
    </row>
    <row r="574" spans="1:6" x14ac:dyDescent="0.25">
      <c r="A574" s="42"/>
      <c r="B574" s="79"/>
      <c r="C574" s="11"/>
      <c r="D574" s="42"/>
      <c r="E574" s="45"/>
      <c r="F574" s="78"/>
    </row>
    <row r="575" spans="1:6" x14ac:dyDescent="0.25">
      <c r="A575" s="245">
        <v>32</v>
      </c>
      <c r="B575" s="254" t="s">
        <v>513</v>
      </c>
      <c r="C575" s="11">
        <v>1</v>
      </c>
      <c r="D575" s="42" t="s">
        <v>152</v>
      </c>
      <c r="E575" s="45">
        <v>15</v>
      </c>
      <c r="F575" s="257">
        <v>55</v>
      </c>
    </row>
    <row r="576" spans="1:6" x14ac:dyDescent="0.25">
      <c r="A576" s="246"/>
      <c r="B576" s="255"/>
      <c r="C576" s="11">
        <v>2</v>
      </c>
      <c r="D576" s="42" t="s">
        <v>489</v>
      </c>
      <c r="E576" s="45">
        <v>2</v>
      </c>
      <c r="F576" s="258"/>
    </row>
    <row r="577" spans="1:6" x14ac:dyDescent="0.25">
      <c r="A577" s="246"/>
      <c r="B577" s="255"/>
      <c r="C577" s="11">
        <v>3</v>
      </c>
      <c r="D577" s="42" t="s">
        <v>153</v>
      </c>
      <c r="E577" s="45">
        <v>1</v>
      </c>
      <c r="F577" s="258"/>
    </row>
    <row r="578" spans="1:6" x14ac:dyDescent="0.25">
      <c r="A578" s="246"/>
      <c r="B578" s="255"/>
      <c r="C578" s="11">
        <v>4</v>
      </c>
      <c r="D578" s="42" t="s">
        <v>155</v>
      </c>
      <c r="E578" s="45">
        <v>0.1</v>
      </c>
      <c r="F578" s="258"/>
    </row>
    <row r="579" spans="1:6" x14ac:dyDescent="0.25">
      <c r="A579" s="246"/>
      <c r="B579" s="255"/>
      <c r="C579" s="11">
        <v>5</v>
      </c>
      <c r="D579" s="42" t="s">
        <v>156</v>
      </c>
      <c r="E579" s="45">
        <v>0.1</v>
      </c>
      <c r="F579" s="258"/>
    </row>
    <row r="580" spans="1:6" x14ac:dyDescent="0.25">
      <c r="A580" s="246"/>
      <c r="B580" s="255"/>
      <c r="C580" s="11">
        <v>6</v>
      </c>
      <c r="D580" s="42" t="s">
        <v>157</v>
      </c>
      <c r="E580" s="45">
        <v>0.1</v>
      </c>
      <c r="F580" s="258"/>
    </row>
    <row r="581" spans="1:6" x14ac:dyDescent="0.25">
      <c r="A581" s="246"/>
      <c r="B581" s="255"/>
      <c r="C581" s="11">
        <v>7</v>
      </c>
      <c r="D581" s="42" t="s">
        <v>158</v>
      </c>
      <c r="E581" s="45">
        <v>1</v>
      </c>
      <c r="F581" s="258"/>
    </row>
    <row r="582" spans="1:6" x14ac:dyDescent="0.25">
      <c r="A582" s="246"/>
      <c r="B582" s="255"/>
      <c r="C582" s="11">
        <v>8</v>
      </c>
      <c r="D582" s="42" t="s">
        <v>159</v>
      </c>
      <c r="E582" s="45">
        <v>0.1</v>
      </c>
      <c r="F582" s="258"/>
    </row>
    <row r="583" spans="1:6" x14ac:dyDescent="0.25">
      <c r="A583" s="246"/>
      <c r="B583" s="255"/>
      <c r="C583" s="11">
        <v>9</v>
      </c>
      <c r="D583" s="42" t="s">
        <v>160</v>
      </c>
      <c r="E583" s="45">
        <v>0.1</v>
      </c>
      <c r="F583" s="258"/>
    </row>
    <row r="584" spans="1:6" x14ac:dyDescent="0.25">
      <c r="A584" s="246"/>
      <c r="B584" s="255"/>
      <c r="C584" s="11">
        <v>10</v>
      </c>
      <c r="D584" s="42" t="s">
        <v>161</v>
      </c>
      <c r="E584" s="45">
        <v>0.1</v>
      </c>
      <c r="F584" s="258"/>
    </row>
    <row r="585" spans="1:6" x14ac:dyDescent="0.25">
      <c r="A585" s="246"/>
      <c r="B585" s="255"/>
      <c r="C585" s="11">
        <v>11</v>
      </c>
      <c r="D585" s="42" t="s">
        <v>169</v>
      </c>
      <c r="E585" s="45">
        <v>15</v>
      </c>
      <c r="F585" s="258"/>
    </row>
    <row r="586" spans="1:6" x14ac:dyDescent="0.25">
      <c r="A586" s="246"/>
      <c r="B586" s="255"/>
      <c r="C586" s="11">
        <v>12</v>
      </c>
      <c r="D586" s="42" t="s">
        <v>491</v>
      </c>
      <c r="E586" s="45">
        <v>15</v>
      </c>
      <c r="F586" s="258"/>
    </row>
    <row r="587" spans="1:6" x14ac:dyDescent="0.25">
      <c r="A587" s="246"/>
      <c r="B587" s="255"/>
      <c r="C587" s="11">
        <v>13</v>
      </c>
      <c r="D587" s="42" t="s">
        <v>170</v>
      </c>
      <c r="E587" s="45">
        <v>1</v>
      </c>
      <c r="F587" s="258"/>
    </row>
    <row r="588" spans="1:6" x14ac:dyDescent="0.25">
      <c r="A588" s="246"/>
      <c r="B588" s="255"/>
      <c r="C588" s="11">
        <v>14</v>
      </c>
      <c r="D588" s="42" t="s">
        <v>195</v>
      </c>
      <c r="E588" s="45">
        <v>19</v>
      </c>
      <c r="F588" s="258"/>
    </row>
    <row r="589" spans="1:6" x14ac:dyDescent="0.25">
      <c r="A589" s="246"/>
      <c r="B589" s="255"/>
      <c r="C589" s="11">
        <v>15</v>
      </c>
      <c r="D589" s="42" t="s">
        <v>192</v>
      </c>
      <c r="E589" s="45">
        <v>19</v>
      </c>
      <c r="F589" s="258"/>
    </row>
    <row r="590" spans="1:6" x14ac:dyDescent="0.25">
      <c r="A590" s="246"/>
      <c r="B590" s="255"/>
      <c r="C590" s="11">
        <v>16</v>
      </c>
      <c r="D590" s="42" t="s">
        <v>193</v>
      </c>
      <c r="E590" s="45">
        <v>10</v>
      </c>
      <c r="F590" s="258"/>
    </row>
    <row r="591" spans="1:6" x14ac:dyDescent="0.25">
      <c r="A591" s="246"/>
      <c r="B591" s="255"/>
      <c r="C591" s="11">
        <v>17</v>
      </c>
      <c r="D591" s="42" t="s">
        <v>183</v>
      </c>
      <c r="E591" s="45">
        <v>0.1</v>
      </c>
      <c r="F591" s="258"/>
    </row>
    <row r="592" spans="1:6" x14ac:dyDescent="0.25">
      <c r="A592" s="246"/>
      <c r="B592" s="255"/>
      <c r="C592" s="11">
        <v>18</v>
      </c>
      <c r="D592" s="42" t="s">
        <v>684</v>
      </c>
      <c r="E592" s="45">
        <v>0.5</v>
      </c>
      <c r="F592" s="258"/>
    </row>
    <row r="593" spans="1:6" x14ac:dyDescent="0.25">
      <c r="A593" s="247"/>
      <c r="B593" s="256"/>
      <c r="C593" s="11"/>
      <c r="D593" s="77" t="s">
        <v>436</v>
      </c>
      <c r="E593" s="78">
        <f>SUM(E575:E592)</f>
        <v>99.2</v>
      </c>
      <c r="F593" s="259"/>
    </row>
    <row r="594" spans="1:6" x14ac:dyDescent="0.25">
      <c r="A594" s="42"/>
      <c r="B594" s="79"/>
      <c r="C594" s="11"/>
      <c r="D594" s="42"/>
      <c r="E594" s="45"/>
      <c r="F594" s="78"/>
    </row>
    <row r="595" spans="1:6" x14ac:dyDescent="0.25">
      <c r="A595" s="245">
        <v>33</v>
      </c>
      <c r="B595" s="254" t="s">
        <v>514</v>
      </c>
      <c r="C595" s="11">
        <v>1</v>
      </c>
      <c r="D595" s="42" t="s">
        <v>149</v>
      </c>
      <c r="E595" s="45">
        <v>19</v>
      </c>
      <c r="F595" s="257">
        <v>76</v>
      </c>
    </row>
    <row r="596" spans="1:6" x14ac:dyDescent="0.25">
      <c r="A596" s="246"/>
      <c r="B596" s="255"/>
      <c r="C596" s="11">
        <v>2</v>
      </c>
      <c r="D596" s="42" t="s">
        <v>487</v>
      </c>
      <c r="E596" s="45">
        <v>12</v>
      </c>
      <c r="F596" s="258"/>
    </row>
    <row r="597" spans="1:6" x14ac:dyDescent="0.25">
      <c r="A597" s="246"/>
      <c r="B597" s="255"/>
      <c r="C597" s="11">
        <v>3</v>
      </c>
      <c r="D597" s="42" t="s">
        <v>150</v>
      </c>
      <c r="E597" s="45">
        <v>0.1</v>
      </c>
      <c r="F597" s="258"/>
    </row>
    <row r="598" spans="1:6" x14ac:dyDescent="0.25">
      <c r="A598" s="246"/>
      <c r="B598" s="255"/>
      <c r="C598" s="11">
        <v>4</v>
      </c>
      <c r="D598" s="42" t="s">
        <v>151</v>
      </c>
      <c r="E598" s="45">
        <v>0.1</v>
      </c>
      <c r="F598" s="258"/>
    </row>
    <row r="599" spans="1:6" x14ac:dyDescent="0.25">
      <c r="A599" s="246"/>
      <c r="B599" s="255"/>
      <c r="C599" s="11">
        <v>5</v>
      </c>
      <c r="D599" s="42" t="s">
        <v>152</v>
      </c>
      <c r="E599" s="45">
        <v>15</v>
      </c>
      <c r="F599" s="258"/>
    </row>
    <row r="600" spans="1:6" x14ac:dyDescent="0.25">
      <c r="A600" s="246"/>
      <c r="B600" s="255"/>
      <c r="C600" s="11">
        <v>6</v>
      </c>
      <c r="D600" s="42" t="s">
        <v>488</v>
      </c>
      <c r="E600" s="45">
        <v>6</v>
      </c>
      <c r="F600" s="258"/>
    </row>
    <row r="601" spans="1:6" x14ac:dyDescent="0.25">
      <c r="A601" s="246"/>
      <c r="B601" s="255"/>
      <c r="C601" s="11">
        <v>7</v>
      </c>
      <c r="D601" s="42" t="s">
        <v>489</v>
      </c>
      <c r="E601" s="45">
        <v>2</v>
      </c>
      <c r="F601" s="258"/>
    </row>
    <row r="602" spans="1:6" x14ac:dyDescent="0.25">
      <c r="A602" s="246"/>
      <c r="B602" s="255"/>
      <c r="C602" s="11">
        <v>8</v>
      </c>
      <c r="D602" s="42" t="s">
        <v>153</v>
      </c>
      <c r="E602" s="45">
        <v>1</v>
      </c>
      <c r="F602" s="258"/>
    </row>
    <row r="603" spans="1:6" x14ac:dyDescent="0.25">
      <c r="A603" s="246"/>
      <c r="B603" s="255"/>
      <c r="C603" s="11">
        <v>9</v>
      </c>
      <c r="D603" s="42" t="s">
        <v>154</v>
      </c>
      <c r="E603" s="45">
        <v>0.1</v>
      </c>
      <c r="F603" s="258"/>
    </row>
    <row r="604" spans="1:6" x14ac:dyDescent="0.25">
      <c r="A604" s="246"/>
      <c r="B604" s="255"/>
      <c r="C604" s="11">
        <v>10</v>
      </c>
      <c r="D604" s="42" t="s">
        <v>155</v>
      </c>
      <c r="E604" s="45">
        <v>0.1</v>
      </c>
      <c r="F604" s="258"/>
    </row>
    <row r="605" spans="1:6" x14ac:dyDescent="0.25">
      <c r="A605" s="246"/>
      <c r="B605" s="255"/>
      <c r="C605" s="11">
        <v>11</v>
      </c>
      <c r="D605" s="42" t="s">
        <v>156</v>
      </c>
      <c r="E605" s="45">
        <v>0.1</v>
      </c>
      <c r="F605" s="258"/>
    </row>
    <row r="606" spans="1:6" x14ac:dyDescent="0.25">
      <c r="A606" s="246"/>
      <c r="B606" s="255"/>
      <c r="C606" s="11">
        <v>12</v>
      </c>
      <c r="D606" s="42" t="s">
        <v>157</v>
      </c>
      <c r="E606" s="45">
        <v>0.1</v>
      </c>
      <c r="F606" s="258"/>
    </row>
    <row r="607" spans="1:6" x14ac:dyDescent="0.25">
      <c r="A607" s="246"/>
      <c r="B607" s="255"/>
      <c r="C607" s="11">
        <v>13</v>
      </c>
      <c r="D607" s="42" t="s">
        <v>158</v>
      </c>
      <c r="E607" s="45">
        <v>1</v>
      </c>
      <c r="F607" s="258"/>
    </row>
    <row r="608" spans="1:6" x14ac:dyDescent="0.25">
      <c r="A608" s="246"/>
      <c r="B608" s="255"/>
      <c r="C608" s="11">
        <v>14</v>
      </c>
      <c r="D608" s="42" t="s">
        <v>159</v>
      </c>
      <c r="E608" s="45">
        <v>0.1</v>
      </c>
      <c r="F608" s="258"/>
    </row>
    <row r="609" spans="1:7" x14ac:dyDescent="0.25">
      <c r="A609" s="246"/>
      <c r="B609" s="255"/>
      <c r="C609" s="11">
        <v>15</v>
      </c>
      <c r="D609" s="42" t="s">
        <v>160</v>
      </c>
      <c r="E609" s="45">
        <v>0.1</v>
      </c>
      <c r="F609" s="258"/>
    </row>
    <row r="610" spans="1:7" x14ac:dyDescent="0.25">
      <c r="A610" s="246"/>
      <c r="B610" s="255"/>
      <c r="C610" s="11">
        <v>16</v>
      </c>
      <c r="D610" s="42" t="s">
        <v>161</v>
      </c>
      <c r="E610" s="45">
        <v>0.1</v>
      </c>
      <c r="F610" s="258"/>
    </row>
    <row r="611" spans="1:7" x14ac:dyDescent="0.25">
      <c r="A611" s="246"/>
      <c r="B611" s="255"/>
      <c r="C611" s="11">
        <v>17</v>
      </c>
      <c r="D611" s="42" t="s">
        <v>169</v>
      </c>
      <c r="E611" s="45">
        <v>15</v>
      </c>
      <c r="F611" s="258"/>
    </row>
    <row r="612" spans="1:7" x14ac:dyDescent="0.25">
      <c r="A612" s="246"/>
      <c r="B612" s="255"/>
      <c r="C612" s="11">
        <v>18</v>
      </c>
      <c r="D612" s="42" t="s">
        <v>491</v>
      </c>
      <c r="E612" s="45">
        <v>15</v>
      </c>
      <c r="F612" s="258"/>
    </row>
    <row r="613" spans="1:7" x14ac:dyDescent="0.25">
      <c r="A613" s="246"/>
      <c r="B613" s="255"/>
      <c r="C613" s="11">
        <v>19</v>
      </c>
      <c r="D613" s="42" t="s">
        <v>170</v>
      </c>
      <c r="E613" s="45">
        <v>1</v>
      </c>
      <c r="F613" s="258"/>
    </row>
    <row r="614" spans="1:7" x14ac:dyDescent="0.25">
      <c r="A614" s="246"/>
      <c r="B614" s="255"/>
      <c r="C614" s="11">
        <v>20</v>
      </c>
      <c r="D614" s="42" t="s">
        <v>195</v>
      </c>
      <c r="E614" s="45">
        <v>19</v>
      </c>
      <c r="F614" s="258"/>
    </row>
    <row r="615" spans="1:7" x14ac:dyDescent="0.25">
      <c r="A615" s="246"/>
      <c r="B615" s="255"/>
      <c r="C615" s="11">
        <v>21</v>
      </c>
      <c r="D615" s="42" t="s">
        <v>192</v>
      </c>
      <c r="E615" s="45">
        <v>19</v>
      </c>
      <c r="F615" s="258"/>
    </row>
    <row r="616" spans="1:7" x14ac:dyDescent="0.25">
      <c r="A616" s="246"/>
      <c r="B616" s="255"/>
      <c r="C616" s="11">
        <v>22</v>
      </c>
      <c r="D616" s="42" t="s">
        <v>193</v>
      </c>
      <c r="E616" s="45">
        <v>10</v>
      </c>
      <c r="F616" s="258"/>
    </row>
    <row r="617" spans="1:7" x14ac:dyDescent="0.25">
      <c r="A617" s="246"/>
      <c r="B617" s="255"/>
      <c r="C617" s="11">
        <v>23</v>
      </c>
      <c r="D617" s="42" t="s">
        <v>183</v>
      </c>
      <c r="E617" s="45">
        <v>0.1</v>
      </c>
      <c r="F617" s="258"/>
    </row>
    <row r="618" spans="1:7" x14ac:dyDescent="0.25">
      <c r="A618" s="246"/>
      <c r="B618" s="255"/>
      <c r="C618" s="11">
        <v>24</v>
      </c>
      <c r="D618" s="42" t="s">
        <v>684</v>
      </c>
      <c r="E618" s="45">
        <v>0.5</v>
      </c>
      <c r="F618" s="258"/>
    </row>
    <row r="619" spans="1:7" x14ac:dyDescent="0.25">
      <c r="A619" s="247"/>
      <c r="B619" s="256"/>
      <c r="C619" s="11"/>
      <c r="D619" s="77" t="s">
        <v>436</v>
      </c>
      <c r="E619" s="78">
        <f>SUM(E595:E618)</f>
        <v>136.5</v>
      </c>
      <c r="F619" s="259"/>
    </row>
    <row r="620" spans="1:7" x14ac:dyDescent="0.25">
      <c r="A620" s="42"/>
      <c r="B620" s="79"/>
      <c r="C620" s="11"/>
      <c r="D620" s="42"/>
      <c r="E620" s="45"/>
      <c r="F620" s="78"/>
    </row>
    <row r="621" spans="1:7" x14ac:dyDescent="0.25">
      <c r="A621" s="245">
        <v>34</v>
      </c>
      <c r="B621" s="254" t="s">
        <v>189</v>
      </c>
      <c r="C621" s="11">
        <v>1</v>
      </c>
      <c r="D621" s="42" t="s">
        <v>153</v>
      </c>
      <c r="E621" s="45">
        <v>1</v>
      </c>
      <c r="F621" s="257">
        <v>34</v>
      </c>
      <c r="G621" s="1">
        <f>((F621/E626)*100)</f>
        <v>3400</v>
      </c>
    </row>
    <row r="622" spans="1:7" x14ac:dyDescent="0.25">
      <c r="A622" s="246"/>
      <c r="B622" s="255"/>
      <c r="C622" s="11">
        <v>2</v>
      </c>
      <c r="D622" s="42" t="s">
        <v>155</v>
      </c>
      <c r="E622" s="45">
        <v>0.1</v>
      </c>
      <c r="F622" s="258"/>
    </row>
    <row r="623" spans="1:7" x14ac:dyDescent="0.25">
      <c r="A623" s="246"/>
      <c r="B623" s="255"/>
      <c r="C623" s="11">
        <v>3</v>
      </c>
      <c r="D623" s="42" t="s">
        <v>156</v>
      </c>
      <c r="E623" s="45">
        <v>0.1</v>
      </c>
      <c r="F623" s="258"/>
    </row>
    <row r="624" spans="1:7" x14ac:dyDescent="0.25">
      <c r="A624" s="246"/>
      <c r="B624" s="255"/>
      <c r="C624" s="11">
        <v>4</v>
      </c>
      <c r="D624" s="42" t="s">
        <v>158</v>
      </c>
      <c r="E624" s="45">
        <v>1</v>
      </c>
      <c r="F624" s="258"/>
    </row>
    <row r="625" spans="1:6" x14ac:dyDescent="0.25">
      <c r="A625" s="246"/>
      <c r="B625" s="255"/>
      <c r="C625" s="11">
        <v>5</v>
      </c>
      <c r="D625" s="42" t="s">
        <v>159</v>
      </c>
      <c r="E625" s="45">
        <v>0.1</v>
      </c>
      <c r="F625" s="258"/>
    </row>
    <row r="626" spans="1:6" x14ac:dyDescent="0.25">
      <c r="A626" s="246"/>
      <c r="B626" s="255"/>
      <c r="C626" s="11">
        <v>6</v>
      </c>
      <c r="D626" s="42" t="s">
        <v>170</v>
      </c>
      <c r="E626" s="45">
        <v>1</v>
      </c>
      <c r="F626" s="258"/>
    </row>
    <row r="627" spans="1:6" x14ac:dyDescent="0.25">
      <c r="A627" s="246"/>
      <c r="B627" s="255"/>
      <c r="C627" s="11">
        <v>7</v>
      </c>
      <c r="D627" s="42" t="s">
        <v>195</v>
      </c>
      <c r="E627" s="45">
        <v>19</v>
      </c>
      <c r="F627" s="258"/>
    </row>
    <row r="628" spans="1:6" x14ac:dyDescent="0.25">
      <c r="A628" s="246"/>
      <c r="B628" s="255"/>
      <c r="C628" s="11">
        <v>8</v>
      </c>
      <c r="D628" s="42" t="s">
        <v>192</v>
      </c>
      <c r="E628" s="45">
        <v>19</v>
      </c>
      <c r="F628" s="258"/>
    </row>
    <row r="629" spans="1:6" x14ac:dyDescent="0.25">
      <c r="A629" s="246"/>
      <c r="B629" s="255"/>
      <c r="C629" s="11">
        <v>9</v>
      </c>
      <c r="D629" s="42" t="s">
        <v>193</v>
      </c>
      <c r="E629" s="45">
        <v>10</v>
      </c>
      <c r="F629" s="258"/>
    </row>
    <row r="630" spans="1:6" x14ac:dyDescent="0.25">
      <c r="A630" s="246"/>
      <c r="B630" s="255"/>
      <c r="C630" s="11">
        <v>10</v>
      </c>
      <c r="D630" s="42" t="s">
        <v>182</v>
      </c>
      <c r="E630" s="45">
        <v>12</v>
      </c>
      <c r="F630" s="258"/>
    </row>
    <row r="631" spans="1:6" x14ac:dyDescent="0.25">
      <c r="A631" s="246"/>
      <c r="B631" s="255"/>
      <c r="C631" s="11">
        <v>11</v>
      </c>
      <c r="D631" s="42" t="s">
        <v>183</v>
      </c>
      <c r="E631" s="45">
        <v>0.1</v>
      </c>
      <c r="F631" s="258"/>
    </row>
    <row r="632" spans="1:6" x14ac:dyDescent="0.25">
      <c r="A632" s="246"/>
      <c r="B632" s="255"/>
      <c r="C632" s="11">
        <v>12</v>
      </c>
      <c r="D632" s="42" t="s">
        <v>161</v>
      </c>
      <c r="E632" s="45">
        <v>0.1</v>
      </c>
      <c r="F632" s="258"/>
    </row>
    <row r="633" spans="1:6" x14ac:dyDescent="0.25">
      <c r="A633" s="247"/>
      <c r="B633" s="256"/>
      <c r="C633" s="11"/>
      <c r="D633" s="77" t="s">
        <v>436</v>
      </c>
      <c r="E633" s="78">
        <f>SUM(E621:E632)</f>
        <v>63.5</v>
      </c>
      <c r="F633" s="259"/>
    </row>
    <row r="634" spans="1:6" x14ac:dyDescent="0.25">
      <c r="A634" s="85"/>
      <c r="B634" s="25"/>
      <c r="C634" s="11"/>
      <c r="D634" s="77"/>
      <c r="E634" s="78"/>
      <c r="F634" s="87"/>
    </row>
    <row r="635" spans="1:6" ht="15.75" customHeight="1" x14ac:dyDescent="0.25">
      <c r="A635" s="245">
        <v>35</v>
      </c>
      <c r="B635" s="254" t="s">
        <v>553</v>
      </c>
      <c r="C635" s="11">
        <v>1</v>
      </c>
      <c r="D635" s="42" t="s">
        <v>149</v>
      </c>
      <c r="E635" s="45">
        <v>19</v>
      </c>
      <c r="F635" s="257">
        <v>45</v>
      </c>
    </row>
    <row r="636" spans="1:6" x14ac:dyDescent="0.25">
      <c r="A636" s="246"/>
      <c r="B636" s="255"/>
      <c r="C636" s="11">
        <v>2</v>
      </c>
      <c r="D636" s="42" t="s">
        <v>153</v>
      </c>
      <c r="E636" s="45">
        <v>1</v>
      </c>
      <c r="F636" s="258"/>
    </row>
    <row r="637" spans="1:6" x14ac:dyDescent="0.25">
      <c r="A637" s="246"/>
      <c r="B637" s="255"/>
      <c r="C637" s="11">
        <v>3</v>
      </c>
      <c r="D637" s="42" t="s">
        <v>155</v>
      </c>
      <c r="E637" s="45">
        <v>0.1</v>
      </c>
      <c r="F637" s="258"/>
    </row>
    <row r="638" spans="1:6" x14ac:dyDescent="0.25">
      <c r="A638" s="246"/>
      <c r="B638" s="255"/>
      <c r="C638" s="11">
        <v>4</v>
      </c>
      <c r="D638" s="42" t="s">
        <v>156</v>
      </c>
      <c r="E638" s="45">
        <v>0.1</v>
      </c>
      <c r="F638" s="258"/>
    </row>
    <row r="639" spans="1:6" x14ac:dyDescent="0.25">
      <c r="A639" s="246"/>
      <c r="B639" s="255"/>
      <c r="C639" s="11">
        <v>5</v>
      </c>
      <c r="D639" s="42" t="s">
        <v>158</v>
      </c>
      <c r="E639" s="45">
        <v>1</v>
      </c>
      <c r="F639" s="258"/>
    </row>
    <row r="640" spans="1:6" x14ac:dyDescent="0.25">
      <c r="A640" s="246"/>
      <c r="B640" s="255"/>
      <c r="C640" s="11">
        <v>6</v>
      </c>
      <c r="D640" s="42" t="s">
        <v>159</v>
      </c>
      <c r="E640" s="45">
        <v>0.1</v>
      </c>
      <c r="F640" s="258"/>
    </row>
    <row r="641" spans="1:7" x14ac:dyDescent="0.25">
      <c r="A641" s="246"/>
      <c r="B641" s="255"/>
      <c r="C641" s="11">
        <v>7</v>
      </c>
      <c r="D641" s="42" t="s">
        <v>170</v>
      </c>
      <c r="E641" s="45">
        <v>1</v>
      </c>
      <c r="F641" s="258"/>
    </row>
    <row r="642" spans="1:7" x14ac:dyDescent="0.25">
      <c r="A642" s="246"/>
      <c r="B642" s="255"/>
      <c r="C642" s="11">
        <v>8</v>
      </c>
      <c r="D642" s="42" t="s">
        <v>195</v>
      </c>
      <c r="E642" s="45">
        <v>19</v>
      </c>
      <c r="F642" s="258"/>
    </row>
    <row r="643" spans="1:7" x14ac:dyDescent="0.25">
      <c r="A643" s="246"/>
      <c r="B643" s="255"/>
      <c r="C643" s="11">
        <v>9</v>
      </c>
      <c r="D643" s="42" t="s">
        <v>192</v>
      </c>
      <c r="E643" s="45">
        <v>19</v>
      </c>
      <c r="F643" s="258"/>
    </row>
    <row r="644" spans="1:7" x14ac:dyDescent="0.25">
      <c r="A644" s="246"/>
      <c r="B644" s="255"/>
      <c r="C644" s="11">
        <v>10</v>
      </c>
      <c r="D644" s="42" t="s">
        <v>193</v>
      </c>
      <c r="E644" s="45">
        <v>10</v>
      </c>
      <c r="F644" s="258"/>
    </row>
    <row r="645" spans="1:7" x14ac:dyDescent="0.25">
      <c r="A645" s="246"/>
      <c r="B645" s="255"/>
      <c r="C645" s="11">
        <v>11</v>
      </c>
      <c r="D645" s="42" t="s">
        <v>182</v>
      </c>
      <c r="E645" s="45">
        <v>12</v>
      </c>
      <c r="F645" s="258"/>
    </row>
    <row r="646" spans="1:7" x14ac:dyDescent="0.25">
      <c r="A646" s="246"/>
      <c r="B646" s="255"/>
      <c r="C646" s="11">
        <v>12</v>
      </c>
      <c r="D646" s="42" t="s">
        <v>183</v>
      </c>
      <c r="E646" s="45">
        <v>0.1</v>
      </c>
      <c r="F646" s="258"/>
    </row>
    <row r="647" spans="1:7" x14ac:dyDescent="0.25">
      <c r="A647" s="246"/>
      <c r="B647" s="255"/>
      <c r="C647" s="11">
        <v>13</v>
      </c>
      <c r="D647" s="42" t="s">
        <v>161</v>
      </c>
      <c r="E647" s="45">
        <v>0.1</v>
      </c>
      <c r="F647" s="258"/>
    </row>
    <row r="648" spans="1:7" x14ac:dyDescent="0.25">
      <c r="A648" s="247"/>
      <c r="B648" s="256"/>
      <c r="C648" s="11"/>
      <c r="D648" s="77" t="s">
        <v>436</v>
      </c>
      <c r="E648" s="78">
        <f>SUM(E635:E647)</f>
        <v>82.5</v>
      </c>
      <c r="F648" s="259"/>
    </row>
    <row r="649" spans="1:7" x14ac:dyDescent="0.25">
      <c r="A649" s="42"/>
      <c r="B649" s="79"/>
      <c r="C649" s="11"/>
      <c r="D649" s="42"/>
      <c r="E649" s="45"/>
      <c r="F649" s="78"/>
    </row>
    <row r="650" spans="1:7" x14ac:dyDescent="0.25">
      <c r="A650" s="245">
        <v>36</v>
      </c>
      <c r="B650" s="254" t="s">
        <v>190</v>
      </c>
      <c r="C650" s="11">
        <v>1</v>
      </c>
      <c r="D650" s="42" t="s">
        <v>152</v>
      </c>
      <c r="E650" s="45">
        <v>15</v>
      </c>
      <c r="F650" s="257">
        <v>65</v>
      </c>
      <c r="G650" s="1" t="e">
        <f>((F650/#REF!)*100)</f>
        <v>#REF!</v>
      </c>
    </row>
    <row r="651" spans="1:7" x14ac:dyDescent="0.25">
      <c r="A651" s="246"/>
      <c r="B651" s="255"/>
      <c r="C651" s="11">
        <v>2</v>
      </c>
      <c r="D651" s="42" t="s">
        <v>489</v>
      </c>
      <c r="E651" s="45">
        <v>2</v>
      </c>
      <c r="F651" s="258"/>
    </row>
    <row r="652" spans="1:7" x14ac:dyDescent="0.25">
      <c r="A652" s="246"/>
      <c r="B652" s="255"/>
      <c r="C652" s="11">
        <v>3</v>
      </c>
      <c r="D652" s="42" t="s">
        <v>153</v>
      </c>
      <c r="E652" s="45">
        <v>1</v>
      </c>
      <c r="F652" s="258"/>
    </row>
    <row r="653" spans="1:7" x14ac:dyDescent="0.25">
      <c r="A653" s="246"/>
      <c r="B653" s="255"/>
      <c r="C653" s="11">
        <v>4</v>
      </c>
      <c r="D653" s="42" t="s">
        <v>155</v>
      </c>
      <c r="E653" s="45">
        <v>0.1</v>
      </c>
      <c r="F653" s="258"/>
    </row>
    <row r="654" spans="1:7" x14ac:dyDescent="0.25">
      <c r="A654" s="246"/>
      <c r="B654" s="255"/>
      <c r="C654" s="11">
        <v>5</v>
      </c>
      <c r="D654" s="42" t="s">
        <v>156</v>
      </c>
      <c r="E654" s="45">
        <v>0.1</v>
      </c>
      <c r="F654" s="258"/>
    </row>
    <row r="655" spans="1:7" x14ac:dyDescent="0.25">
      <c r="A655" s="246"/>
      <c r="B655" s="255"/>
      <c r="C655" s="11">
        <v>6</v>
      </c>
      <c r="D655" s="42" t="s">
        <v>157</v>
      </c>
      <c r="E655" s="45">
        <v>0.1</v>
      </c>
      <c r="F655" s="258"/>
    </row>
    <row r="656" spans="1:7" x14ac:dyDescent="0.25">
      <c r="A656" s="246"/>
      <c r="B656" s="255"/>
      <c r="C656" s="11">
        <v>7</v>
      </c>
      <c r="D656" s="42" t="s">
        <v>158</v>
      </c>
      <c r="E656" s="45">
        <v>1</v>
      </c>
      <c r="F656" s="258"/>
    </row>
    <row r="657" spans="1:7" x14ac:dyDescent="0.25">
      <c r="A657" s="246"/>
      <c r="B657" s="255"/>
      <c r="C657" s="11">
        <v>8</v>
      </c>
      <c r="D657" s="42" t="s">
        <v>159</v>
      </c>
      <c r="E657" s="45">
        <v>0.1</v>
      </c>
      <c r="F657" s="258"/>
    </row>
    <row r="658" spans="1:7" x14ac:dyDescent="0.25">
      <c r="A658" s="246"/>
      <c r="B658" s="255"/>
      <c r="C658" s="11">
        <v>9</v>
      </c>
      <c r="D658" s="42" t="s">
        <v>160</v>
      </c>
      <c r="E658" s="45">
        <v>0.1</v>
      </c>
      <c r="F658" s="258"/>
    </row>
    <row r="659" spans="1:7" x14ac:dyDescent="0.25">
      <c r="A659" s="246"/>
      <c r="B659" s="255"/>
      <c r="C659" s="11">
        <v>10</v>
      </c>
      <c r="D659" s="42" t="s">
        <v>161</v>
      </c>
      <c r="E659" s="45">
        <v>0.1</v>
      </c>
      <c r="F659" s="258"/>
    </row>
    <row r="660" spans="1:7" x14ac:dyDescent="0.25">
      <c r="A660" s="246"/>
      <c r="B660" s="255"/>
      <c r="C660" s="11">
        <v>11</v>
      </c>
      <c r="D660" s="42" t="s">
        <v>169</v>
      </c>
      <c r="E660" s="45">
        <v>15</v>
      </c>
      <c r="F660" s="258"/>
    </row>
    <row r="661" spans="1:7" x14ac:dyDescent="0.25">
      <c r="A661" s="246"/>
      <c r="B661" s="255"/>
      <c r="C661" s="11">
        <v>12</v>
      </c>
      <c r="D661" s="42" t="s">
        <v>491</v>
      </c>
      <c r="E661" s="45">
        <v>15</v>
      </c>
      <c r="F661" s="258"/>
    </row>
    <row r="662" spans="1:7" x14ac:dyDescent="0.25">
      <c r="A662" s="246"/>
      <c r="B662" s="255"/>
      <c r="C662" s="11">
        <v>13</v>
      </c>
      <c r="D662" s="42" t="s">
        <v>170</v>
      </c>
      <c r="E662" s="45">
        <v>1</v>
      </c>
      <c r="F662" s="258"/>
    </row>
    <row r="663" spans="1:7" x14ac:dyDescent="0.25">
      <c r="A663" s="246"/>
      <c r="B663" s="255"/>
      <c r="C663" s="11">
        <v>14</v>
      </c>
      <c r="D663" s="42" t="s">
        <v>195</v>
      </c>
      <c r="E663" s="45">
        <v>19</v>
      </c>
      <c r="F663" s="258"/>
    </row>
    <row r="664" spans="1:7" x14ac:dyDescent="0.25">
      <c r="A664" s="246"/>
      <c r="B664" s="255"/>
      <c r="C664" s="11">
        <v>15</v>
      </c>
      <c r="D664" s="42" t="s">
        <v>192</v>
      </c>
      <c r="E664" s="45">
        <v>19</v>
      </c>
      <c r="F664" s="258"/>
    </row>
    <row r="665" spans="1:7" x14ac:dyDescent="0.25">
      <c r="A665" s="246"/>
      <c r="B665" s="255"/>
      <c r="C665" s="11">
        <v>16</v>
      </c>
      <c r="D665" s="42" t="s">
        <v>193</v>
      </c>
      <c r="E665" s="45">
        <v>10</v>
      </c>
      <c r="F665" s="258"/>
    </row>
    <row r="666" spans="1:7" x14ac:dyDescent="0.25">
      <c r="A666" s="246"/>
      <c r="B666" s="255"/>
      <c r="C666" s="11">
        <v>17</v>
      </c>
      <c r="D666" s="42" t="s">
        <v>182</v>
      </c>
      <c r="E666" s="45">
        <v>12</v>
      </c>
      <c r="F666" s="258"/>
    </row>
    <row r="667" spans="1:7" x14ac:dyDescent="0.25">
      <c r="A667" s="246"/>
      <c r="B667" s="255"/>
      <c r="C667" s="11">
        <v>18</v>
      </c>
      <c r="D667" s="42" t="s">
        <v>183</v>
      </c>
      <c r="E667" s="45">
        <v>0.1</v>
      </c>
      <c r="F667" s="258"/>
    </row>
    <row r="668" spans="1:7" x14ac:dyDescent="0.25">
      <c r="A668" s="246"/>
      <c r="B668" s="255"/>
      <c r="C668" s="11">
        <v>19</v>
      </c>
      <c r="D668" s="42" t="s">
        <v>684</v>
      </c>
      <c r="E668" s="45">
        <v>0.5</v>
      </c>
      <c r="F668" s="258"/>
    </row>
    <row r="669" spans="1:7" x14ac:dyDescent="0.25">
      <c r="A669" s="247"/>
      <c r="B669" s="256"/>
      <c r="C669" s="11"/>
      <c r="D669" s="77" t="s">
        <v>436</v>
      </c>
      <c r="E669" s="78">
        <f>SUM(E650:E668)</f>
        <v>111.2</v>
      </c>
      <c r="F669" s="259"/>
    </row>
    <row r="670" spans="1:7" x14ac:dyDescent="0.25">
      <c r="A670" s="42"/>
      <c r="B670" s="79"/>
      <c r="C670" s="11"/>
      <c r="D670" s="42"/>
      <c r="E670" s="45"/>
      <c r="F670" s="78"/>
    </row>
    <row r="671" spans="1:7" x14ac:dyDescent="0.25">
      <c r="A671" s="245">
        <v>37</v>
      </c>
      <c r="B671" s="254" t="s">
        <v>515</v>
      </c>
      <c r="C671" s="11">
        <v>1</v>
      </c>
      <c r="D671" s="42" t="s">
        <v>149</v>
      </c>
      <c r="E671" s="45">
        <v>19</v>
      </c>
      <c r="F671" s="257">
        <v>85</v>
      </c>
      <c r="G671" s="1" t="e">
        <f>((F671/#REF!)*100)</f>
        <v>#REF!</v>
      </c>
    </row>
    <row r="672" spans="1:7" x14ac:dyDescent="0.25">
      <c r="A672" s="246"/>
      <c r="B672" s="255"/>
      <c r="C672" s="11">
        <v>2</v>
      </c>
      <c r="D672" s="42" t="s">
        <v>487</v>
      </c>
      <c r="E672" s="45">
        <v>12</v>
      </c>
      <c r="F672" s="258"/>
    </row>
    <row r="673" spans="1:6" x14ac:dyDescent="0.25">
      <c r="A673" s="246"/>
      <c r="B673" s="255"/>
      <c r="C673" s="11">
        <v>3</v>
      </c>
      <c r="D673" s="42" t="s">
        <v>150</v>
      </c>
      <c r="E673" s="45">
        <v>0.1</v>
      </c>
      <c r="F673" s="258"/>
    </row>
    <row r="674" spans="1:6" x14ac:dyDescent="0.25">
      <c r="A674" s="246"/>
      <c r="B674" s="255"/>
      <c r="C674" s="11">
        <v>4</v>
      </c>
      <c r="D674" s="42" t="s">
        <v>151</v>
      </c>
      <c r="E674" s="45">
        <v>0.1</v>
      </c>
      <c r="F674" s="258"/>
    </row>
    <row r="675" spans="1:6" x14ac:dyDescent="0.25">
      <c r="A675" s="246"/>
      <c r="B675" s="255"/>
      <c r="C675" s="11">
        <v>5</v>
      </c>
      <c r="D675" s="42" t="s">
        <v>152</v>
      </c>
      <c r="E675" s="45">
        <v>15</v>
      </c>
      <c r="F675" s="258"/>
    </row>
    <row r="676" spans="1:6" x14ac:dyDescent="0.25">
      <c r="A676" s="246"/>
      <c r="B676" s="255"/>
      <c r="C676" s="11">
        <v>6</v>
      </c>
      <c r="D676" s="42" t="s">
        <v>488</v>
      </c>
      <c r="E676" s="45">
        <v>6</v>
      </c>
      <c r="F676" s="258"/>
    </row>
    <row r="677" spans="1:6" x14ac:dyDescent="0.25">
      <c r="A677" s="246"/>
      <c r="B677" s="255"/>
      <c r="C677" s="11">
        <v>7</v>
      </c>
      <c r="D677" s="42" t="s">
        <v>489</v>
      </c>
      <c r="E677" s="45">
        <v>2</v>
      </c>
      <c r="F677" s="258"/>
    </row>
    <row r="678" spans="1:6" x14ac:dyDescent="0.25">
      <c r="A678" s="246"/>
      <c r="B678" s="255"/>
      <c r="C678" s="11">
        <v>8</v>
      </c>
      <c r="D678" s="42" t="s">
        <v>153</v>
      </c>
      <c r="E678" s="45">
        <v>1</v>
      </c>
      <c r="F678" s="258"/>
    </row>
    <row r="679" spans="1:6" x14ac:dyDescent="0.25">
      <c r="A679" s="246"/>
      <c r="B679" s="255"/>
      <c r="C679" s="11">
        <v>9</v>
      </c>
      <c r="D679" s="42" t="s">
        <v>154</v>
      </c>
      <c r="E679" s="45">
        <v>0.1</v>
      </c>
      <c r="F679" s="258"/>
    </row>
    <row r="680" spans="1:6" x14ac:dyDescent="0.25">
      <c r="A680" s="246"/>
      <c r="B680" s="255"/>
      <c r="C680" s="11">
        <v>10</v>
      </c>
      <c r="D680" s="42" t="s">
        <v>155</v>
      </c>
      <c r="E680" s="45">
        <v>0.1</v>
      </c>
      <c r="F680" s="258"/>
    </row>
    <row r="681" spans="1:6" x14ac:dyDescent="0.25">
      <c r="A681" s="246"/>
      <c r="B681" s="255"/>
      <c r="C681" s="11">
        <v>11</v>
      </c>
      <c r="D681" s="42" t="s">
        <v>156</v>
      </c>
      <c r="E681" s="45">
        <v>0.1</v>
      </c>
      <c r="F681" s="258"/>
    </row>
    <row r="682" spans="1:6" x14ac:dyDescent="0.25">
      <c r="A682" s="246"/>
      <c r="B682" s="255"/>
      <c r="C682" s="11">
        <v>12</v>
      </c>
      <c r="D682" s="42" t="s">
        <v>157</v>
      </c>
      <c r="E682" s="45">
        <v>0.1</v>
      </c>
      <c r="F682" s="258"/>
    </row>
    <row r="683" spans="1:6" x14ac:dyDescent="0.25">
      <c r="A683" s="246"/>
      <c r="B683" s="255"/>
      <c r="C683" s="11">
        <v>13</v>
      </c>
      <c r="D683" s="42" t="s">
        <v>158</v>
      </c>
      <c r="E683" s="45">
        <v>1</v>
      </c>
      <c r="F683" s="258"/>
    </row>
    <row r="684" spans="1:6" x14ac:dyDescent="0.25">
      <c r="A684" s="246"/>
      <c r="B684" s="255"/>
      <c r="C684" s="11">
        <v>14</v>
      </c>
      <c r="D684" s="42" t="s">
        <v>159</v>
      </c>
      <c r="E684" s="45">
        <v>0.1</v>
      </c>
      <c r="F684" s="258"/>
    </row>
    <row r="685" spans="1:6" x14ac:dyDescent="0.25">
      <c r="A685" s="246"/>
      <c r="B685" s="255"/>
      <c r="C685" s="11">
        <v>15</v>
      </c>
      <c r="D685" s="42" t="s">
        <v>160</v>
      </c>
      <c r="E685" s="45">
        <v>0.1</v>
      </c>
      <c r="F685" s="258"/>
    </row>
    <row r="686" spans="1:6" x14ac:dyDescent="0.25">
      <c r="A686" s="246"/>
      <c r="B686" s="255"/>
      <c r="C686" s="11">
        <v>16</v>
      </c>
      <c r="D686" s="42" t="s">
        <v>161</v>
      </c>
      <c r="E686" s="45">
        <v>0.1</v>
      </c>
      <c r="F686" s="258"/>
    </row>
    <row r="687" spans="1:6" x14ac:dyDescent="0.25">
      <c r="A687" s="246"/>
      <c r="B687" s="255"/>
      <c r="C687" s="11">
        <v>17</v>
      </c>
      <c r="D687" s="42" t="s">
        <v>169</v>
      </c>
      <c r="E687" s="45">
        <v>15</v>
      </c>
      <c r="F687" s="258"/>
    </row>
    <row r="688" spans="1:6" x14ac:dyDescent="0.25">
      <c r="A688" s="246"/>
      <c r="B688" s="255"/>
      <c r="C688" s="11">
        <v>18</v>
      </c>
      <c r="D688" s="42" t="s">
        <v>491</v>
      </c>
      <c r="E688" s="45">
        <v>15</v>
      </c>
      <c r="F688" s="258"/>
    </row>
    <row r="689" spans="1:6" x14ac:dyDescent="0.25">
      <c r="A689" s="246"/>
      <c r="B689" s="255"/>
      <c r="C689" s="11">
        <v>19</v>
      </c>
      <c r="D689" s="42" t="s">
        <v>170</v>
      </c>
      <c r="E689" s="45">
        <v>1</v>
      </c>
      <c r="F689" s="258"/>
    </row>
    <row r="690" spans="1:6" x14ac:dyDescent="0.25">
      <c r="A690" s="246"/>
      <c r="B690" s="255"/>
      <c r="C690" s="11">
        <v>20</v>
      </c>
      <c r="D690" s="42" t="s">
        <v>195</v>
      </c>
      <c r="E690" s="45">
        <v>19</v>
      </c>
      <c r="F690" s="258"/>
    </row>
    <row r="691" spans="1:6" x14ac:dyDescent="0.25">
      <c r="A691" s="246"/>
      <c r="B691" s="255"/>
      <c r="C691" s="11">
        <v>21</v>
      </c>
      <c r="D691" s="42" t="s">
        <v>192</v>
      </c>
      <c r="E691" s="45">
        <v>19</v>
      </c>
      <c r="F691" s="258"/>
    </row>
    <row r="692" spans="1:6" x14ac:dyDescent="0.25">
      <c r="A692" s="246"/>
      <c r="B692" s="255"/>
      <c r="C692" s="11">
        <v>22</v>
      </c>
      <c r="D692" s="42" t="s">
        <v>193</v>
      </c>
      <c r="E692" s="45">
        <v>10</v>
      </c>
      <c r="F692" s="258"/>
    </row>
    <row r="693" spans="1:6" x14ac:dyDescent="0.25">
      <c r="A693" s="246"/>
      <c r="B693" s="255"/>
      <c r="C693" s="11">
        <v>23</v>
      </c>
      <c r="D693" s="42" t="s">
        <v>182</v>
      </c>
      <c r="E693" s="45">
        <v>12</v>
      </c>
      <c r="F693" s="258"/>
    </row>
    <row r="694" spans="1:6" x14ac:dyDescent="0.25">
      <c r="A694" s="246"/>
      <c r="B694" s="255"/>
      <c r="C694" s="11">
        <v>24</v>
      </c>
      <c r="D694" s="42" t="s">
        <v>183</v>
      </c>
      <c r="E694" s="45">
        <v>0.1</v>
      </c>
      <c r="F694" s="258"/>
    </row>
    <row r="695" spans="1:6" x14ac:dyDescent="0.25">
      <c r="A695" s="246"/>
      <c r="B695" s="255"/>
      <c r="C695" s="11">
        <v>25</v>
      </c>
      <c r="D695" s="42" t="s">
        <v>684</v>
      </c>
      <c r="E695" s="45">
        <v>0.5</v>
      </c>
      <c r="F695" s="258"/>
    </row>
    <row r="696" spans="1:6" x14ac:dyDescent="0.25">
      <c r="A696" s="247"/>
      <c r="B696" s="256"/>
      <c r="C696" s="11"/>
      <c r="D696" s="77" t="s">
        <v>436</v>
      </c>
      <c r="E696" s="78">
        <f>SUM(E671:E695)</f>
        <v>148.5</v>
      </c>
      <c r="F696" s="259"/>
    </row>
    <row r="697" spans="1:6" x14ac:dyDescent="0.25">
      <c r="A697" s="119"/>
      <c r="B697" s="122"/>
      <c r="C697" s="11"/>
      <c r="D697" s="77"/>
      <c r="E697" s="78"/>
      <c r="F697" s="124"/>
    </row>
    <row r="698" spans="1:6" ht="15.75" customHeight="1" x14ac:dyDescent="0.25">
      <c r="A698" s="245">
        <v>38</v>
      </c>
      <c r="B698" s="254" t="s">
        <v>685</v>
      </c>
      <c r="C698" s="11">
        <v>1</v>
      </c>
      <c r="D698" s="42" t="s">
        <v>150</v>
      </c>
      <c r="E698" s="45">
        <v>0.1</v>
      </c>
      <c r="F698" s="257">
        <v>25</v>
      </c>
    </row>
    <row r="699" spans="1:6" x14ac:dyDescent="0.25">
      <c r="A699" s="246"/>
      <c r="B699" s="255"/>
      <c r="C699" s="11">
        <v>2</v>
      </c>
      <c r="D699" s="42" t="s">
        <v>151</v>
      </c>
      <c r="E699" s="45">
        <v>0.1</v>
      </c>
      <c r="F699" s="258"/>
    </row>
    <row r="700" spans="1:6" x14ac:dyDescent="0.25">
      <c r="A700" s="246"/>
      <c r="B700" s="255"/>
      <c r="C700" s="11">
        <v>3</v>
      </c>
      <c r="D700" s="42" t="s">
        <v>153</v>
      </c>
      <c r="E700" s="45">
        <v>1</v>
      </c>
      <c r="F700" s="258"/>
    </row>
    <row r="701" spans="1:6" x14ac:dyDescent="0.25">
      <c r="A701" s="246"/>
      <c r="B701" s="255"/>
      <c r="C701" s="11">
        <v>4</v>
      </c>
      <c r="D701" s="42" t="s">
        <v>154</v>
      </c>
      <c r="E701" s="45">
        <v>0.1</v>
      </c>
      <c r="F701" s="258"/>
    </row>
    <row r="702" spans="1:6" x14ac:dyDescent="0.25">
      <c r="A702" s="246"/>
      <c r="B702" s="255"/>
      <c r="C702" s="11">
        <v>5</v>
      </c>
      <c r="D702" s="42" t="s">
        <v>155</v>
      </c>
      <c r="E702" s="45">
        <v>0.1</v>
      </c>
      <c r="F702" s="258"/>
    </row>
    <row r="703" spans="1:6" x14ac:dyDescent="0.25">
      <c r="A703" s="246"/>
      <c r="B703" s="255"/>
      <c r="C703" s="11">
        <v>6</v>
      </c>
      <c r="D703" s="42" t="s">
        <v>156</v>
      </c>
      <c r="E703" s="45">
        <v>0.1</v>
      </c>
      <c r="F703" s="258"/>
    </row>
    <row r="704" spans="1:6" x14ac:dyDescent="0.25">
      <c r="A704" s="246"/>
      <c r="B704" s="255"/>
      <c r="C704" s="11">
        <v>7</v>
      </c>
      <c r="D704" s="42" t="s">
        <v>157</v>
      </c>
      <c r="E704" s="45">
        <v>0.1</v>
      </c>
      <c r="F704" s="258"/>
    </row>
    <row r="705" spans="1:7" x14ac:dyDescent="0.25">
      <c r="A705" s="246"/>
      <c r="B705" s="255"/>
      <c r="C705" s="11">
        <v>8</v>
      </c>
      <c r="D705" s="42" t="s">
        <v>160</v>
      </c>
      <c r="E705" s="45">
        <v>0.1</v>
      </c>
      <c r="F705" s="258"/>
    </row>
    <row r="706" spans="1:7" x14ac:dyDescent="0.25">
      <c r="A706" s="246"/>
      <c r="B706" s="255"/>
      <c r="C706" s="11">
        <v>9</v>
      </c>
      <c r="D706" s="42" t="s">
        <v>527</v>
      </c>
      <c r="E706" s="45">
        <v>0.1</v>
      </c>
      <c r="F706" s="258"/>
    </row>
    <row r="707" spans="1:7" x14ac:dyDescent="0.25">
      <c r="A707" s="246"/>
      <c r="B707" s="255"/>
      <c r="C707" s="11">
        <v>10</v>
      </c>
      <c r="D707" s="42" t="s">
        <v>554</v>
      </c>
      <c r="E707" s="45">
        <v>19</v>
      </c>
      <c r="F707" s="258"/>
    </row>
    <row r="708" spans="1:7" x14ac:dyDescent="0.25">
      <c r="A708" s="246"/>
      <c r="B708" s="255"/>
      <c r="C708" s="11">
        <v>11</v>
      </c>
      <c r="D708" s="42" t="s">
        <v>192</v>
      </c>
      <c r="E708" s="45">
        <v>19</v>
      </c>
      <c r="F708" s="258"/>
    </row>
    <row r="709" spans="1:7" x14ac:dyDescent="0.25">
      <c r="A709" s="246"/>
      <c r="B709" s="255"/>
      <c r="C709" s="11">
        <v>12</v>
      </c>
      <c r="D709" s="42" t="s">
        <v>193</v>
      </c>
      <c r="E709" s="45">
        <v>10</v>
      </c>
      <c r="F709" s="258"/>
    </row>
    <row r="710" spans="1:7" x14ac:dyDescent="0.25">
      <c r="A710" s="247"/>
      <c r="B710" s="256"/>
      <c r="C710" s="11"/>
      <c r="D710" s="77" t="s">
        <v>436</v>
      </c>
      <c r="E710" s="78">
        <f>SUM(E698:E709)</f>
        <v>49.8</v>
      </c>
      <c r="F710" s="259"/>
    </row>
    <row r="711" spans="1:7" x14ac:dyDescent="0.25">
      <c r="A711" s="125"/>
      <c r="B711" s="126"/>
      <c r="C711" s="11"/>
      <c r="D711" s="42"/>
      <c r="E711" s="45"/>
      <c r="F711" s="127"/>
    </row>
    <row r="712" spans="1:7" x14ac:dyDescent="0.25">
      <c r="A712" s="245">
        <v>39</v>
      </c>
      <c r="B712" s="254" t="s">
        <v>191</v>
      </c>
      <c r="C712" s="11">
        <v>1</v>
      </c>
      <c r="D712" s="42" t="s">
        <v>149</v>
      </c>
      <c r="E712" s="45">
        <v>19</v>
      </c>
      <c r="F712" s="257">
        <v>59</v>
      </c>
      <c r="G712" s="1" t="e">
        <f>((F712/#REF!)*100)</f>
        <v>#REF!</v>
      </c>
    </row>
    <row r="713" spans="1:7" x14ac:dyDescent="0.25">
      <c r="A713" s="246"/>
      <c r="B713" s="255"/>
      <c r="C713" s="11">
        <v>2</v>
      </c>
      <c r="D713" s="42" t="s">
        <v>487</v>
      </c>
      <c r="E713" s="45">
        <v>12</v>
      </c>
      <c r="F713" s="258"/>
    </row>
    <row r="714" spans="1:7" x14ac:dyDescent="0.25">
      <c r="A714" s="246"/>
      <c r="B714" s="255"/>
      <c r="C714" s="11">
        <v>3</v>
      </c>
      <c r="D714" s="42" t="s">
        <v>150</v>
      </c>
      <c r="E714" s="45">
        <v>0.1</v>
      </c>
      <c r="F714" s="258"/>
    </row>
    <row r="715" spans="1:7" x14ac:dyDescent="0.25">
      <c r="A715" s="246"/>
      <c r="B715" s="255"/>
      <c r="C715" s="11">
        <v>4</v>
      </c>
      <c r="D715" s="42" t="s">
        <v>151</v>
      </c>
      <c r="E715" s="45">
        <v>0.1</v>
      </c>
      <c r="F715" s="258"/>
    </row>
    <row r="716" spans="1:7" x14ac:dyDescent="0.25">
      <c r="A716" s="246"/>
      <c r="B716" s="255"/>
      <c r="C716" s="11">
        <v>5</v>
      </c>
      <c r="D716" s="42" t="s">
        <v>152</v>
      </c>
      <c r="E716" s="45">
        <v>15</v>
      </c>
      <c r="F716" s="258"/>
    </row>
    <row r="717" spans="1:7" x14ac:dyDescent="0.25">
      <c r="A717" s="246"/>
      <c r="B717" s="255"/>
      <c r="C717" s="11">
        <v>6</v>
      </c>
      <c r="D717" s="42" t="s">
        <v>488</v>
      </c>
      <c r="E717" s="45">
        <v>6</v>
      </c>
      <c r="F717" s="258"/>
    </row>
    <row r="718" spans="1:7" x14ac:dyDescent="0.25">
      <c r="A718" s="246"/>
      <c r="B718" s="255"/>
      <c r="C718" s="11">
        <v>7</v>
      </c>
      <c r="D718" s="42" t="s">
        <v>489</v>
      </c>
      <c r="E718" s="45">
        <v>2</v>
      </c>
      <c r="F718" s="258"/>
    </row>
    <row r="719" spans="1:7" x14ac:dyDescent="0.25">
      <c r="A719" s="246"/>
      <c r="B719" s="255"/>
      <c r="C719" s="11">
        <v>8</v>
      </c>
      <c r="D719" s="42" t="s">
        <v>153</v>
      </c>
      <c r="E719" s="45">
        <v>1</v>
      </c>
      <c r="F719" s="258"/>
    </row>
    <row r="720" spans="1:7" x14ac:dyDescent="0.25">
      <c r="A720" s="246"/>
      <c r="B720" s="255"/>
      <c r="C720" s="11">
        <v>9</v>
      </c>
      <c r="D720" s="42" t="s">
        <v>154</v>
      </c>
      <c r="E720" s="45">
        <v>0.1</v>
      </c>
      <c r="F720" s="258"/>
    </row>
    <row r="721" spans="1:7" x14ac:dyDescent="0.25">
      <c r="A721" s="246"/>
      <c r="B721" s="255"/>
      <c r="C721" s="11">
        <v>10</v>
      </c>
      <c r="D721" s="42" t="s">
        <v>155</v>
      </c>
      <c r="E721" s="45">
        <v>0.1</v>
      </c>
      <c r="F721" s="258"/>
    </row>
    <row r="722" spans="1:7" x14ac:dyDescent="0.25">
      <c r="A722" s="246"/>
      <c r="B722" s="255"/>
      <c r="C722" s="11">
        <v>11</v>
      </c>
      <c r="D722" s="42" t="s">
        <v>156</v>
      </c>
      <c r="E722" s="45">
        <v>0.1</v>
      </c>
      <c r="F722" s="258"/>
    </row>
    <row r="723" spans="1:7" x14ac:dyDescent="0.25">
      <c r="A723" s="246"/>
      <c r="B723" s="255"/>
      <c r="C723" s="11">
        <v>12</v>
      </c>
      <c r="D723" s="42" t="s">
        <v>157</v>
      </c>
      <c r="E723" s="45">
        <v>0.1</v>
      </c>
      <c r="F723" s="258"/>
    </row>
    <row r="724" spans="1:7" x14ac:dyDescent="0.25">
      <c r="A724" s="246"/>
      <c r="B724" s="255"/>
      <c r="C724" s="11">
        <v>13</v>
      </c>
      <c r="D724" s="42" t="s">
        <v>158</v>
      </c>
      <c r="E724" s="45">
        <v>1</v>
      </c>
      <c r="F724" s="258"/>
    </row>
    <row r="725" spans="1:7" x14ac:dyDescent="0.25">
      <c r="A725" s="246"/>
      <c r="B725" s="255"/>
      <c r="C725" s="11">
        <v>14</v>
      </c>
      <c r="D725" s="42" t="s">
        <v>159</v>
      </c>
      <c r="E725" s="45">
        <v>0.1</v>
      </c>
      <c r="F725" s="258"/>
    </row>
    <row r="726" spans="1:7" x14ac:dyDescent="0.25">
      <c r="A726" s="246"/>
      <c r="B726" s="255"/>
      <c r="C726" s="11">
        <v>15</v>
      </c>
      <c r="D726" s="42" t="s">
        <v>160</v>
      </c>
      <c r="E726" s="45">
        <v>0.1</v>
      </c>
      <c r="F726" s="258"/>
    </row>
    <row r="727" spans="1:7" x14ac:dyDescent="0.25">
      <c r="A727" s="246"/>
      <c r="B727" s="255"/>
      <c r="C727" s="11">
        <v>16</v>
      </c>
      <c r="D727" s="42" t="s">
        <v>161</v>
      </c>
      <c r="E727" s="45">
        <v>0.1</v>
      </c>
      <c r="F727" s="258"/>
    </row>
    <row r="728" spans="1:7" x14ac:dyDescent="0.25">
      <c r="A728" s="246"/>
      <c r="B728" s="255"/>
      <c r="C728" s="11">
        <v>17</v>
      </c>
      <c r="D728" s="42" t="s">
        <v>170</v>
      </c>
      <c r="E728" s="45">
        <v>1</v>
      </c>
      <c r="F728" s="258"/>
    </row>
    <row r="729" spans="1:7" x14ac:dyDescent="0.25">
      <c r="A729" s="246"/>
      <c r="B729" s="255"/>
      <c r="C729" s="11">
        <v>18</v>
      </c>
      <c r="D729" s="42" t="s">
        <v>496</v>
      </c>
      <c r="E729" s="45">
        <v>0.1</v>
      </c>
      <c r="F729" s="258"/>
    </row>
    <row r="730" spans="1:7" x14ac:dyDescent="0.25">
      <c r="A730" s="246"/>
      <c r="B730" s="255"/>
      <c r="C730" s="11">
        <v>19</v>
      </c>
      <c r="D730" s="42" t="s">
        <v>554</v>
      </c>
      <c r="E730" s="45">
        <v>19</v>
      </c>
      <c r="F730" s="258"/>
    </row>
    <row r="731" spans="1:7" x14ac:dyDescent="0.25">
      <c r="A731" s="246"/>
      <c r="B731" s="255"/>
      <c r="C731" s="11">
        <v>20</v>
      </c>
      <c r="D731" s="42" t="s">
        <v>192</v>
      </c>
      <c r="E731" s="45">
        <v>19</v>
      </c>
      <c r="F731" s="258"/>
    </row>
    <row r="732" spans="1:7" x14ac:dyDescent="0.25">
      <c r="A732" s="246"/>
      <c r="B732" s="255"/>
      <c r="C732" s="11">
        <v>21</v>
      </c>
      <c r="D732" s="42" t="s">
        <v>193</v>
      </c>
      <c r="E732" s="45">
        <v>10</v>
      </c>
      <c r="F732" s="258"/>
    </row>
    <row r="733" spans="1:7" x14ac:dyDescent="0.25">
      <c r="A733" s="246"/>
      <c r="B733" s="255"/>
      <c r="C733" s="11">
        <v>22</v>
      </c>
      <c r="D733" s="42" t="s">
        <v>684</v>
      </c>
      <c r="E733" s="45">
        <v>0.5</v>
      </c>
      <c r="F733" s="258"/>
    </row>
    <row r="734" spans="1:7" x14ac:dyDescent="0.25">
      <c r="A734" s="247"/>
      <c r="B734" s="256"/>
      <c r="C734" s="11"/>
      <c r="D734" s="77" t="s">
        <v>436</v>
      </c>
      <c r="E734" s="78">
        <f>SUM(E712:E733)</f>
        <v>106.50000000000001</v>
      </c>
      <c r="F734" s="259"/>
    </row>
    <row r="735" spans="1:7" x14ac:dyDescent="0.25">
      <c r="A735" s="42"/>
      <c r="B735" s="79"/>
      <c r="C735" s="11"/>
      <c r="D735" s="42"/>
      <c r="E735" s="45"/>
      <c r="F735" s="78"/>
    </row>
    <row r="736" spans="1:7" x14ac:dyDescent="0.25">
      <c r="A736" s="245">
        <v>40</v>
      </c>
      <c r="B736" s="254" t="s">
        <v>516</v>
      </c>
      <c r="C736" s="11">
        <v>1</v>
      </c>
      <c r="D736" s="42" t="s">
        <v>149</v>
      </c>
      <c r="E736" s="45">
        <v>19</v>
      </c>
      <c r="F736" s="257">
        <v>79</v>
      </c>
      <c r="G736" s="1" t="e">
        <f>((F736/#REF!)*100)</f>
        <v>#REF!</v>
      </c>
    </row>
    <row r="737" spans="1:6" x14ac:dyDescent="0.25">
      <c r="A737" s="246"/>
      <c r="B737" s="255"/>
      <c r="C737" s="11">
        <v>2</v>
      </c>
      <c r="D737" s="42" t="s">
        <v>487</v>
      </c>
      <c r="E737" s="45">
        <v>12</v>
      </c>
      <c r="F737" s="258"/>
    </row>
    <row r="738" spans="1:6" x14ac:dyDescent="0.25">
      <c r="A738" s="246"/>
      <c r="B738" s="255"/>
      <c r="C738" s="11">
        <v>3</v>
      </c>
      <c r="D738" s="42" t="s">
        <v>150</v>
      </c>
      <c r="E738" s="45">
        <v>0.1</v>
      </c>
      <c r="F738" s="258"/>
    </row>
    <row r="739" spans="1:6" x14ac:dyDescent="0.25">
      <c r="A739" s="246"/>
      <c r="B739" s="255"/>
      <c r="C739" s="11">
        <v>4</v>
      </c>
      <c r="D739" s="42" t="s">
        <v>151</v>
      </c>
      <c r="E739" s="45">
        <v>0.1</v>
      </c>
      <c r="F739" s="258"/>
    </row>
    <row r="740" spans="1:6" x14ac:dyDescent="0.25">
      <c r="A740" s="246"/>
      <c r="B740" s="255"/>
      <c r="C740" s="11">
        <v>5</v>
      </c>
      <c r="D740" s="42" t="s">
        <v>152</v>
      </c>
      <c r="E740" s="45">
        <v>15</v>
      </c>
      <c r="F740" s="258"/>
    </row>
    <row r="741" spans="1:6" x14ac:dyDescent="0.25">
      <c r="A741" s="246"/>
      <c r="B741" s="255"/>
      <c r="C741" s="11">
        <v>6</v>
      </c>
      <c r="D741" s="42" t="s">
        <v>488</v>
      </c>
      <c r="E741" s="45">
        <v>6</v>
      </c>
      <c r="F741" s="258"/>
    </row>
    <row r="742" spans="1:6" x14ac:dyDescent="0.25">
      <c r="A742" s="246"/>
      <c r="B742" s="255"/>
      <c r="C742" s="11">
        <v>7</v>
      </c>
      <c r="D742" s="42" t="s">
        <v>489</v>
      </c>
      <c r="E742" s="45">
        <v>2</v>
      </c>
      <c r="F742" s="258"/>
    </row>
    <row r="743" spans="1:6" x14ac:dyDescent="0.25">
      <c r="A743" s="246"/>
      <c r="B743" s="255"/>
      <c r="C743" s="11">
        <v>8</v>
      </c>
      <c r="D743" s="42" t="s">
        <v>153</v>
      </c>
      <c r="E743" s="45">
        <v>1</v>
      </c>
      <c r="F743" s="258"/>
    </row>
    <row r="744" spans="1:6" x14ac:dyDescent="0.25">
      <c r="A744" s="246"/>
      <c r="B744" s="255"/>
      <c r="C744" s="11">
        <v>9</v>
      </c>
      <c r="D744" s="42" t="s">
        <v>154</v>
      </c>
      <c r="E744" s="45">
        <v>0.1</v>
      </c>
      <c r="F744" s="258"/>
    </row>
    <row r="745" spans="1:6" x14ac:dyDescent="0.25">
      <c r="A745" s="246"/>
      <c r="B745" s="255"/>
      <c r="C745" s="11">
        <v>10</v>
      </c>
      <c r="D745" s="42" t="s">
        <v>155</v>
      </c>
      <c r="E745" s="45">
        <v>0.1</v>
      </c>
      <c r="F745" s="258"/>
    </row>
    <row r="746" spans="1:6" x14ac:dyDescent="0.25">
      <c r="A746" s="246"/>
      <c r="B746" s="255"/>
      <c r="C746" s="11">
        <v>11</v>
      </c>
      <c r="D746" s="42" t="s">
        <v>156</v>
      </c>
      <c r="E746" s="45">
        <v>0.1</v>
      </c>
      <c r="F746" s="258"/>
    </row>
    <row r="747" spans="1:6" x14ac:dyDescent="0.25">
      <c r="A747" s="246"/>
      <c r="B747" s="255"/>
      <c r="C747" s="11">
        <v>12</v>
      </c>
      <c r="D747" s="42" t="s">
        <v>157</v>
      </c>
      <c r="E747" s="45">
        <v>0.1</v>
      </c>
      <c r="F747" s="258"/>
    </row>
    <row r="748" spans="1:6" x14ac:dyDescent="0.25">
      <c r="A748" s="246"/>
      <c r="B748" s="255"/>
      <c r="C748" s="11">
        <v>13</v>
      </c>
      <c r="D748" s="42" t="s">
        <v>158</v>
      </c>
      <c r="E748" s="45">
        <v>1</v>
      </c>
      <c r="F748" s="258"/>
    </row>
    <row r="749" spans="1:6" x14ac:dyDescent="0.25">
      <c r="A749" s="246"/>
      <c r="B749" s="255"/>
      <c r="C749" s="11">
        <v>14</v>
      </c>
      <c r="D749" s="42" t="s">
        <v>159</v>
      </c>
      <c r="E749" s="45">
        <v>0.1</v>
      </c>
      <c r="F749" s="258"/>
    </row>
    <row r="750" spans="1:6" x14ac:dyDescent="0.25">
      <c r="A750" s="246"/>
      <c r="B750" s="255"/>
      <c r="C750" s="11">
        <v>15</v>
      </c>
      <c r="D750" s="42" t="s">
        <v>160</v>
      </c>
      <c r="E750" s="45">
        <v>0.1</v>
      </c>
      <c r="F750" s="258"/>
    </row>
    <row r="751" spans="1:6" x14ac:dyDescent="0.25">
      <c r="A751" s="246"/>
      <c r="B751" s="255"/>
      <c r="C751" s="11">
        <v>16</v>
      </c>
      <c r="D751" s="42" t="s">
        <v>161</v>
      </c>
      <c r="E751" s="45">
        <v>0.1</v>
      </c>
      <c r="F751" s="258"/>
    </row>
    <row r="752" spans="1:6" x14ac:dyDescent="0.25">
      <c r="A752" s="246"/>
      <c r="B752" s="255"/>
      <c r="C752" s="11">
        <v>17</v>
      </c>
      <c r="D752" s="42" t="s">
        <v>169</v>
      </c>
      <c r="E752" s="45">
        <v>15</v>
      </c>
      <c r="F752" s="258"/>
    </row>
    <row r="753" spans="1:6" x14ac:dyDescent="0.25">
      <c r="A753" s="246"/>
      <c r="B753" s="255"/>
      <c r="C753" s="11">
        <v>18</v>
      </c>
      <c r="D753" s="42" t="s">
        <v>491</v>
      </c>
      <c r="E753" s="45">
        <v>15</v>
      </c>
      <c r="F753" s="258"/>
    </row>
    <row r="754" spans="1:6" x14ac:dyDescent="0.25">
      <c r="A754" s="246"/>
      <c r="B754" s="255"/>
      <c r="C754" s="11">
        <v>19</v>
      </c>
      <c r="D754" s="42" t="s">
        <v>170</v>
      </c>
      <c r="E754" s="45">
        <v>1</v>
      </c>
      <c r="F754" s="258"/>
    </row>
    <row r="755" spans="1:6" x14ac:dyDescent="0.25">
      <c r="A755" s="246"/>
      <c r="B755" s="255"/>
      <c r="C755" s="11">
        <v>20</v>
      </c>
      <c r="D755" s="42" t="s">
        <v>496</v>
      </c>
      <c r="E755" s="45">
        <v>0.1</v>
      </c>
      <c r="F755" s="258"/>
    </row>
    <row r="756" spans="1:6" x14ac:dyDescent="0.25">
      <c r="A756" s="246"/>
      <c r="B756" s="255"/>
      <c r="C756" s="11">
        <v>21</v>
      </c>
      <c r="D756" s="42" t="s">
        <v>554</v>
      </c>
      <c r="E756" s="45">
        <v>19</v>
      </c>
      <c r="F756" s="258"/>
    </row>
    <row r="757" spans="1:6" x14ac:dyDescent="0.25">
      <c r="A757" s="246"/>
      <c r="B757" s="255"/>
      <c r="C757" s="11">
        <v>22</v>
      </c>
      <c r="D757" s="42" t="s">
        <v>192</v>
      </c>
      <c r="E757" s="45">
        <v>19</v>
      </c>
      <c r="F757" s="258"/>
    </row>
    <row r="758" spans="1:6" x14ac:dyDescent="0.25">
      <c r="A758" s="246"/>
      <c r="B758" s="255"/>
      <c r="C758" s="11">
        <v>23</v>
      </c>
      <c r="D758" s="42" t="s">
        <v>193</v>
      </c>
      <c r="E758" s="45">
        <v>10</v>
      </c>
      <c r="F758" s="258"/>
    </row>
    <row r="759" spans="1:6" x14ac:dyDescent="0.25">
      <c r="A759" s="246"/>
      <c r="B759" s="255"/>
      <c r="C759" s="11">
        <v>24</v>
      </c>
      <c r="D759" s="42" t="s">
        <v>684</v>
      </c>
      <c r="E759" s="45">
        <v>0.5</v>
      </c>
      <c r="F759" s="258"/>
    </row>
    <row r="760" spans="1:6" x14ac:dyDescent="0.25">
      <c r="A760" s="247"/>
      <c r="B760" s="256"/>
      <c r="C760" s="11"/>
      <c r="D760" s="77" t="s">
        <v>436</v>
      </c>
      <c r="E760" s="78">
        <f>SUM(E736:E759)</f>
        <v>136.5</v>
      </c>
      <c r="F760" s="259"/>
    </row>
    <row r="761" spans="1:6" x14ac:dyDescent="0.25">
      <c r="A761" s="119"/>
      <c r="B761" s="122"/>
      <c r="C761" s="11"/>
      <c r="D761" s="77"/>
      <c r="E761" s="78"/>
      <c r="F761" s="124"/>
    </row>
    <row r="762" spans="1:6" ht="15.75" customHeight="1" x14ac:dyDescent="0.25">
      <c r="A762" s="245">
        <v>41</v>
      </c>
      <c r="B762" s="254" t="s">
        <v>686</v>
      </c>
      <c r="C762" s="11">
        <v>1</v>
      </c>
      <c r="D762" s="42" t="s">
        <v>150</v>
      </c>
      <c r="E762" s="45">
        <v>0.1</v>
      </c>
      <c r="F762" s="257">
        <v>25</v>
      </c>
    </row>
    <row r="763" spans="1:6" x14ac:dyDescent="0.25">
      <c r="A763" s="246"/>
      <c r="B763" s="255"/>
      <c r="C763" s="11">
        <v>2</v>
      </c>
      <c r="D763" s="42" t="s">
        <v>151</v>
      </c>
      <c r="E763" s="45">
        <v>0.1</v>
      </c>
      <c r="F763" s="258"/>
    </row>
    <row r="764" spans="1:6" x14ac:dyDescent="0.25">
      <c r="A764" s="246"/>
      <c r="B764" s="255"/>
      <c r="C764" s="11">
        <v>3</v>
      </c>
      <c r="D764" s="42" t="s">
        <v>153</v>
      </c>
      <c r="E764" s="45">
        <v>1</v>
      </c>
      <c r="F764" s="258"/>
    </row>
    <row r="765" spans="1:6" x14ac:dyDescent="0.25">
      <c r="A765" s="246"/>
      <c r="B765" s="255"/>
      <c r="C765" s="11">
        <v>4</v>
      </c>
      <c r="D765" s="42" t="s">
        <v>154</v>
      </c>
      <c r="E765" s="45">
        <v>0.1</v>
      </c>
      <c r="F765" s="258"/>
    </row>
    <row r="766" spans="1:6" x14ac:dyDescent="0.25">
      <c r="A766" s="246"/>
      <c r="B766" s="255"/>
      <c r="C766" s="11">
        <v>5</v>
      </c>
      <c r="D766" s="42" t="s">
        <v>155</v>
      </c>
      <c r="E766" s="45">
        <v>0.1</v>
      </c>
      <c r="F766" s="258"/>
    </row>
    <row r="767" spans="1:6" x14ac:dyDescent="0.25">
      <c r="A767" s="246"/>
      <c r="B767" s="255"/>
      <c r="C767" s="11">
        <v>6</v>
      </c>
      <c r="D767" s="42" t="s">
        <v>156</v>
      </c>
      <c r="E767" s="45">
        <v>0.1</v>
      </c>
      <c r="F767" s="258"/>
    </row>
    <row r="768" spans="1:6" x14ac:dyDescent="0.25">
      <c r="A768" s="246"/>
      <c r="B768" s="255"/>
      <c r="C768" s="11">
        <v>7</v>
      </c>
      <c r="D768" s="42" t="s">
        <v>157</v>
      </c>
      <c r="E768" s="45">
        <v>0.1</v>
      </c>
      <c r="F768" s="258"/>
    </row>
    <row r="769" spans="1:7" x14ac:dyDescent="0.25">
      <c r="A769" s="246"/>
      <c r="B769" s="255"/>
      <c r="C769" s="11">
        <v>8</v>
      </c>
      <c r="D769" s="42" t="s">
        <v>160</v>
      </c>
      <c r="E769" s="45">
        <v>0.1</v>
      </c>
      <c r="F769" s="258"/>
    </row>
    <row r="770" spans="1:7" x14ac:dyDescent="0.25">
      <c r="A770" s="246"/>
      <c r="B770" s="255"/>
      <c r="C770" s="11">
        <v>9</v>
      </c>
      <c r="D770" s="42" t="s">
        <v>177</v>
      </c>
      <c r="E770" s="45">
        <v>19</v>
      </c>
      <c r="F770" s="258"/>
    </row>
    <row r="771" spans="1:7" x14ac:dyDescent="0.25">
      <c r="A771" s="246"/>
      <c r="B771" s="255"/>
      <c r="C771" s="11">
        <v>10</v>
      </c>
      <c r="D771" s="42" t="s">
        <v>178</v>
      </c>
      <c r="E771" s="45">
        <v>2</v>
      </c>
      <c r="F771" s="258"/>
    </row>
    <row r="772" spans="1:7" x14ac:dyDescent="0.25">
      <c r="A772" s="246"/>
      <c r="B772" s="255"/>
      <c r="C772" s="11">
        <v>11</v>
      </c>
      <c r="D772" s="42" t="s">
        <v>175</v>
      </c>
      <c r="E772" s="45">
        <v>0.1</v>
      </c>
      <c r="F772" s="258"/>
    </row>
    <row r="773" spans="1:7" x14ac:dyDescent="0.25">
      <c r="A773" s="246"/>
      <c r="B773" s="255"/>
      <c r="C773" s="11">
        <v>12</v>
      </c>
      <c r="D773" s="42" t="s">
        <v>527</v>
      </c>
      <c r="E773" s="45">
        <v>0.1</v>
      </c>
      <c r="F773" s="258"/>
    </row>
    <row r="774" spans="1:7" x14ac:dyDescent="0.25">
      <c r="A774" s="246"/>
      <c r="B774" s="255"/>
      <c r="C774" s="11">
        <v>13</v>
      </c>
      <c r="D774" s="42" t="s">
        <v>554</v>
      </c>
      <c r="E774" s="45">
        <v>19</v>
      </c>
      <c r="F774" s="258"/>
    </row>
    <row r="775" spans="1:7" x14ac:dyDescent="0.25">
      <c r="A775" s="247"/>
      <c r="B775" s="256"/>
      <c r="C775" s="11"/>
      <c r="D775" s="77" t="s">
        <v>436</v>
      </c>
      <c r="E775" s="78">
        <f>SUM(E762:E774)</f>
        <v>41.900000000000006</v>
      </c>
      <c r="F775" s="259"/>
    </row>
    <row r="776" spans="1:7" x14ac:dyDescent="0.25">
      <c r="A776" s="117"/>
      <c r="B776" s="126"/>
      <c r="C776" s="11"/>
      <c r="D776" s="42"/>
      <c r="E776" s="45"/>
      <c r="F776" s="127"/>
    </row>
    <row r="777" spans="1:7" x14ac:dyDescent="0.25">
      <c r="A777" s="245">
        <v>42</v>
      </c>
      <c r="B777" s="254" t="s">
        <v>194</v>
      </c>
      <c r="C777" s="11">
        <v>1</v>
      </c>
      <c r="D777" s="42" t="s">
        <v>149</v>
      </c>
      <c r="E777" s="45">
        <v>19</v>
      </c>
      <c r="F777" s="257">
        <v>59</v>
      </c>
      <c r="G777" s="1" t="e">
        <f>((F777/#REF!)*100)</f>
        <v>#REF!</v>
      </c>
    </row>
    <row r="778" spans="1:7" x14ac:dyDescent="0.25">
      <c r="A778" s="246"/>
      <c r="B778" s="255"/>
      <c r="C778" s="11">
        <v>2</v>
      </c>
      <c r="D778" s="42" t="s">
        <v>487</v>
      </c>
      <c r="E778" s="45">
        <v>12</v>
      </c>
      <c r="F778" s="258"/>
    </row>
    <row r="779" spans="1:7" x14ac:dyDescent="0.25">
      <c r="A779" s="246"/>
      <c r="B779" s="255"/>
      <c r="C779" s="11">
        <v>3</v>
      </c>
      <c r="D779" s="42" t="s">
        <v>150</v>
      </c>
      <c r="E779" s="45">
        <v>0.1</v>
      </c>
      <c r="F779" s="258"/>
    </row>
    <row r="780" spans="1:7" x14ac:dyDescent="0.25">
      <c r="A780" s="246"/>
      <c r="B780" s="255"/>
      <c r="C780" s="11">
        <v>4</v>
      </c>
      <c r="D780" s="42" t="s">
        <v>151</v>
      </c>
      <c r="E780" s="45">
        <v>0.1</v>
      </c>
      <c r="F780" s="258"/>
    </row>
    <row r="781" spans="1:7" x14ac:dyDescent="0.25">
      <c r="A781" s="246"/>
      <c r="B781" s="255"/>
      <c r="C781" s="11">
        <v>5</v>
      </c>
      <c r="D781" s="42" t="s">
        <v>152</v>
      </c>
      <c r="E781" s="45">
        <v>15</v>
      </c>
      <c r="F781" s="258"/>
    </row>
    <row r="782" spans="1:7" x14ac:dyDescent="0.25">
      <c r="A782" s="246"/>
      <c r="B782" s="255"/>
      <c r="C782" s="11">
        <v>6</v>
      </c>
      <c r="D782" s="42" t="s">
        <v>488</v>
      </c>
      <c r="E782" s="45">
        <v>6</v>
      </c>
      <c r="F782" s="258"/>
    </row>
    <row r="783" spans="1:7" x14ac:dyDescent="0.25">
      <c r="A783" s="246"/>
      <c r="B783" s="255"/>
      <c r="C783" s="11">
        <v>7</v>
      </c>
      <c r="D783" s="42" t="s">
        <v>489</v>
      </c>
      <c r="E783" s="45">
        <v>2</v>
      </c>
      <c r="F783" s="258"/>
    </row>
    <row r="784" spans="1:7" x14ac:dyDescent="0.25">
      <c r="A784" s="246"/>
      <c r="B784" s="255"/>
      <c r="C784" s="11">
        <v>8</v>
      </c>
      <c r="D784" s="42" t="s">
        <v>153</v>
      </c>
      <c r="E784" s="45">
        <v>1</v>
      </c>
      <c r="F784" s="258"/>
    </row>
    <row r="785" spans="1:6" x14ac:dyDescent="0.25">
      <c r="A785" s="246"/>
      <c r="B785" s="255"/>
      <c r="C785" s="11">
        <v>9</v>
      </c>
      <c r="D785" s="42" t="s">
        <v>154</v>
      </c>
      <c r="E785" s="45">
        <v>0.1</v>
      </c>
      <c r="F785" s="258"/>
    </row>
    <row r="786" spans="1:6" x14ac:dyDescent="0.25">
      <c r="A786" s="246"/>
      <c r="B786" s="255"/>
      <c r="C786" s="11">
        <v>10</v>
      </c>
      <c r="D786" s="42" t="s">
        <v>155</v>
      </c>
      <c r="E786" s="45">
        <v>0.1</v>
      </c>
      <c r="F786" s="258"/>
    </row>
    <row r="787" spans="1:6" x14ac:dyDescent="0.25">
      <c r="A787" s="246"/>
      <c r="B787" s="255"/>
      <c r="C787" s="11">
        <v>11</v>
      </c>
      <c r="D787" s="42" t="s">
        <v>156</v>
      </c>
      <c r="E787" s="45">
        <v>0.1</v>
      </c>
      <c r="F787" s="258"/>
    </row>
    <row r="788" spans="1:6" x14ac:dyDescent="0.25">
      <c r="A788" s="246"/>
      <c r="B788" s="255"/>
      <c r="C788" s="11">
        <v>12</v>
      </c>
      <c r="D788" s="42" t="s">
        <v>157</v>
      </c>
      <c r="E788" s="45">
        <v>0.1</v>
      </c>
      <c r="F788" s="258"/>
    </row>
    <row r="789" spans="1:6" x14ac:dyDescent="0.25">
      <c r="A789" s="246"/>
      <c r="B789" s="255"/>
      <c r="C789" s="11">
        <v>13</v>
      </c>
      <c r="D789" s="42" t="s">
        <v>158</v>
      </c>
      <c r="E789" s="45">
        <v>1</v>
      </c>
      <c r="F789" s="258"/>
    </row>
    <row r="790" spans="1:6" x14ac:dyDescent="0.25">
      <c r="A790" s="246"/>
      <c r="B790" s="255"/>
      <c r="C790" s="11">
        <v>14</v>
      </c>
      <c r="D790" s="42" t="s">
        <v>159</v>
      </c>
      <c r="E790" s="45">
        <v>0.1</v>
      </c>
      <c r="F790" s="258"/>
    </row>
    <row r="791" spans="1:6" x14ac:dyDescent="0.25">
      <c r="A791" s="246"/>
      <c r="B791" s="255"/>
      <c r="C791" s="11">
        <v>15</v>
      </c>
      <c r="D791" s="42" t="s">
        <v>160</v>
      </c>
      <c r="E791" s="45">
        <v>0.1</v>
      </c>
      <c r="F791" s="258"/>
    </row>
    <row r="792" spans="1:6" x14ac:dyDescent="0.25">
      <c r="A792" s="246"/>
      <c r="B792" s="255"/>
      <c r="C792" s="11">
        <v>16</v>
      </c>
      <c r="D792" s="42" t="s">
        <v>161</v>
      </c>
      <c r="E792" s="45">
        <v>0.1</v>
      </c>
      <c r="F792" s="258"/>
    </row>
    <row r="793" spans="1:6" x14ac:dyDescent="0.25">
      <c r="A793" s="246"/>
      <c r="B793" s="255"/>
      <c r="C793" s="11">
        <v>17</v>
      </c>
      <c r="D793" s="42" t="s">
        <v>170</v>
      </c>
      <c r="E793" s="45">
        <v>1</v>
      </c>
      <c r="F793" s="258"/>
    </row>
    <row r="794" spans="1:6" x14ac:dyDescent="0.25">
      <c r="A794" s="246"/>
      <c r="B794" s="255"/>
      <c r="C794" s="11">
        <v>18</v>
      </c>
      <c r="D794" s="42" t="s">
        <v>172</v>
      </c>
      <c r="E794" s="45">
        <v>19</v>
      </c>
      <c r="F794" s="258"/>
    </row>
    <row r="795" spans="1:6" x14ac:dyDescent="0.25">
      <c r="A795" s="246"/>
      <c r="B795" s="255"/>
      <c r="C795" s="11">
        <v>19</v>
      </c>
      <c r="D795" s="42" t="s">
        <v>173</v>
      </c>
      <c r="E795" s="45">
        <v>2</v>
      </c>
      <c r="F795" s="258"/>
    </row>
    <row r="796" spans="1:6" x14ac:dyDescent="0.25">
      <c r="A796" s="246"/>
      <c r="B796" s="255"/>
      <c r="C796" s="11">
        <v>20</v>
      </c>
      <c r="D796" s="42" t="s">
        <v>174</v>
      </c>
      <c r="E796" s="45">
        <v>1</v>
      </c>
      <c r="F796" s="258"/>
    </row>
    <row r="797" spans="1:6" x14ac:dyDescent="0.25">
      <c r="A797" s="246"/>
      <c r="B797" s="255"/>
      <c r="C797" s="11">
        <v>21</v>
      </c>
      <c r="D797" s="42" t="s">
        <v>175</v>
      </c>
      <c r="E797" s="45">
        <v>0.1</v>
      </c>
      <c r="F797" s="258"/>
    </row>
    <row r="798" spans="1:6" x14ac:dyDescent="0.25">
      <c r="A798" s="246"/>
      <c r="B798" s="255"/>
      <c r="C798" s="11">
        <v>22</v>
      </c>
      <c r="D798" s="42" t="s">
        <v>195</v>
      </c>
      <c r="E798" s="45">
        <v>19</v>
      </c>
      <c r="F798" s="258"/>
    </row>
    <row r="799" spans="1:6" x14ac:dyDescent="0.25">
      <c r="A799" s="246"/>
      <c r="B799" s="255"/>
      <c r="C799" s="11">
        <v>23</v>
      </c>
      <c r="D799" s="42" t="s">
        <v>684</v>
      </c>
      <c r="E799" s="45">
        <v>0.5</v>
      </c>
      <c r="F799" s="258"/>
    </row>
    <row r="800" spans="1:6" x14ac:dyDescent="0.25">
      <c r="A800" s="247"/>
      <c r="B800" s="256"/>
      <c r="C800" s="11"/>
      <c r="D800" s="77" t="s">
        <v>436</v>
      </c>
      <c r="E800" s="78">
        <f>SUM(E777:E799)</f>
        <v>99.5</v>
      </c>
      <c r="F800" s="259"/>
    </row>
    <row r="801" spans="1:7" x14ac:dyDescent="0.25">
      <c r="A801" s="42"/>
      <c r="B801" s="79"/>
      <c r="C801" s="11"/>
      <c r="D801" s="42"/>
      <c r="E801" s="45"/>
      <c r="F801" s="78"/>
    </row>
    <row r="802" spans="1:7" x14ac:dyDescent="0.25">
      <c r="A802" s="245">
        <v>43</v>
      </c>
      <c r="B802" s="254" t="s">
        <v>517</v>
      </c>
      <c r="C802" s="11">
        <v>1</v>
      </c>
      <c r="D802" s="42" t="s">
        <v>149</v>
      </c>
      <c r="E802" s="45">
        <v>19</v>
      </c>
      <c r="F802" s="257">
        <v>79</v>
      </c>
      <c r="G802" s="1" t="e">
        <f>((F802/#REF!)*100)</f>
        <v>#REF!</v>
      </c>
    </row>
    <row r="803" spans="1:7" x14ac:dyDescent="0.25">
      <c r="A803" s="246"/>
      <c r="B803" s="255"/>
      <c r="C803" s="11">
        <v>2</v>
      </c>
      <c r="D803" s="42" t="s">
        <v>487</v>
      </c>
      <c r="E803" s="45">
        <v>12</v>
      </c>
      <c r="F803" s="258"/>
    </row>
    <row r="804" spans="1:7" x14ac:dyDescent="0.25">
      <c r="A804" s="246"/>
      <c r="B804" s="255"/>
      <c r="C804" s="11">
        <v>3</v>
      </c>
      <c r="D804" s="42" t="s">
        <v>150</v>
      </c>
      <c r="E804" s="45">
        <v>0.1</v>
      </c>
      <c r="F804" s="258"/>
    </row>
    <row r="805" spans="1:7" x14ac:dyDescent="0.25">
      <c r="A805" s="246"/>
      <c r="B805" s="255"/>
      <c r="C805" s="11">
        <v>4</v>
      </c>
      <c r="D805" s="42" t="s">
        <v>151</v>
      </c>
      <c r="E805" s="45">
        <v>0.1</v>
      </c>
      <c r="F805" s="258"/>
    </row>
    <row r="806" spans="1:7" x14ac:dyDescent="0.25">
      <c r="A806" s="246"/>
      <c r="B806" s="255"/>
      <c r="C806" s="11">
        <v>5</v>
      </c>
      <c r="D806" s="42" t="s">
        <v>152</v>
      </c>
      <c r="E806" s="45">
        <v>15</v>
      </c>
      <c r="F806" s="258"/>
    </row>
    <row r="807" spans="1:7" x14ac:dyDescent="0.25">
      <c r="A807" s="246"/>
      <c r="B807" s="255"/>
      <c r="C807" s="11">
        <v>6</v>
      </c>
      <c r="D807" s="42" t="s">
        <v>488</v>
      </c>
      <c r="E807" s="45">
        <v>6</v>
      </c>
      <c r="F807" s="258"/>
    </row>
    <row r="808" spans="1:7" x14ac:dyDescent="0.25">
      <c r="A808" s="246"/>
      <c r="B808" s="255"/>
      <c r="C808" s="11">
        <v>7</v>
      </c>
      <c r="D808" s="42" t="s">
        <v>489</v>
      </c>
      <c r="E808" s="45">
        <v>2</v>
      </c>
      <c r="F808" s="258"/>
    </row>
    <row r="809" spans="1:7" x14ac:dyDescent="0.25">
      <c r="A809" s="246"/>
      <c r="B809" s="255"/>
      <c r="C809" s="11">
        <v>8</v>
      </c>
      <c r="D809" s="42" t="s">
        <v>153</v>
      </c>
      <c r="E809" s="45">
        <v>1</v>
      </c>
      <c r="F809" s="258"/>
    </row>
    <row r="810" spans="1:7" x14ac:dyDescent="0.25">
      <c r="A810" s="246"/>
      <c r="B810" s="255"/>
      <c r="C810" s="11">
        <v>9</v>
      </c>
      <c r="D810" s="42" t="s">
        <v>154</v>
      </c>
      <c r="E810" s="45">
        <v>0.1</v>
      </c>
      <c r="F810" s="258"/>
    </row>
    <row r="811" spans="1:7" x14ac:dyDescent="0.25">
      <c r="A811" s="246"/>
      <c r="B811" s="255"/>
      <c r="C811" s="11">
        <v>10</v>
      </c>
      <c r="D811" s="42" t="s">
        <v>155</v>
      </c>
      <c r="E811" s="45">
        <v>0.1</v>
      </c>
      <c r="F811" s="258"/>
    </row>
    <row r="812" spans="1:7" x14ac:dyDescent="0.25">
      <c r="A812" s="246"/>
      <c r="B812" s="255"/>
      <c r="C812" s="11">
        <v>11</v>
      </c>
      <c r="D812" s="42" t="s">
        <v>156</v>
      </c>
      <c r="E812" s="45">
        <v>0.1</v>
      </c>
      <c r="F812" s="258"/>
    </row>
    <row r="813" spans="1:7" x14ac:dyDescent="0.25">
      <c r="A813" s="246"/>
      <c r="B813" s="255"/>
      <c r="C813" s="11">
        <v>12</v>
      </c>
      <c r="D813" s="42" t="s">
        <v>157</v>
      </c>
      <c r="E813" s="45">
        <v>0.1</v>
      </c>
      <c r="F813" s="258"/>
    </row>
    <row r="814" spans="1:7" x14ac:dyDescent="0.25">
      <c r="A814" s="246"/>
      <c r="B814" s="255"/>
      <c r="C814" s="11">
        <v>13</v>
      </c>
      <c r="D814" s="42" t="s">
        <v>158</v>
      </c>
      <c r="E814" s="45">
        <v>1</v>
      </c>
      <c r="F814" s="258"/>
    </row>
    <row r="815" spans="1:7" x14ac:dyDescent="0.25">
      <c r="A815" s="246"/>
      <c r="B815" s="255"/>
      <c r="C815" s="11">
        <v>14</v>
      </c>
      <c r="D815" s="42" t="s">
        <v>159</v>
      </c>
      <c r="E815" s="45">
        <v>0.1</v>
      </c>
      <c r="F815" s="258"/>
    </row>
    <row r="816" spans="1:7" x14ac:dyDescent="0.25">
      <c r="A816" s="246"/>
      <c r="B816" s="255"/>
      <c r="C816" s="11">
        <v>15</v>
      </c>
      <c r="D816" s="42" t="s">
        <v>160</v>
      </c>
      <c r="E816" s="45">
        <v>0.1</v>
      </c>
      <c r="F816" s="258"/>
    </row>
    <row r="817" spans="1:7" x14ac:dyDescent="0.25">
      <c r="A817" s="246"/>
      <c r="B817" s="255"/>
      <c r="C817" s="11">
        <v>16</v>
      </c>
      <c r="D817" s="42" t="s">
        <v>161</v>
      </c>
      <c r="E817" s="45">
        <v>0.1</v>
      </c>
      <c r="F817" s="258"/>
    </row>
    <row r="818" spans="1:7" x14ac:dyDescent="0.25">
      <c r="A818" s="246"/>
      <c r="B818" s="255"/>
      <c r="C818" s="11">
        <v>17</v>
      </c>
      <c r="D818" s="42" t="s">
        <v>169</v>
      </c>
      <c r="E818" s="45">
        <v>15</v>
      </c>
      <c r="F818" s="258"/>
    </row>
    <row r="819" spans="1:7" x14ac:dyDescent="0.25">
      <c r="A819" s="246"/>
      <c r="B819" s="255"/>
      <c r="C819" s="11">
        <v>18</v>
      </c>
      <c r="D819" s="42" t="s">
        <v>491</v>
      </c>
      <c r="E819" s="45">
        <v>15</v>
      </c>
      <c r="F819" s="258"/>
    </row>
    <row r="820" spans="1:7" x14ac:dyDescent="0.25">
      <c r="A820" s="246"/>
      <c r="B820" s="255"/>
      <c r="C820" s="11">
        <v>19</v>
      </c>
      <c r="D820" s="42" t="s">
        <v>170</v>
      </c>
      <c r="E820" s="45">
        <v>1</v>
      </c>
      <c r="F820" s="258"/>
    </row>
    <row r="821" spans="1:7" x14ac:dyDescent="0.25">
      <c r="A821" s="246"/>
      <c r="B821" s="255"/>
      <c r="C821" s="11">
        <v>20</v>
      </c>
      <c r="D821" s="42" t="s">
        <v>172</v>
      </c>
      <c r="E821" s="45">
        <v>19</v>
      </c>
      <c r="F821" s="258"/>
    </row>
    <row r="822" spans="1:7" x14ac:dyDescent="0.25">
      <c r="A822" s="246"/>
      <c r="B822" s="255"/>
      <c r="C822" s="11">
        <v>21</v>
      </c>
      <c r="D822" s="42" t="s">
        <v>173</v>
      </c>
      <c r="E822" s="45">
        <v>2</v>
      </c>
      <c r="F822" s="258"/>
    </row>
    <row r="823" spans="1:7" x14ac:dyDescent="0.25">
      <c r="A823" s="246"/>
      <c r="B823" s="255"/>
      <c r="C823" s="11">
        <v>22</v>
      </c>
      <c r="D823" s="42" t="s">
        <v>174</v>
      </c>
      <c r="E823" s="45">
        <v>1</v>
      </c>
      <c r="F823" s="258"/>
    </row>
    <row r="824" spans="1:7" x14ac:dyDescent="0.25">
      <c r="A824" s="246"/>
      <c r="B824" s="255"/>
      <c r="C824" s="11">
        <v>23</v>
      </c>
      <c r="D824" s="42" t="s">
        <v>175</v>
      </c>
      <c r="E824" s="45">
        <v>0.1</v>
      </c>
      <c r="F824" s="258"/>
    </row>
    <row r="825" spans="1:7" x14ac:dyDescent="0.25">
      <c r="A825" s="246"/>
      <c r="B825" s="255"/>
      <c r="C825" s="11">
        <v>24</v>
      </c>
      <c r="D825" s="42" t="s">
        <v>195</v>
      </c>
      <c r="E825" s="45">
        <v>19</v>
      </c>
      <c r="F825" s="258"/>
    </row>
    <row r="826" spans="1:7" x14ac:dyDescent="0.25">
      <c r="A826" s="246"/>
      <c r="B826" s="255"/>
      <c r="C826" s="11">
        <v>25</v>
      </c>
      <c r="D826" s="42" t="s">
        <v>684</v>
      </c>
      <c r="E826" s="45">
        <v>0.5</v>
      </c>
      <c r="F826" s="258"/>
    </row>
    <row r="827" spans="1:7" x14ac:dyDescent="0.25">
      <c r="A827" s="247"/>
      <c r="B827" s="256"/>
      <c r="C827" s="11"/>
      <c r="D827" s="77" t="s">
        <v>436</v>
      </c>
      <c r="E827" s="78">
        <f>SUM(E802:E826)</f>
        <v>129.5</v>
      </c>
      <c r="F827" s="259"/>
    </row>
    <row r="828" spans="1:7" x14ac:dyDescent="0.25">
      <c r="A828" s="42"/>
      <c r="B828" s="79"/>
      <c r="C828" s="11"/>
      <c r="D828" s="42"/>
      <c r="E828" s="45"/>
      <c r="F828" s="78"/>
    </row>
    <row r="829" spans="1:7" x14ac:dyDescent="0.25">
      <c r="A829" s="245">
        <v>44</v>
      </c>
      <c r="B829" s="254" t="s">
        <v>196</v>
      </c>
      <c r="C829" s="11">
        <v>1</v>
      </c>
      <c r="D829" s="42" t="s">
        <v>197</v>
      </c>
      <c r="E829" s="45">
        <v>19</v>
      </c>
      <c r="F829" s="257">
        <v>60</v>
      </c>
      <c r="G829" s="1" t="e">
        <f>((F829/#REF!)*100)</f>
        <v>#REF!</v>
      </c>
    </row>
    <row r="830" spans="1:7" x14ac:dyDescent="0.25">
      <c r="A830" s="246"/>
      <c r="B830" s="255"/>
      <c r="C830" s="11">
        <v>2</v>
      </c>
      <c r="D830" s="42" t="s">
        <v>518</v>
      </c>
      <c r="E830" s="45">
        <v>19</v>
      </c>
      <c r="F830" s="258"/>
    </row>
    <row r="831" spans="1:7" x14ac:dyDescent="0.25">
      <c r="A831" s="246"/>
      <c r="B831" s="255"/>
      <c r="C831" s="11">
        <v>3</v>
      </c>
      <c r="D831" s="42" t="s">
        <v>150</v>
      </c>
      <c r="E831" s="45">
        <v>0.1</v>
      </c>
      <c r="F831" s="258"/>
    </row>
    <row r="832" spans="1:7" x14ac:dyDescent="0.25">
      <c r="A832" s="246"/>
      <c r="B832" s="255"/>
      <c r="C832" s="11">
        <v>4</v>
      </c>
      <c r="D832" s="42" t="s">
        <v>151</v>
      </c>
      <c r="E832" s="45">
        <v>0.1</v>
      </c>
      <c r="F832" s="258"/>
    </row>
    <row r="833" spans="1:6" x14ac:dyDescent="0.25">
      <c r="A833" s="246"/>
      <c r="B833" s="255"/>
      <c r="C833" s="11">
        <v>5</v>
      </c>
      <c r="D833" s="42" t="s">
        <v>198</v>
      </c>
      <c r="E833" s="45">
        <v>19</v>
      </c>
      <c r="F833" s="258"/>
    </row>
    <row r="834" spans="1:6" x14ac:dyDescent="0.25">
      <c r="A834" s="246"/>
      <c r="B834" s="255"/>
      <c r="C834" s="11">
        <v>6</v>
      </c>
      <c r="D834" s="42" t="s">
        <v>519</v>
      </c>
      <c r="E834" s="45">
        <v>19</v>
      </c>
      <c r="F834" s="258"/>
    </row>
    <row r="835" spans="1:6" x14ac:dyDescent="0.25">
      <c r="A835" s="246"/>
      <c r="B835" s="255"/>
      <c r="C835" s="11">
        <v>7</v>
      </c>
      <c r="D835" s="42" t="s">
        <v>489</v>
      </c>
      <c r="E835" s="45">
        <v>2</v>
      </c>
      <c r="F835" s="258"/>
    </row>
    <row r="836" spans="1:6" x14ac:dyDescent="0.25">
      <c r="A836" s="246"/>
      <c r="B836" s="255"/>
      <c r="C836" s="11">
        <v>8</v>
      </c>
      <c r="D836" s="42" t="s">
        <v>153</v>
      </c>
      <c r="E836" s="45">
        <v>1</v>
      </c>
      <c r="F836" s="258"/>
    </row>
    <row r="837" spans="1:6" x14ac:dyDescent="0.25">
      <c r="A837" s="246"/>
      <c r="B837" s="255"/>
      <c r="C837" s="11">
        <v>9</v>
      </c>
      <c r="D837" s="42" t="s">
        <v>154</v>
      </c>
      <c r="E837" s="45">
        <v>0.1</v>
      </c>
      <c r="F837" s="258"/>
    </row>
    <row r="838" spans="1:6" x14ac:dyDescent="0.25">
      <c r="A838" s="246"/>
      <c r="B838" s="255"/>
      <c r="C838" s="11">
        <v>10</v>
      </c>
      <c r="D838" s="42" t="s">
        <v>155</v>
      </c>
      <c r="E838" s="45">
        <v>0.1</v>
      </c>
      <c r="F838" s="258"/>
    </row>
    <row r="839" spans="1:6" x14ac:dyDescent="0.25">
      <c r="A839" s="246"/>
      <c r="B839" s="255"/>
      <c r="C839" s="11">
        <v>11</v>
      </c>
      <c r="D839" s="42" t="s">
        <v>156</v>
      </c>
      <c r="E839" s="45">
        <v>0.1</v>
      </c>
      <c r="F839" s="258"/>
    </row>
    <row r="840" spans="1:6" x14ac:dyDescent="0.25">
      <c r="A840" s="246"/>
      <c r="B840" s="255"/>
      <c r="C840" s="11">
        <v>12</v>
      </c>
      <c r="D840" s="42" t="s">
        <v>157</v>
      </c>
      <c r="E840" s="45">
        <v>0.1</v>
      </c>
      <c r="F840" s="258"/>
    </row>
    <row r="841" spans="1:6" x14ac:dyDescent="0.25">
      <c r="A841" s="246"/>
      <c r="B841" s="255"/>
      <c r="C841" s="11">
        <v>13</v>
      </c>
      <c r="D841" s="42" t="s">
        <v>199</v>
      </c>
      <c r="E841" s="45">
        <v>10</v>
      </c>
      <c r="F841" s="258"/>
    </row>
    <row r="842" spans="1:6" x14ac:dyDescent="0.25">
      <c r="A842" s="246"/>
      <c r="B842" s="255"/>
      <c r="C842" s="11">
        <v>14</v>
      </c>
      <c r="D842" s="42" t="s">
        <v>159</v>
      </c>
      <c r="E842" s="45">
        <v>0.1</v>
      </c>
      <c r="F842" s="258"/>
    </row>
    <row r="843" spans="1:6" x14ac:dyDescent="0.25">
      <c r="A843" s="246"/>
      <c r="B843" s="255"/>
      <c r="C843" s="11">
        <v>15</v>
      </c>
      <c r="D843" s="42" t="s">
        <v>160</v>
      </c>
      <c r="E843" s="45">
        <v>0.1</v>
      </c>
      <c r="F843" s="258"/>
    </row>
    <row r="844" spans="1:6" x14ac:dyDescent="0.25">
      <c r="A844" s="246"/>
      <c r="B844" s="255"/>
      <c r="C844" s="11">
        <v>16</v>
      </c>
      <c r="D844" s="42" t="s">
        <v>161</v>
      </c>
      <c r="E844" s="45">
        <v>0.1</v>
      </c>
      <c r="F844" s="258"/>
    </row>
    <row r="845" spans="1:6" x14ac:dyDescent="0.25">
      <c r="A845" s="246"/>
      <c r="B845" s="255"/>
      <c r="C845" s="11">
        <v>17</v>
      </c>
      <c r="D845" s="42" t="s">
        <v>162</v>
      </c>
      <c r="E845" s="45">
        <v>0.5</v>
      </c>
      <c r="F845" s="258"/>
    </row>
    <row r="846" spans="1:6" x14ac:dyDescent="0.25">
      <c r="A846" s="246"/>
      <c r="B846" s="255"/>
      <c r="C846" s="11">
        <v>18</v>
      </c>
      <c r="D846" s="42" t="s">
        <v>163</v>
      </c>
      <c r="E846" s="45">
        <v>0.1</v>
      </c>
      <c r="F846" s="258"/>
    </row>
    <row r="847" spans="1:6" x14ac:dyDescent="0.25">
      <c r="A847" s="246"/>
      <c r="B847" s="255"/>
      <c r="C847" s="11">
        <v>19</v>
      </c>
      <c r="D847" s="42" t="s">
        <v>164</v>
      </c>
      <c r="E847" s="45">
        <v>0.1</v>
      </c>
      <c r="F847" s="258"/>
    </row>
    <row r="848" spans="1:6" ht="15" customHeight="1" x14ac:dyDescent="0.25">
      <c r="A848" s="246"/>
      <c r="B848" s="255"/>
      <c r="C848" s="120">
        <v>20</v>
      </c>
      <c r="D848" s="41" t="s">
        <v>165</v>
      </c>
      <c r="E848" s="43">
        <v>0.1</v>
      </c>
      <c r="F848" s="258"/>
    </row>
    <row r="849" spans="1:7" x14ac:dyDescent="0.25">
      <c r="A849" s="246"/>
      <c r="B849" s="255"/>
      <c r="C849" s="11">
        <v>21</v>
      </c>
      <c r="D849" s="42" t="s">
        <v>166</v>
      </c>
      <c r="E849" s="45">
        <v>0.1</v>
      </c>
      <c r="F849" s="258"/>
    </row>
    <row r="850" spans="1:7" x14ac:dyDescent="0.25">
      <c r="A850" s="246"/>
      <c r="B850" s="255"/>
      <c r="C850" s="11">
        <v>22</v>
      </c>
      <c r="D850" s="42" t="s">
        <v>167</v>
      </c>
      <c r="E850" s="45">
        <v>0.1</v>
      </c>
      <c r="F850" s="258"/>
    </row>
    <row r="851" spans="1:7" x14ac:dyDescent="0.25">
      <c r="A851" s="246"/>
      <c r="B851" s="255"/>
      <c r="C851" s="11">
        <v>23</v>
      </c>
      <c r="D851" s="42" t="s">
        <v>168</v>
      </c>
      <c r="E851" s="45">
        <v>0.1</v>
      </c>
      <c r="F851" s="258"/>
    </row>
    <row r="852" spans="1:7" x14ac:dyDescent="0.25">
      <c r="A852" s="246"/>
      <c r="B852" s="255"/>
      <c r="C852" s="11">
        <v>24</v>
      </c>
      <c r="D852" s="42" t="s">
        <v>684</v>
      </c>
      <c r="E852" s="45">
        <v>0.5</v>
      </c>
      <c r="F852" s="258"/>
    </row>
    <row r="853" spans="1:7" x14ac:dyDescent="0.25">
      <c r="A853" s="246"/>
      <c r="B853" s="255"/>
      <c r="C853" s="11">
        <v>25</v>
      </c>
      <c r="D853" s="42" t="s">
        <v>691</v>
      </c>
      <c r="E853" s="45">
        <v>4</v>
      </c>
      <c r="F853" s="258"/>
    </row>
    <row r="854" spans="1:7" x14ac:dyDescent="0.25">
      <c r="A854" s="246"/>
      <c r="B854" s="255"/>
      <c r="C854" s="11">
        <v>26</v>
      </c>
      <c r="D854" s="42" t="s">
        <v>921</v>
      </c>
      <c r="E854" s="45">
        <v>0.1</v>
      </c>
      <c r="F854" s="258"/>
    </row>
    <row r="855" spans="1:7" x14ac:dyDescent="0.25">
      <c r="A855" s="247"/>
      <c r="B855" s="256"/>
      <c r="C855" s="11"/>
      <c r="D855" s="77" t="s">
        <v>436</v>
      </c>
      <c r="E855" s="78">
        <f>SUM(E829:E854)</f>
        <v>95.599999999999923</v>
      </c>
      <c r="F855" s="259"/>
    </row>
    <row r="856" spans="1:7" x14ac:dyDescent="0.25">
      <c r="A856" s="42"/>
      <c r="B856" s="79"/>
      <c r="C856" s="11"/>
      <c r="D856" s="42"/>
      <c r="E856" s="45"/>
      <c r="F856" s="78"/>
    </row>
    <row r="857" spans="1:7" x14ac:dyDescent="0.25">
      <c r="A857" s="245">
        <v>45</v>
      </c>
      <c r="B857" s="254" t="s">
        <v>520</v>
      </c>
      <c r="C857" s="11">
        <v>1</v>
      </c>
      <c r="D857" s="42" t="s">
        <v>197</v>
      </c>
      <c r="E857" s="45">
        <v>19</v>
      </c>
      <c r="F857" s="257">
        <v>85</v>
      </c>
      <c r="G857" s="1" t="e">
        <f>((F857/#REF!)*100)</f>
        <v>#REF!</v>
      </c>
    </row>
    <row r="858" spans="1:7" x14ac:dyDescent="0.25">
      <c r="A858" s="246"/>
      <c r="B858" s="255"/>
      <c r="C858" s="11">
        <v>2</v>
      </c>
      <c r="D858" s="42" t="s">
        <v>518</v>
      </c>
      <c r="E858" s="45">
        <v>19</v>
      </c>
      <c r="F858" s="258"/>
    </row>
    <row r="859" spans="1:7" x14ac:dyDescent="0.25">
      <c r="A859" s="246"/>
      <c r="B859" s="255"/>
      <c r="C859" s="11">
        <v>3</v>
      </c>
      <c r="D859" s="42" t="s">
        <v>150</v>
      </c>
      <c r="E859" s="45">
        <v>0.1</v>
      </c>
      <c r="F859" s="258"/>
    </row>
    <row r="860" spans="1:7" x14ac:dyDescent="0.25">
      <c r="A860" s="246"/>
      <c r="B860" s="255"/>
      <c r="C860" s="11">
        <v>4</v>
      </c>
      <c r="D860" s="42" t="s">
        <v>151</v>
      </c>
      <c r="E860" s="45">
        <v>0.1</v>
      </c>
      <c r="F860" s="258"/>
    </row>
    <row r="861" spans="1:7" x14ac:dyDescent="0.25">
      <c r="A861" s="246"/>
      <c r="B861" s="255"/>
      <c r="C861" s="11">
        <v>5</v>
      </c>
      <c r="D861" s="42" t="s">
        <v>198</v>
      </c>
      <c r="E861" s="45">
        <v>19</v>
      </c>
      <c r="F861" s="258"/>
    </row>
    <row r="862" spans="1:7" x14ac:dyDescent="0.25">
      <c r="A862" s="246"/>
      <c r="B862" s="255"/>
      <c r="C862" s="11">
        <v>6</v>
      </c>
      <c r="D862" s="42" t="s">
        <v>519</v>
      </c>
      <c r="E862" s="45">
        <v>19</v>
      </c>
      <c r="F862" s="258"/>
    </row>
    <row r="863" spans="1:7" x14ac:dyDescent="0.25">
      <c r="A863" s="246"/>
      <c r="B863" s="255"/>
      <c r="C863" s="11">
        <v>7</v>
      </c>
      <c r="D863" s="42" t="s">
        <v>489</v>
      </c>
      <c r="E863" s="45">
        <v>2</v>
      </c>
      <c r="F863" s="258"/>
    </row>
    <row r="864" spans="1:7" x14ac:dyDescent="0.25">
      <c r="A864" s="246"/>
      <c r="B864" s="255"/>
      <c r="C864" s="11">
        <v>8</v>
      </c>
      <c r="D864" s="42" t="s">
        <v>153</v>
      </c>
      <c r="E864" s="45">
        <v>1</v>
      </c>
      <c r="F864" s="258"/>
    </row>
    <row r="865" spans="1:6" x14ac:dyDescent="0.25">
      <c r="A865" s="246"/>
      <c r="B865" s="255"/>
      <c r="C865" s="11">
        <v>9</v>
      </c>
      <c r="D865" s="42" t="s">
        <v>154</v>
      </c>
      <c r="E865" s="45">
        <v>0.1</v>
      </c>
      <c r="F865" s="258"/>
    </row>
    <row r="866" spans="1:6" x14ac:dyDescent="0.25">
      <c r="A866" s="246"/>
      <c r="B866" s="255"/>
      <c r="C866" s="11">
        <v>10</v>
      </c>
      <c r="D866" s="42" t="s">
        <v>155</v>
      </c>
      <c r="E866" s="45">
        <v>0.1</v>
      </c>
      <c r="F866" s="258"/>
    </row>
    <row r="867" spans="1:6" x14ac:dyDescent="0.25">
      <c r="A867" s="246"/>
      <c r="B867" s="255"/>
      <c r="C867" s="11">
        <v>11</v>
      </c>
      <c r="D867" s="42" t="s">
        <v>156</v>
      </c>
      <c r="E867" s="45">
        <v>0.1</v>
      </c>
      <c r="F867" s="258"/>
    </row>
    <row r="868" spans="1:6" x14ac:dyDescent="0.25">
      <c r="A868" s="246"/>
      <c r="B868" s="255"/>
      <c r="C868" s="11">
        <v>12</v>
      </c>
      <c r="D868" s="42" t="s">
        <v>157</v>
      </c>
      <c r="E868" s="45">
        <v>0.1</v>
      </c>
      <c r="F868" s="258"/>
    </row>
    <row r="869" spans="1:6" x14ac:dyDescent="0.25">
      <c r="A869" s="246"/>
      <c r="B869" s="255"/>
      <c r="C869" s="11">
        <v>13</v>
      </c>
      <c r="D869" s="42" t="s">
        <v>199</v>
      </c>
      <c r="E869" s="45">
        <v>10</v>
      </c>
      <c r="F869" s="258"/>
    </row>
    <row r="870" spans="1:6" x14ac:dyDescent="0.25">
      <c r="A870" s="246"/>
      <c r="B870" s="255"/>
      <c r="C870" s="11">
        <v>14</v>
      </c>
      <c r="D870" s="42" t="s">
        <v>159</v>
      </c>
      <c r="E870" s="45">
        <v>0.1</v>
      </c>
      <c r="F870" s="258"/>
    </row>
    <row r="871" spans="1:6" x14ac:dyDescent="0.25">
      <c r="A871" s="246"/>
      <c r="B871" s="255"/>
      <c r="C871" s="11">
        <v>15</v>
      </c>
      <c r="D871" s="42" t="s">
        <v>160</v>
      </c>
      <c r="E871" s="45">
        <v>0.1</v>
      </c>
      <c r="F871" s="258"/>
    </row>
    <row r="872" spans="1:6" x14ac:dyDescent="0.25">
      <c r="A872" s="246"/>
      <c r="B872" s="255"/>
      <c r="C872" s="11">
        <v>16</v>
      </c>
      <c r="D872" s="42" t="s">
        <v>161</v>
      </c>
      <c r="E872" s="45">
        <v>0.1</v>
      </c>
      <c r="F872" s="258"/>
    </row>
    <row r="873" spans="1:6" x14ac:dyDescent="0.25">
      <c r="A873" s="246"/>
      <c r="B873" s="255"/>
      <c r="C873" s="11">
        <v>17</v>
      </c>
      <c r="D873" s="42" t="s">
        <v>200</v>
      </c>
      <c r="E873" s="45">
        <v>19</v>
      </c>
      <c r="F873" s="258"/>
    </row>
    <row r="874" spans="1:6" x14ac:dyDescent="0.25">
      <c r="A874" s="246"/>
      <c r="B874" s="255"/>
      <c r="C874" s="11">
        <v>18</v>
      </c>
      <c r="D874" s="42" t="s">
        <v>521</v>
      </c>
      <c r="E874" s="45">
        <v>19</v>
      </c>
      <c r="F874" s="258"/>
    </row>
    <row r="875" spans="1:6" x14ac:dyDescent="0.25">
      <c r="A875" s="246"/>
      <c r="B875" s="255"/>
      <c r="C875" s="11">
        <v>19</v>
      </c>
      <c r="D875" s="42" t="s">
        <v>170</v>
      </c>
      <c r="E875" s="45">
        <v>1</v>
      </c>
      <c r="F875" s="258"/>
    </row>
    <row r="876" spans="1:6" x14ac:dyDescent="0.25">
      <c r="A876" s="246"/>
      <c r="B876" s="255"/>
      <c r="C876" s="11">
        <v>20</v>
      </c>
      <c r="D876" s="42" t="s">
        <v>209</v>
      </c>
      <c r="E876" s="45">
        <v>19</v>
      </c>
      <c r="F876" s="258"/>
    </row>
    <row r="877" spans="1:6" x14ac:dyDescent="0.25">
      <c r="A877" s="246"/>
      <c r="B877" s="255"/>
      <c r="C877" s="11">
        <v>21</v>
      </c>
      <c r="D877" s="42" t="s">
        <v>162</v>
      </c>
      <c r="E877" s="45">
        <v>0.5</v>
      </c>
      <c r="F877" s="258"/>
    </row>
    <row r="878" spans="1:6" x14ac:dyDescent="0.25">
      <c r="A878" s="246"/>
      <c r="B878" s="255"/>
      <c r="C878" s="11">
        <v>22</v>
      </c>
      <c r="D878" s="42" t="s">
        <v>163</v>
      </c>
      <c r="E878" s="45">
        <v>0.1</v>
      </c>
      <c r="F878" s="258"/>
    </row>
    <row r="879" spans="1:6" x14ac:dyDescent="0.25">
      <c r="A879" s="246"/>
      <c r="B879" s="255"/>
      <c r="C879" s="11">
        <v>23</v>
      </c>
      <c r="D879" s="42" t="s">
        <v>164</v>
      </c>
      <c r="E879" s="45">
        <v>0.1</v>
      </c>
      <c r="F879" s="258"/>
    </row>
    <row r="880" spans="1:6" ht="15.75" customHeight="1" x14ac:dyDescent="0.25">
      <c r="A880" s="246"/>
      <c r="B880" s="255"/>
      <c r="C880" s="120">
        <v>24</v>
      </c>
      <c r="D880" s="41" t="s">
        <v>165</v>
      </c>
      <c r="E880" s="43">
        <v>0.1</v>
      </c>
      <c r="F880" s="258"/>
    </row>
    <row r="881" spans="1:7" x14ac:dyDescent="0.25">
      <c r="A881" s="246"/>
      <c r="B881" s="255"/>
      <c r="C881" s="11">
        <v>25</v>
      </c>
      <c r="D881" s="42" t="s">
        <v>166</v>
      </c>
      <c r="E881" s="45">
        <v>0.1</v>
      </c>
      <c r="F881" s="258"/>
    </row>
    <row r="882" spans="1:7" x14ac:dyDescent="0.25">
      <c r="A882" s="246"/>
      <c r="B882" s="255"/>
      <c r="C882" s="11">
        <v>26</v>
      </c>
      <c r="D882" s="42" t="s">
        <v>167</v>
      </c>
      <c r="E882" s="45">
        <v>0.1</v>
      </c>
      <c r="F882" s="258"/>
    </row>
    <row r="883" spans="1:7" x14ac:dyDescent="0.25">
      <c r="A883" s="246"/>
      <c r="B883" s="255"/>
      <c r="C883" s="11">
        <v>27</v>
      </c>
      <c r="D883" s="42" t="s">
        <v>168</v>
      </c>
      <c r="E883" s="45">
        <v>0.1</v>
      </c>
      <c r="F883" s="258"/>
    </row>
    <row r="884" spans="1:7" x14ac:dyDescent="0.25">
      <c r="A884" s="246"/>
      <c r="B884" s="255"/>
      <c r="C884" s="11">
        <v>28</v>
      </c>
      <c r="D884" s="42" t="s">
        <v>684</v>
      </c>
      <c r="E884" s="45">
        <v>0.5</v>
      </c>
      <c r="F884" s="258"/>
    </row>
    <row r="885" spans="1:7" x14ac:dyDescent="0.25">
      <c r="A885" s="246"/>
      <c r="B885" s="255"/>
      <c r="C885" s="11">
        <v>29</v>
      </c>
      <c r="D885" s="42" t="s">
        <v>691</v>
      </c>
      <c r="E885" s="45">
        <v>4</v>
      </c>
      <c r="F885" s="258"/>
    </row>
    <row r="886" spans="1:7" x14ac:dyDescent="0.25">
      <c r="A886" s="246"/>
      <c r="B886" s="255"/>
      <c r="C886" s="11">
        <v>30</v>
      </c>
      <c r="D886" s="42" t="s">
        <v>921</v>
      </c>
      <c r="E886" s="45">
        <v>0.1</v>
      </c>
      <c r="F886" s="258"/>
    </row>
    <row r="887" spans="1:7" x14ac:dyDescent="0.25">
      <c r="A887" s="247"/>
      <c r="B887" s="256"/>
      <c r="C887" s="11"/>
      <c r="D887" s="77" t="s">
        <v>436</v>
      </c>
      <c r="E887" s="78">
        <f>SUM(E857:E886)</f>
        <v>153.59999999999994</v>
      </c>
      <c r="F887" s="259"/>
    </row>
    <row r="888" spans="1:7" x14ac:dyDescent="0.25">
      <c r="A888" s="42"/>
      <c r="B888" s="79"/>
      <c r="C888" s="11"/>
      <c r="D888" s="42"/>
      <c r="E888" s="45"/>
      <c r="F888" s="78"/>
    </row>
    <row r="889" spans="1:7" x14ac:dyDescent="0.25">
      <c r="A889" s="245">
        <v>46</v>
      </c>
      <c r="B889" s="254" t="s">
        <v>522</v>
      </c>
      <c r="C889" s="11">
        <v>1</v>
      </c>
      <c r="D889" s="42" t="s">
        <v>523</v>
      </c>
      <c r="E889" s="45">
        <v>10</v>
      </c>
      <c r="F889" s="257">
        <v>25</v>
      </c>
    </row>
    <row r="890" spans="1:7" x14ac:dyDescent="0.25">
      <c r="A890" s="246"/>
      <c r="B890" s="255"/>
      <c r="C890" s="11">
        <v>2</v>
      </c>
      <c r="D890" s="42" t="s">
        <v>200</v>
      </c>
      <c r="E890" s="45">
        <v>19</v>
      </c>
      <c r="F890" s="258"/>
    </row>
    <row r="891" spans="1:7" x14ac:dyDescent="0.25">
      <c r="A891" s="246"/>
      <c r="B891" s="255"/>
      <c r="C891" s="11">
        <v>3</v>
      </c>
      <c r="D891" s="42" t="s">
        <v>521</v>
      </c>
      <c r="E891" s="45">
        <v>19</v>
      </c>
      <c r="F891" s="258"/>
    </row>
    <row r="892" spans="1:7" x14ac:dyDescent="0.25">
      <c r="A892" s="246"/>
      <c r="B892" s="255"/>
      <c r="C892" s="11">
        <v>4</v>
      </c>
      <c r="D892" s="42" t="s">
        <v>209</v>
      </c>
      <c r="E892" s="45">
        <v>19</v>
      </c>
      <c r="F892" s="258"/>
    </row>
    <row r="893" spans="1:7" x14ac:dyDescent="0.25">
      <c r="A893" s="246"/>
      <c r="B893" s="255"/>
      <c r="C893" s="11">
        <v>5</v>
      </c>
      <c r="D893" s="42" t="s">
        <v>170</v>
      </c>
      <c r="E893" s="45">
        <v>1</v>
      </c>
      <c r="F893" s="258"/>
    </row>
    <row r="894" spans="1:7" x14ac:dyDescent="0.25">
      <c r="A894" s="247"/>
      <c r="B894" s="256"/>
      <c r="C894" s="11"/>
      <c r="D894" s="77" t="s">
        <v>436</v>
      </c>
      <c r="E894" s="78">
        <f>SUM(E889:E893)</f>
        <v>68</v>
      </c>
      <c r="F894" s="259"/>
    </row>
    <row r="895" spans="1:7" x14ac:dyDescent="0.25">
      <c r="A895" s="42"/>
      <c r="B895" s="79"/>
      <c r="C895" s="11"/>
      <c r="D895" s="42"/>
      <c r="E895" s="45"/>
      <c r="F895" s="78"/>
    </row>
    <row r="896" spans="1:7" x14ac:dyDescent="0.25">
      <c r="A896" s="245">
        <v>47</v>
      </c>
      <c r="B896" s="254" t="s">
        <v>201</v>
      </c>
      <c r="C896" s="11">
        <v>1</v>
      </c>
      <c r="D896" s="42" t="s">
        <v>197</v>
      </c>
      <c r="E896" s="45">
        <v>19</v>
      </c>
      <c r="F896" s="257">
        <v>80</v>
      </c>
      <c r="G896" s="1" t="e">
        <f>((F896/#REF!)*100)</f>
        <v>#REF!</v>
      </c>
    </row>
    <row r="897" spans="1:6" x14ac:dyDescent="0.25">
      <c r="A897" s="246"/>
      <c r="B897" s="255"/>
      <c r="C897" s="11">
        <v>2</v>
      </c>
      <c r="D897" s="42" t="s">
        <v>518</v>
      </c>
      <c r="E897" s="45">
        <v>19</v>
      </c>
      <c r="F897" s="258"/>
    </row>
    <row r="898" spans="1:6" x14ac:dyDescent="0.25">
      <c r="A898" s="246"/>
      <c r="B898" s="255"/>
      <c r="C898" s="11">
        <v>3</v>
      </c>
      <c r="D898" s="42" t="s">
        <v>150</v>
      </c>
      <c r="E898" s="45">
        <v>0.1</v>
      </c>
      <c r="F898" s="258"/>
    </row>
    <row r="899" spans="1:6" x14ac:dyDescent="0.25">
      <c r="A899" s="246"/>
      <c r="B899" s="255"/>
      <c r="C899" s="11">
        <v>4</v>
      </c>
      <c r="D899" s="42" t="s">
        <v>151</v>
      </c>
      <c r="E899" s="45">
        <v>0.1</v>
      </c>
      <c r="F899" s="258"/>
    </row>
    <row r="900" spans="1:6" x14ac:dyDescent="0.25">
      <c r="A900" s="246"/>
      <c r="B900" s="255"/>
      <c r="C900" s="11">
        <v>5</v>
      </c>
      <c r="D900" s="42" t="s">
        <v>198</v>
      </c>
      <c r="E900" s="45">
        <v>19</v>
      </c>
      <c r="F900" s="258"/>
    </row>
    <row r="901" spans="1:6" x14ac:dyDescent="0.25">
      <c r="A901" s="246"/>
      <c r="B901" s="255"/>
      <c r="C901" s="11">
        <v>6</v>
      </c>
      <c r="D901" s="42" t="s">
        <v>519</v>
      </c>
      <c r="E901" s="45">
        <v>19</v>
      </c>
      <c r="F901" s="258"/>
    </row>
    <row r="902" spans="1:6" x14ac:dyDescent="0.25">
      <c r="A902" s="246"/>
      <c r="B902" s="255"/>
      <c r="C902" s="11">
        <v>7</v>
      </c>
      <c r="D902" s="42" t="s">
        <v>489</v>
      </c>
      <c r="E902" s="45">
        <v>2</v>
      </c>
      <c r="F902" s="258"/>
    </row>
    <row r="903" spans="1:6" x14ac:dyDescent="0.25">
      <c r="A903" s="246"/>
      <c r="B903" s="255"/>
      <c r="C903" s="11">
        <v>8</v>
      </c>
      <c r="D903" s="42" t="s">
        <v>153</v>
      </c>
      <c r="E903" s="45">
        <v>1</v>
      </c>
      <c r="F903" s="258"/>
    </row>
    <row r="904" spans="1:6" x14ac:dyDescent="0.25">
      <c r="A904" s="246"/>
      <c r="B904" s="255"/>
      <c r="C904" s="11">
        <v>9</v>
      </c>
      <c r="D904" s="42" t="s">
        <v>154</v>
      </c>
      <c r="E904" s="45">
        <v>0.1</v>
      </c>
      <c r="F904" s="258"/>
    </row>
    <row r="905" spans="1:6" x14ac:dyDescent="0.25">
      <c r="A905" s="246"/>
      <c r="B905" s="255"/>
      <c r="C905" s="11">
        <v>10</v>
      </c>
      <c r="D905" s="42" t="s">
        <v>155</v>
      </c>
      <c r="E905" s="45">
        <v>0.1</v>
      </c>
      <c r="F905" s="258"/>
    </row>
    <row r="906" spans="1:6" x14ac:dyDescent="0.25">
      <c r="A906" s="246"/>
      <c r="B906" s="255"/>
      <c r="C906" s="11">
        <v>11</v>
      </c>
      <c r="D906" s="42" t="s">
        <v>156</v>
      </c>
      <c r="E906" s="45">
        <v>0.1</v>
      </c>
      <c r="F906" s="258"/>
    </row>
    <row r="907" spans="1:6" x14ac:dyDescent="0.25">
      <c r="A907" s="246"/>
      <c r="B907" s="255"/>
      <c r="C907" s="11">
        <v>12</v>
      </c>
      <c r="D907" s="42" t="s">
        <v>157</v>
      </c>
      <c r="E907" s="45">
        <v>0.1</v>
      </c>
      <c r="F907" s="258"/>
    </row>
    <row r="908" spans="1:6" x14ac:dyDescent="0.25">
      <c r="A908" s="246"/>
      <c r="B908" s="255"/>
      <c r="C908" s="11">
        <v>13</v>
      </c>
      <c r="D908" s="42" t="s">
        <v>199</v>
      </c>
      <c r="E908" s="45">
        <v>10</v>
      </c>
      <c r="F908" s="258"/>
    </row>
    <row r="909" spans="1:6" x14ac:dyDescent="0.25">
      <c r="A909" s="246"/>
      <c r="B909" s="255"/>
      <c r="C909" s="11">
        <v>14</v>
      </c>
      <c r="D909" s="42" t="s">
        <v>159</v>
      </c>
      <c r="E909" s="45">
        <v>0.1</v>
      </c>
      <c r="F909" s="258"/>
    </row>
    <row r="910" spans="1:6" x14ac:dyDescent="0.25">
      <c r="A910" s="246"/>
      <c r="B910" s="255"/>
      <c r="C910" s="11">
        <v>15</v>
      </c>
      <c r="D910" s="42" t="s">
        <v>160</v>
      </c>
      <c r="E910" s="45">
        <v>0.1</v>
      </c>
      <c r="F910" s="258"/>
    </row>
    <row r="911" spans="1:6" x14ac:dyDescent="0.25">
      <c r="A911" s="246"/>
      <c r="B911" s="255"/>
      <c r="C911" s="11">
        <v>16</v>
      </c>
      <c r="D911" s="42" t="s">
        <v>161</v>
      </c>
      <c r="E911" s="45">
        <v>0.1</v>
      </c>
      <c r="F911" s="258"/>
    </row>
    <row r="912" spans="1:6" x14ac:dyDescent="0.25">
      <c r="A912" s="246"/>
      <c r="B912" s="255"/>
      <c r="C912" s="11">
        <v>17</v>
      </c>
      <c r="D912" s="42" t="s">
        <v>202</v>
      </c>
      <c r="E912" s="45">
        <v>19</v>
      </c>
      <c r="F912" s="258"/>
    </row>
    <row r="913" spans="1:6" x14ac:dyDescent="0.25">
      <c r="A913" s="246"/>
      <c r="B913" s="255"/>
      <c r="C913" s="11">
        <v>18</v>
      </c>
      <c r="D913" s="42" t="s">
        <v>203</v>
      </c>
      <c r="E913" s="45">
        <v>19</v>
      </c>
      <c r="F913" s="258"/>
    </row>
    <row r="914" spans="1:6" x14ac:dyDescent="0.25">
      <c r="A914" s="246"/>
      <c r="B914" s="255"/>
      <c r="C914" s="11">
        <v>19</v>
      </c>
      <c r="D914" s="42" t="s">
        <v>174</v>
      </c>
      <c r="E914" s="45">
        <v>1</v>
      </c>
      <c r="F914" s="258"/>
    </row>
    <row r="915" spans="1:6" x14ac:dyDescent="0.25">
      <c r="A915" s="246"/>
      <c r="B915" s="255"/>
      <c r="C915" s="11">
        <v>20</v>
      </c>
      <c r="D915" s="42" t="s">
        <v>175</v>
      </c>
      <c r="E915" s="45">
        <v>0.1</v>
      </c>
      <c r="F915" s="258"/>
    </row>
    <row r="916" spans="1:6" x14ac:dyDescent="0.25">
      <c r="A916" s="246"/>
      <c r="B916" s="255"/>
      <c r="C916" s="11">
        <v>21</v>
      </c>
      <c r="D916" s="42" t="s">
        <v>684</v>
      </c>
      <c r="E916" s="45">
        <v>0.5</v>
      </c>
      <c r="F916" s="258"/>
    </row>
    <row r="917" spans="1:6" x14ac:dyDescent="0.25">
      <c r="A917" s="246"/>
      <c r="B917" s="255"/>
      <c r="C917" s="11">
        <v>22</v>
      </c>
      <c r="D917" s="42" t="s">
        <v>691</v>
      </c>
      <c r="E917" s="45">
        <v>4</v>
      </c>
      <c r="F917" s="258"/>
    </row>
    <row r="918" spans="1:6" x14ac:dyDescent="0.25">
      <c r="A918" s="247"/>
      <c r="B918" s="256"/>
      <c r="C918" s="11"/>
      <c r="D918" s="77" t="s">
        <v>436</v>
      </c>
      <c r="E918" s="78">
        <f>SUM(E896:E917)</f>
        <v>133.49999999999997</v>
      </c>
      <c r="F918" s="259"/>
    </row>
    <row r="919" spans="1:6" x14ac:dyDescent="0.25">
      <c r="A919" s="42"/>
      <c r="B919" s="79"/>
      <c r="C919" s="11"/>
      <c r="D919" s="42"/>
      <c r="E919" s="45"/>
      <c r="F919" s="78"/>
    </row>
    <row r="920" spans="1:6" x14ac:dyDescent="0.25">
      <c r="A920" s="245">
        <v>48</v>
      </c>
      <c r="B920" s="254" t="s">
        <v>524</v>
      </c>
      <c r="C920" s="11">
        <v>1</v>
      </c>
      <c r="D920" s="42" t="s">
        <v>197</v>
      </c>
      <c r="E920" s="45">
        <v>19</v>
      </c>
      <c r="F920" s="257">
        <v>105</v>
      </c>
    </row>
    <row r="921" spans="1:6" x14ac:dyDescent="0.25">
      <c r="A921" s="246"/>
      <c r="B921" s="255"/>
      <c r="C921" s="11">
        <v>2</v>
      </c>
      <c r="D921" s="42" t="s">
        <v>518</v>
      </c>
      <c r="E921" s="45">
        <v>19</v>
      </c>
      <c r="F921" s="258"/>
    </row>
    <row r="922" spans="1:6" x14ac:dyDescent="0.25">
      <c r="A922" s="246"/>
      <c r="B922" s="255"/>
      <c r="C922" s="11">
        <v>3</v>
      </c>
      <c r="D922" s="42" t="s">
        <v>150</v>
      </c>
      <c r="E922" s="45">
        <v>0.1</v>
      </c>
      <c r="F922" s="258"/>
    </row>
    <row r="923" spans="1:6" x14ac:dyDescent="0.25">
      <c r="A923" s="246"/>
      <c r="B923" s="255"/>
      <c r="C923" s="11">
        <v>4</v>
      </c>
      <c r="D923" s="42" t="s">
        <v>151</v>
      </c>
      <c r="E923" s="45">
        <v>0.1</v>
      </c>
      <c r="F923" s="258"/>
    </row>
    <row r="924" spans="1:6" x14ac:dyDescent="0.25">
      <c r="A924" s="246"/>
      <c r="B924" s="255"/>
      <c r="C924" s="11">
        <v>5</v>
      </c>
      <c r="D924" s="42" t="s">
        <v>198</v>
      </c>
      <c r="E924" s="45">
        <v>19</v>
      </c>
      <c r="F924" s="258"/>
    </row>
    <row r="925" spans="1:6" x14ac:dyDescent="0.25">
      <c r="A925" s="246"/>
      <c r="B925" s="255"/>
      <c r="C925" s="11">
        <v>6</v>
      </c>
      <c r="D925" s="42" t="s">
        <v>519</v>
      </c>
      <c r="E925" s="45">
        <v>19</v>
      </c>
      <c r="F925" s="258"/>
    </row>
    <row r="926" spans="1:6" x14ac:dyDescent="0.25">
      <c r="A926" s="246"/>
      <c r="B926" s="255"/>
      <c r="C926" s="11">
        <v>7</v>
      </c>
      <c r="D926" s="42" t="s">
        <v>489</v>
      </c>
      <c r="E926" s="45">
        <v>2</v>
      </c>
      <c r="F926" s="258"/>
    </row>
    <row r="927" spans="1:6" x14ac:dyDescent="0.25">
      <c r="A927" s="246"/>
      <c r="B927" s="255"/>
      <c r="C927" s="11">
        <v>8</v>
      </c>
      <c r="D927" s="42" t="s">
        <v>153</v>
      </c>
      <c r="E927" s="45">
        <v>1</v>
      </c>
      <c r="F927" s="258"/>
    </row>
    <row r="928" spans="1:6" x14ac:dyDescent="0.25">
      <c r="A928" s="246"/>
      <c r="B928" s="255"/>
      <c r="C928" s="11">
        <v>9</v>
      </c>
      <c r="D928" s="42" t="s">
        <v>154</v>
      </c>
      <c r="E928" s="45">
        <v>0.1</v>
      </c>
      <c r="F928" s="258"/>
    </row>
    <row r="929" spans="1:6" x14ac:dyDescent="0.25">
      <c r="A929" s="246"/>
      <c r="B929" s="255"/>
      <c r="C929" s="11">
        <v>10</v>
      </c>
      <c r="D929" s="42" t="s">
        <v>155</v>
      </c>
      <c r="E929" s="45">
        <v>0.1</v>
      </c>
      <c r="F929" s="258"/>
    </row>
    <row r="930" spans="1:6" x14ac:dyDescent="0.25">
      <c r="A930" s="246"/>
      <c r="B930" s="255"/>
      <c r="C930" s="11">
        <v>11</v>
      </c>
      <c r="D930" s="42" t="s">
        <v>156</v>
      </c>
      <c r="E930" s="45">
        <v>0.1</v>
      </c>
      <c r="F930" s="258"/>
    </row>
    <row r="931" spans="1:6" x14ac:dyDescent="0.25">
      <c r="A931" s="246"/>
      <c r="B931" s="255"/>
      <c r="C931" s="11">
        <v>12</v>
      </c>
      <c r="D931" s="42" t="s">
        <v>157</v>
      </c>
      <c r="E931" s="45">
        <v>0.1</v>
      </c>
      <c r="F931" s="258"/>
    </row>
    <row r="932" spans="1:6" x14ac:dyDescent="0.25">
      <c r="A932" s="246"/>
      <c r="B932" s="255"/>
      <c r="C932" s="11">
        <v>13</v>
      </c>
      <c r="D932" s="42" t="s">
        <v>199</v>
      </c>
      <c r="E932" s="45">
        <v>10</v>
      </c>
      <c r="F932" s="258"/>
    </row>
    <row r="933" spans="1:6" x14ac:dyDescent="0.25">
      <c r="A933" s="246"/>
      <c r="B933" s="255"/>
      <c r="C933" s="11">
        <v>14</v>
      </c>
      <c r="D933" s="42" t="s">
        <v>159</v>
      </c>
      <c r="E933" s="45">
        <v>0.1</v>
      </c>
      <c r="F933" s="258"/>
    </row>
    <row r="934" spans="1:6" x14ac:dyDescent="0.25">
      <c r="A934" s="246"/>
      <c r="B934" s="255"/>
      <c r="C934" s="11">
        <v>15</v>
      </c>
      <c r="D934" s="42" t="s">
        <v>160</v>
      </c>
      <c r="E934" s="45">
        <v>0.1</v>
      </c>
      <c r="F934" s="258"/>
    </row>
    <row r="935" spans="1:6" x14ac:dyDescent="0.25">
      <c r="A935" s="246"/>
      <c r="B935" s="255"/>
      <c r="C935" s="11">
        <v>16</v>
      </c>
      <c r="D935" s="42" t="s">
        <v>161</v>
      </c>
      <c r="E935" s="45">
        <v>0.1</v>
      </c>
      <c r="F935" s="258"/>
    </row>
    <row r="936" spans="1:6" x14ac:dyDescent="0.25">
      <c r="A936" s="246"/>
      <c r="B936" s="255"/>
      <c r="C936" s="11">
        <v>17</v>
      </c>
      <c r="D936" s="42" t="s">
        <v>200</v>
      </c>
      <c r="E936" s="45">
        <v>19</v>
      </c>
      <c r="F936" s="258"/>
    </row>
    <row r="937" spans="1:6" x14ac:dyDescent="0.25">
      <c r="A937" s="246"/>
      <c r="B937" s="255"/>
      <c r="C937" s="11">
        <v>18</v>
      </c>
      <c r="D937" s="42" t="s">
        <v>521</v>
      </c>
      <c r="E937" s="45">
        <v>19</v>
      </c>
      <c r="F937" s="258"/>
    </row>
    <row r="938" spans="1:6" x14ac:dyDescent="0.25">
      <c r="A938" s="246"/>
      <c r="B938" s="255"/>
      <c r="C938" s="11">
        <v>19</v>
      </c>
      <c r="D938" s="42" t="s">
        <v>209</v>
      </c>
      <c r="E938" s="45">
        <v>19</v>
      </c>
      <c r="F938" s="258"/>
    </row>
    <row r="939" spans="1:6" x14ac:dyDescent="0.25">
      <c r="A939" s="246"/>
      <c r="B939" s="255"/>
      <c r="C939" s="11">
        <v>20</v>
      </c>
      <c r="D939" s="42" t="s">
        <v>170</v>
      </c>
      <c r="E939" s="45">
        <v>1</v>
      </c>
      <c r="F939" s="258"/>
    </row>
    <row r="940" spans="1:6" x14ac:dyDescent="0.25">
      <c r="A940" s="246"/>
      <c r="B940" s="255"/>
      <c r="C940" s="11">
        <v>21</v>
      </c>
      <c r="D940" s="42" t="s">
        <v>202</v>
      </c>
      <c r="E940" s="45">
        <v>19</v>
      </c>
      <c r="F940" s="258"/>
    </row>
    <row r="941" spans="1:6" x14ac:dyDescent="0.25">
      <c r="A941" s="246"/>
      <c r="B941" s="255"/>
      <c r="C941" s="11">
        <v>22</v>
      </c>
      <c r="D941" s="42" t="s">
        <v>203</v>
      </c>
      <c r="E941" s="45">
        <v>19</v>
      </c>
      <c r="F941" s="258"/>
    </row>
    <row r="942" spans="1:6" x14ac:dyDescent="0.25">
      <c r="A942" s="246"/>
      <c r="B942" s="255"/>
      <c r="C942" s="11">
        <v>23</v>
      </c>
      <c r="D942" s="42" t="s">
        <v>562</v>
      </c>
      <c r="E942" s="45">
        <v>1</v>
      </c>
      <c r="F942" s="258"/>
    </row>
    <row r="943" spans="1:6" x14ac:dyDescent="0.25">
      <c r="A943" s="246"/>
      <c r="B943" s="255"/>
      <c r="C943" s="11">
        <v>24</v>
      </c>
      <c r="D943" s="42" t="s">
        <v>175</v>
      </c>
      <c r="E943" s="45">
        <v>0.1</v>
      </c>
      <c r="F943" s="258"/>
    </row>
    <row r="944" spans="1:6" x14ac:dyDescent="0.25">
      <c r="A944" s="246"/>
      <c r="B944" s="255"/>
      <c r="C944" s="11">
        <v>25</v>
      </c>
      <c r="D944" s="42" t="s">
        <v>684</v>
      </c>
      <c r="E944" s="45">
        <v>0.5</v>
      </c>
      <c r="F944" s="258"/>
    </row>
    <row r="945" spans="1:7" x14ac:dyDescent="0.25">
      <c r="A945" s="246"/>
      <c r="B945" s="255"/>
      <c r="C945" s="11">
        <v>26</v>
      </c>
      <c r="D945" s="42" t="s">
        <v>691</v>
      </c>
      <c r="E945" s="45">
        <v>4</v>
      </c>
      <c r="F945" s="258"/>
    </row>
    <row r="946" spans="1:7" x14ac:dyDescent="0.25">
      <c r="A946" s="247"/>
      <c r="B946" s="256"/>
      <c r="C946" s="11"/>
      <c r="D946" s="77" t="s">
        <v>436</v>
      </c>
      <c r="E946" s="78">
        <f>SUM(E920:E945)</f>
        <v>191.49999999999997</v>
      </c>
      <c r="F946" s="259"/>
    </row>
    <row r="947" spans="1:7" x14ac:dyDescent="0.25">
      <c r="A947" s="42"/>
      <c r="B947" s="79"/>
      <c r="C947" s="11"/>
      <c r="D947" s="42"/>
      <c r="E947" s="45"/>
      <c r="F947" s="78"/>
    </row>
    <row r="948" spans="1:7" x14ac:dyDescent="0.25">
      <c r="A948" s="245">
        <v>49</v>
      </c>
      <c r="B948" s="254" t="s">
        <v>204</v>
      </c>
      <c r="C948" s="11">
        <v>1</v>
      </c>
      <c r="D948" s="42" t="s">
        <v>197</v>
      </c>
      <c r="E948" s="45">
        <v>19</v>
      </c>
      <c r="F948" s="257">
        <v>70</v>
      </c>
      <c r="G948" s="1" t="e">
        <f>((F948/#REF!)*100)</f>
        <v>#REF!</v>
      </c>
    </row>
    <row r="949" spans="1:7" x14ac:dyDescent="0.25">
      <c r="A949" s="246"/>
      <c r="B949" s="255"/>
      <c r="C949" s="11">
        <v>2</v>
      </c>
      <c r="D949" s="42" t="s">
        <v>518</v>
      </c>
      <c r="E949" s="45">
        <v>19</v>
      </c>
      <c r="F949" s="258"/>
    </row>
    <row r="950" spans="1:7" x14ac:dyDescent="0.25">
      <c r="A950" s="246"/>
      <c r="B950" s="255"/>
      <c r="C950" s="11">
        <v>3</v>
      </c>
      <c r="D950" s="42" t="s">
        <v>150</v>
      </c>
      <c r="E950" s="45">
        <v>0.1</v>
      </c>
      <c r="F950" s="258"/>
    </row>
    <row r="951" spans="1:7" x14ac:dyDescent="0.25">
      <c r="A951" s="246"/>
      <c r="B951" s="255"/>
      <c r="C951" s="11">
        <v>4</v>
      </c>
      <c r="D951" s="42" t="s">
        <v>151</v>
      </c>
      <c r="E951" s="45">
        <v>0.1</v>
      </c>
      <c r="F951" s="258"/>
    </row>
    <row r="952" spans="1:7" x14ac:dyDescent="0.25">
      <c r="A952" s="246"/>
      <c r="B952" s="255"/>
      <c r="C952" s="11">
        <v>5</v>
      </c>
      <c r="D952" s="42" t="s">
        <v>198</v>
      </c>
      <c r="E952" s="45">
        <v>19</v>
      </c>
      <c r="F952" s="258"/>
    </row>
    <row r="953" spans="1:7" x14ac:dyDescent="0.25">
      <c r="A953" s="246"/>
      <c r="B953" s="255"/>
      <c r="C953" s="11">
        <v>6</v>
      </c>
      <c r="D953" s="42" t="s">
        <v>519</v>
      </c>
      <c r="E953" s="45">
        <v>19</v>
      </c>
      <c r="F953" s="258"/>
    </row>
    <row r="954" spans="1:7" x14ac:dyDescent="0.25">
      <c r="A954" s="246"/>
      <c r="B954" s="255"/>
      <c r="C954" s="11">
        <v>7</v>
      </c>
      <c r="D954" s="42" t="s">
        <v>489</v>
      </c>
      <c r="E954" s="45">
        <v>2</v>
      </c>
      <c r="F954" s="258"/>
    </row>
    <row r="955" spans="1:7" x14ac:dyDescent="0.25">
      <c r="A955" s="246"/>
      <c r="B955" s="255"/>
      <c r="C955" s="11">
        <v>8</v>
      </c>
      <c r="D955" s="42" t="s">
        <v>153</v>
      </c>
      <c r="E955" s="45">
        <v>1</v>
      </c>
      <c r="F955" s="258"/>
    </row>
    <row r="956" spans="1:7" x14ac:dyDescent="0.25">
      <c r="A956" s="246"/>
      <c r="B956" s="255"/>
      <c r="C956" s="11">
        <v>9</v>
      </c>
      <c r="D956" s="42" t="s">
        <v>154</v>
      </c>
      <c r="E956" s="45">
        <v>0.1</v>
      </c>
      <c r="F956" s="258"/>
    </row>
    <row r="957" spans="1:7" x14ac:dyDescent="0.25">
      <c r="A957" s="246"/>
      <c r="B957" s="255"/>
      <c r="C957" s="11">
        <v>10</v>
      </c>
      <c r="D957" s="42" t="s">
        <v>155</v>
      </c>
      <c r="E957" s="45">
        <v>0.1</v>
      </c>
      <c r="F957" s="258"/>
    </row>
    <row r="958" spans="1:7" x14ac:dyDescent="0.25">
      <c r="A958" s="246"/>
      <c r="B958" s="255"/>
      <c r="C958" s="11">
        <v>11</v>
      </c>
      <c r="D958" s="42" t="s">
        <v>156</v>
      </c>
      <c r="E958" s="45">
        <v>0.1</v>
      </c>
      <c r="F958" s="258"/>
    </row>
    <row r="959" spans="1:7" x14ac:dyDescent="0.25">
      <c r="A959" s="246"/>
      <c r="B959" s="255"/>
      <c r="C959" s="11">
        <v>12</v>
      </c>
      <c r="D959" s="42" t="s">
        <v>157</v>
      </c>
      <c r="E959" s="45">
        <v>0.1</v>
      </c>
      <c r="F959" s="258"/>
    </row>
    <row r="960" spans="1:7" x14ac:dyDescent="0.25">
      <c r="A960" s="246"/>
      <c r="B960" s="255"/>
      <c r="C960" s="11">
        <v>13</v>
      </c>
      <c r="D960" s="42" t="s">
        <v>199</v>
      </c>
      <c r="E960" s="45">
        <v>10</v>
      </c>
      <c r="F960" s="258"/>
    </row>
    <row r="961" spans="1:7" x14ac:dyDescent="0.25">
      <c r="A961" s="246"/>
      <c r="B961" s="255"/>
      <c r="C961" s="11">
        <v>14</v>
      </c>
      <c r="D961" s="42" t="s">
        <v>159</v>
      </c>
      <c r="E961" s="45">
        <v>0.1</v>
      </c>
      <c r="F961" s="258"/>
    </row>
    <row r="962" spans="1:7" x14ac:dyDescent="0.25">
      <c r="A962" s="246"/>
      <c r="B962" s="255"/>
      <c r="C962" s="11">
        <v>15</v>
      </c>
      <c r="D962" s="42" t="s">
        <v>160</v>
      </c>
      <c r="E962" s="45">
        <v>0.1</v>
      </c>
      <c r="F962" s="258"/>
    </row>
    <row r="963" spans="1:7" x14ac:dyDescent="0.25">
      <c r="A963" s="246"/>
      <c r="B963" s="255"/>
      <c r="C963" s="11">
        <v>16</v>
      </c>
      <c r="D963" s="42" t="s">
        <v>161</v>
      </c>
      <c r="E963" s="45">
        <v>0.1</v>
      </c>
      <c r="F963" s="258"/>
    </row>
    <row r="964" spans="1:7" x14ac:dyDescent="0.25">
      <c r="A964" s="246"/>
      <c r="B964" s="255"/>
      <c r="C964" s="11">
        <v>17</v>
      </c>
      <c r="D964" s="42" t="s">
        <v>205</v>
      </c>
      <c r="E964" s="45">
        <v>19</v>
      </c>
      <c r="F964" s="258"/>
    </row>
    <row r="965" spans="1:7" x14ac:dyDescent="0.25">
      <c r="A965" s="246"/>
      <c r="B965" s="255"/>
      <c r="C965" s="11">
        <v>18</v>
      </c>
      <c r="D965" s="42" t="s">
        <v>178</v>
      </c>
      <c r="E965" s="45">
        <v>2</v>
      </c>
      <c r="F965" s="258"/>
    </row>
    <row r="966" spans="1:7" x14ac:dyDescent="0.25">
      <c r="A966" s="246"/>
      <c r="B966" s="255"/>
      <c r="C966" s="11">
        <v>19</v>
      </c>
      <c r="D966" s="42" t="s">
        <v>546</v>
      </c>
      <c r="E966" s="45">
        <v>0.1</v>
      </c>
      <c r="F966" s="258"/>
    </row>
    <row r="967" spans="1:7" x14ac:dyDescent="0.25">
      <c r="A967" s="246"/>
      <c r="B967" s="255"/>
      <c r="C967" s="11">
        <v>20</v>
      </c>
      <c r="D967" s="42" t="s">
        <v>684</v>
      </c>
      <c r="E967" s="45">
        <v>0.5</v>
      </c>
      <c r="F967" s="258"/>
    </row>
    <row r="968" spans="1:7" x14ac:dyDescent="0.25">
      <c r="A968" s="246"/>
      <c r="B968" s="255"/>
      <c r="C968" s="11">
        <v>21</v>
      </c>
      <c r="D968" s="42" t="s">
        <v>691</v>
      </c>
      <c r="E968" s="45">
        <v>4</v>
      </c>
      <c r="F968" s="258"/>
    </row>
    <row r="969" spans="1:7" x14ac:dyDescent="0.25">
      <c r="A969" s="247"/>
      <c r="B969" s="256"/>
      <c r="C969" s="11"/>
      <c r="D969" s="77" t="s">
        <v>436</v>
      </c>
      <c r="E969" s="78">
        <f>SUM(E948:E968)</f>
        <v>115.49999999999996</v>
      </c>
      <c r="F969" s="259"/>
    </row>
    <row r="970" spans="1:7" x14ac:dyDescent="0.25">
      <c r="A970" s="42"/>
      <c r="B970" s="79"/>
      <c r="C970" s="11"/>
      <c r="D970" s="42"/>
      <c r="E970" s="45"/>
      <c r="F970" s="78"/>
    </row>
    <row r="971" spans="1:7" x14ac:dyDescent="0.25">
      <c r="A971" s="245">
        <v>50</v>
      </c>
      <c r="B971" s="254" t="s">
        <v>525</v>
      </c>
      <c r="C971" s="11">
        <v>1</v>
      </c>
      <c r="D971" s="42" t="s">
        <v>197</v>
      </c>
      <c r="E971" s="45">
        <v>19</v>
      </c>
      <c r="F971" s="257">
        <v>95</v>
      </c>
      <c r="G971" s="1" t="e">
        <f>((F971/#REF!)*100)</f>
        <v>#REF!</v>
      </c>
    </row>
    <row r="972" spans="1:7" x14ac:dyDescent="0.25">
      <c r="A972" s="246"/>
      <c r="B972" s="255"/>
      <c r="C972" s="11">
        <v>2</v>
      </c>
      <c r="D972" s="42" t="s">
        <v>518</v>
      </c>
      <c r="E972" s="45">
        <v>19</v>
      </c>
      <c r="F972" s="258"/>
    </row>
    <row r="973" spans="1:7" x14ac:dyDescent="0.25">
      <c r="A973" s="246"/>
      <c r="B973" s="255"/>
      <c r="C973" s="11">
        <v>3</v>
      </c>
      <c r="D973" s="42" t="s">
        <v>150</v>
      </c>
      <c r="E973" s="45">
        <v>0.1</v>
      </c>
      <c r="F973" s="258"/>
    </row>
    <row r="974" spans="1:7" x14ac:dyDescent="0.25">
      <c r="A974" s="246"/>
      <c r="B974" s="255"/>
      <c r="C974" s="11">
        <v>4</v>
      </c>
      <c r="D974" s="42" t="s">
        <v>151</v>
      </c>
      <c r="E974" s="45">
        <v>0.1</v>
      </c>
      <c r="F974" s="258"/>
    </row>
    <row r="975" spans="1:7" x14ac:dyDescent="0.25">
      <c r="A975" s="246"/>
      <c r="B975" s="255"/>
      <c r="C975" s="11">
        <v>5</v>
      </c>
      <c r="D975" s="42" t="s">
        <v>198</v>
      </c>
      <c r="E975" s="45">
        <v>19</v>
      </c>
      <c r="F975" s="258"/>
    </row>
    <row r="976" spans="1:7" x14ac:dyDescent="0.25">
      <c r="A976" s="246"/>
      <c r="B976" s="255"/>
      <c r="C976" s="11">
        <v>6</v>
      </c>
      <c r="D976" s="42" t="s">
        <v>519</v>
      </c>
      <c r="E976" s="45">
        <v>19</v>
      </c>
      <c r="F976" s="258"/>
    </row>
    <row r="977" spans="1:6" x14ac:dyDescent="0.25">
      <c r="A977" s="246"/>
      <c r="B977" s="255"/>
      <c r="C977" s="11">
        <v>7</v>
      </c>
      <c r="D977" s="42" t="s">
        <v>489</v>
      </c>
      <c r="E977" s="45">
        <v>2</v>
      </c>
      <c r="F977" s="258"/>
    </row>
    <row r="978" spans="1:6" x14ac:dyDescent="0.25">
      <c r="A978" s="246"/>
      <c r="B978" s="255"/>
      <c r="C978" s="11">
        <v>8</v>
      </c>
      <c r="D978" s="42" t="s">
        <v>153</v>
      </c>
      <c r="E978" s="45">
        <v>1</v>
      </c>
      <c r="F978" s="258"/>
    </row>
    <row r="979" spans="1:6" x14ac:dyDescent="0.25">
      <c r="A979" s="246"/>
      <c r="B979" s="255"/>
      <c r="C979" s="11">
        <v>9</v>
      </c>
      <c r="D979" s="42" t="s">
        <v>154</v>
      </c>
      <c r="E979" s="45">
        <v>0.1</v>
      </c>
      <c r="F979" s="258"/>
    </row>
    <row r="980" spans="1:6" x14ac:dyDescent="0.25">
      <c r="A980" s="246"/>
      <c r="B980" s="255"/>
      <c r="C980" s="11">
        <v>10</v>
      </c>
      <c r="D980" s="42" t="s">
        <v>155</v>
      </c>
      <c r="E980" s="45">
        <v>0.1</v>
      </c>
      <c r="F980" s="258"/>
    </row>
    <row r="981" spans="1:6" x14ac:dyDescent="0.25">
      <c r="A981" s="246"/>
      <c r="B981" s="255"/>
      <c r="C981" s="11">
        <v>11</v>
      </c>
      <c r="D981" s="42" t="s">
        <v>156</v>
      </c>
      <c r="E981" s="45">
        <v>0.1</v>
      </c>
      <c r="F981" s="258"/>
    </row>
    <row r="982" spans="1:6" x14ac:dyDescent="0.25">
      <c r="A982" s="246"/>
      <c r="B982" s="255"/>
      <c r="C982" s="11">
        <v>12</v>
      </c>
      <c r="D982" s="42" t="s">
        <v>157</v>
      </c>
      <c r="E982" s="45">
        <v>0.1</v>
      </c>
      <c r="F982" s="258"/>
    </row>
    <row r="983" spans="1:6" x14ac:dyDescent="0.25">
      <c r="A983" s="246"/>
      <c r="B983" s="255"/>
      <c r="C983" s="11">
        <v>13</v>
      </c>
      <c r="D983" s="42" t="s">
        <v>199</v>
      </c>
      <c r="E983" s="45">
        <v>10</v>
      </c>
      <c r="F983" s="258"/>
    </row>
    <row r="984" spans="1:6" x14ac:dyDescent="0.25">
      <c r="A984" s="246"/>
      <c r="B984" s="255"/>
      <c r="C984" s="11">
        <v>14</v>
      </c>
      <c r="D984" s="42" t="s">
        <v>159</v>
      </c>
      <c r="E984" s="45">
        <v>0.1</v>
      </c>
      <c r="F984" s="258"/>
    </row>
    <row r="985" spans="1:6" x14ac:dyDescent="0.25">
      <c r="A985" s="246"/>
      <c r="B985" s="255"/>
      <c r="C985" s="11">
        <v>15</v>
      </c>
      <c r="D985" s="42" t="s">
        <v>160</v>
      </c>
      <c r="E985" s="45">
        <v>0.1</v>
      </c>
      <c r="F985" s="258"/>
    </row>
    <row r="986" spans="1:6" x14ac:dyDescent="0.25">
      <c r="A986" s="246"/>
      <c r="B986" s="255"/>
      <c r="C986" s="11">
        <v>16</v>
      </c>
      <c r="D986" s="42" t="s">
        <v>161</v>
      </c>
      <c r="E986" s="45">
        <v>0.1</v>
      </c>
      <c r="F986" s="258"/>
    </row>
    <row r="987" spans="1:6" x14ac:dyDescent="0.25">
      <c r="A987" s="246"/>
      <c r="B987" s="255"/>
      <c r="C987" s="11">
        <v>17</v>
      </c>
      <c r="D987" s="42" t="s">
        <v>200</v>
      </c>
      <c r="E987" s="45">
        <v>19</v>
      </c>
      <c r="F987" s="258"/>
    </row>
    <row r="988" spans="1:6" x14ac:dyDescent="0.25">
      <c r="A988" s="246"/>
      <c r="B988" s="255"/>
      <c r="C988" s="11">
        <v>18</v>
      </c>
      <c r="D988" s="42" t="s">
        <v>521</v>
      </c>
      <c r="E988" s="45">
        <v>19</v>
      </c>
      <c r="F988" s="258"/>
    </row>
    <row r="989" spans="1:6" x14ac:dyDescent="0.25">
      <c r="A989" s="246"/>
      <c r="B989" s="255"/>
      <c r="C989" s="11">
        <v>19</v>
      </c>
      <c r="D989" s="42" t="s">
        <v>209</v>
      </c>
      <c r="E989" s="45">
        <v>19</v>
      </c>
      <c r="F989" s="258"/>
    </row>
    <row r="990" spans="1:6" x14ac:dyDescent="0.25">
      <c r="A990" s="246"/>
      <c r="B990" s="255"/>
      <c r="C990" s="11">
        <v>20</v>
      </c>
      <c r="D990" s="42" t="s">
        <v>170</v>
      </c>
      <c r="E990" s="45">
        <v>1</v>
      </c>
      <c r="F990" s="258"/>
    </row>
    <row r="991" spans="1:6" x14ac:dyDescent="0.25">
      <c r="A991" s="246"/>
      <c r="B991" s="255"/>
      <c r="C991" s="11">
        <v>21</v>
      </c>
      <c r="D991" s="42" t="s">
        <v>205</v>
      </c>
      <c r="E991" s="45">
        <v>19</v>
      </c>
      <c r="F991" s="258"/>
    </row>
    <row r="992" spans="1:6" x14ac:dyDescent="0.25">
      <c r="A992" s="246"/>
      <c r="B992" s="255"/>
      <c r="C992" s="11">
        <v>22</v>
      </c>
      <c r="D992" s="42" t="s">
        <v>178</v>
      </c>
      <c r="E992" s="45">
        <v>2</v>
      </c>
      <c r="F992" s="258"/>
    </row>
    <row r="993" spans="1:7" x14ac:dyDescent="0.25">
      <c r="A993" s="246"/>
      <c r="B993" s="255"/>
      <c r="C993" s="11">
        <v>23</v>
      </c>
      <c r="D993" s="42" t="s">
        <v>546</v>
      </c>
      <c r="E993" s="45">
        <v>0.1</v>
      </c>
      <c r="F993" s="258"/>
    </row>
    <row r="994" spans="1:7" x14ac:dyDescent="0.25">
      <c r="A994" s="246"/>
      <c r="B994" s="255"/>
      <c r="C994" s="11">
        <v>24</v>
      </c>
      <c r="D994" s="42" t="s">
        <v>684</v>
      </c>
      <c r="E994" s="45">
        <v>0.5</v>
      </c>
      <c r="F994" s="258"/>
    </row>
    <row r="995" spans="1:7" x14ac:dyDescent="0.25">
      <c r="A995" s="246"/>
      <c r="B995" s="255"/>
      <c r="C995" s="11">
        <v>25</v>
      </c>
      <c r="D995" s="42" t="s">
        <v>691</v>
      </c>
      <c r="E995" s="45">
        <v>4</v>
      </c>
      <c r="F995" s="258"/>
    </row>
    <row r="996" spans="1:7" x14ac:dyDescent="0.25">
      <c r="A996" s="247"/>
      <c r="B996" s="256"/>
      <c r="C996" s="11"/>
      <c r="D996" s="77" t="s">
        <v>436</v>
      </c>
      <c r="E996" s="78">
        <f>SUM(E971:E995)</f>
        <v>173.49999999999997</v>
      </c>
      <c r="F996" s="259"/>
    </row>
    <row r="997" spans="1:7" x14ac:dyDescent="0.25">
      <c r="A997" s="42"/>
      <c r="B997" s="79"/>
      <c r="C997" s="11"/>
      <c r="D997" s="42"/>
      <c r="E997" s="45"/>
      <c r="F997" s="78"/>
    </row>
    <row r="998" spans="1:7" x14ac:dyDescent="0.25">
      <c r="A998" s="245">
        <v>51</v>
      </c>
      <c r="B998" s="254" t="s">
        <v>206</v>
      </c>
      <c r="C998" s="11">
        <v>1</v>
      </c>
      <c r="D998" s="42" t="s">
        <v>197</v>
      </c>
      <c r="E998" s="45">
        <v>19</v>
      </c>
      <c r="F998" s="257">
        <v>65</v>
      </c>
      <c r="G998" s="1" t="e">
        <f>((F998/#REF!)*100)</f>
        <v>#REF!</v>
      </c>
    </row>
    <row r="999" spans="1:7" x14ac:dyDescent="0.25">
      <c r="A999" s="246"/>
      <c r="B999" s="255"/>
      <c r="C999" s="11">
        <v>2</v>
      </c>
      <c r="D999" s="42" t="s">
        <v>518</v>
      </c>
      <c r="E999" s="45">
        <v>19</v>
      </c>
      <c r="F999" s="258"/>
    </row>
    <row r="1000" spans="1:7" x14ac:dyDescent="0.25">
      <c r="A1000" s="246"/>
      <c r="B1000" s="255"/>
      <c r="C1000" s="11">
        <v>3</v>
      </c>
      <c r="D1000" s="42" t="s">
        <v>150</v>
      </c>
      <c r="E1000" s="45">
        <v>0.1</v>
      </c>
      <c r="F1000" s="258"/>
    </row>
    <row r="1001" spans="1:7" x14ac:dyDescent="0.25">
      <c r="A1001" s="246"/>
      <c r="B1001" s="255"/>
      <c r="C1001" s="11">
        <v>4</v>
      </c>
      <c r="D1001" s="42" t="s">
        <v>151</v>
      </c>
      <c r="E1001" s="45">
        <v>0.1</v>
      </c>
      <c r="F1001" s="258"/>
    </row>
    <row r="1002" spans="1:7" x14ac:dyDescent="0.25">
      <c r="A1002" s="246"/>
      <c r="B1002" s="255"/>
      <c r="C1002" s="11">
        <v>5</v>
      </c>
      <c r="D1002" s="42" t="s">
        <v>198</v>
      </c>
      <c r="E1002" s="45">
        <v>19</v>
      </c>
      <c r="F1002" s="258"/>
    </row>
    <row r="1003" spans="1:7" x14ac:dyDescent="0.25">
      <c r="A1003" s="246"/>
      <c r="B1003" s="255"/>
      <c r="C1003" s="11">
        <v>6</v>
      </c>
      <c r="D1003" s="42" t="s">
        <v>519</v>
      </c>
      <c r="E1003" s="45">
        <v>19</v>
      </c>
      <c r="F1003" s="258"/>
    </row>
    <row r="1004" spans="1:7" x14ac:dyDescent="0.25">
      <c r="A1004" s="246"/>
      <c r="B1004" s="255"/>
      <c r="C1004" s="11">
        <v>7</v>
      </c>
      <c r="D1004" s="42" t="s">
        <v>489</v>
      </c>
      <c r="E1004" s="45">
        <v>2</v>
      </c>
      <c r="F1004" s="258"/>
    </row>
    <row r="1005" spans="1:7" x14ac:dyDescent="0.25">
      <c r="A1005" s="246"/>
      <c r="B1005" s="255"/>
      <c r="C1005" s="11">
        <v>8</v>
      </c>
      <c r="D1005" s="42" t="s">
        <v>153</v>
      </c>
      <c r="E1005" s="45">
        <v>1</v>
      </c>
      <c r="F1005" s="258"/>
    </row>
    <row r="1006" spans="1:7" x14ac:dyDescent="0.25">
      <c r="A1006" s="246"/>
      <c r="B1006" s="255"/>
      <c r="C1006" s="11">
        <v>9</v>
      </c>
      <c r="D1006" s="42" t="s">
        <v>154</v>
      </c>
      <c r="E1006" s="45">
        <v>0.1</v>
      </c>
      <c r="F1006" s="258"/>
    </row>
    <row r="1007" spans="1:7" x14ac:dyDescent="0.25">
      <c r="A1007" s="246"/>
      <c r="B1007" s="255"/>
      <c r="C1007" s="11">
        <v>10</v>
      </c>
      <c r="D1007" s="42" t="s">
        <v>155</v>
      </c>
      <c r="E1007" s="45">
        <v>0.1</v>
      </c>
      <c r="F1007" s="258"/>
    </row>
    <row r="1008" spans="1:7" x14ac:dyDescent="0.25">
      <c r="A1008" s="246"/>
      <c r="B1008" s="255"/>
      <c r="C1008" s="11">
        <v>11</v>
      </c>
      <c r="D1008" s="42" t="s">
        <v>156</v>
      </c>
      <c r="E1008" s="45">
        <v>0.1</v>
      </c>
      <c r="F1008" s="258"/>
    </row>
    <row r="1009" spans="1:7" x14ac:dyDescent="0.25">
      <c r="A1009" s="246"/>
      <c r="B1009" s="255"/>
      <c r="C1009" s="11">
        <v>12</v>
      </c>
      <c r="D1009" s="42" t="s">
        <v>157</v>
      </c>
      <c r="E1009" s="45">
        <v>0.1</v>
      </c>
      <c r="F1009" s="258"/>
    </row>
    <row r="1010" spans="1:7" x14ac:dyDescent="0.25">
      <c r="A1010" s="246"/>
      <c r="B1010" s="255"/>
      <c r="C1010" s="11">
        <v>13</v>
      </c>
      <c r="D1010" s="42" t="s">
        <v>199</v>
      </c>
      <c r="E1010" s="45">
        <v>10</v>
      </c>
      <c r="F1010" s="258"/>
    </row>
    <row r="1011" spans="1:7" x14ac:dyDescent="0.25">
      <c r="A1011" s="246"/>
      <c r="B1011" s="255"/>
      <c r="C1011" s="11">
        <v>14</v>
      </c>
      <c r="D1011" s="42" t="s">
        <v>159</v>
      </c>
      <c r="E1011" s="45">
        <v>0.1</v>
      </c>
      <c r="F1011" s="258"/>
    </row>
    <row r="1012" spans="1:7" x14ac:dyDescent="0.25">
      <c r="A1012" s="246"/>
      <c r="B1012" s="255"/>
      <c r="C1012" s="11">
        <v>15</v>
      </c>
      <c r="D1012" s="42" t="s">
        <v>160</v>
      </c>
      <c r="E1012" s="45">
        <v>0.1</v>
      </c>
      <c r="F1012" s="258"/>
    </row>
    <row r="1013" spans="1:7" x14ac:dyDescent="0.25">
      <c r="A1013" s="246"/>
      <c r="B1013" s="255"/>
      <c r="C1013" s="11">
        <v>16</v>
      </c>
      <c r="D1013" s="42" t="s">
        <v>161</v>
      </c>
      <c r="E1013" s="45">
        <v>0.1</v>
      </c>
      <c r="F1013" s="258"/>
    </row>
    <row r="1014" spans="1:7" x14ac:dyDescent="0.25">
      <c r="A1014" s="246"/>
      <c r="B1014" s="255"/>
      <c r="C1014" s="11">
        <v>17</v>
      </c>
      <c r="D1014" s="42" t="s">
        <v>496</v>
      </c>
      <c r="E1014" s="45">
        <v>0.1</v>
      </c>
      <c r="F1014" s="258"/>
    </row>
    <row r="1015" spans="1:7" x14ac:dyDescent="0.25">
      <c r="A1015" s="246"/>
      <c r="B1015" s="255"/>
      <c r="C1015" s="11">
        <v>18</v>
      </c>
      <c r="D1015" s="42" t="s">
        <v>180</v>
      </c>
      <c r="E1015" s="45">
        <v>19</v>
      </c>
      <c r="F1015" s="258"/>
    </row>
    <row r="1016" spans="1:7" x14ac:dyDescent="0.25">
      <c r="A1016" s="246"/>
      <c r="B1016" s="255"/>
      <c r="C1016" s="11">
        <v>19</v>
      </c>
      <c r="D1016" s="42" t="s">
        <v>684</v>
      </c>
      <c r="E1016" s="45">
        <v>0.5</v>
      </c>
      <c r="F1016" s="258"/>
    </row>
    <row r="1017" spans="1:7" x14ac:dyDescent="0.25">
      <c r="A1017" s="246"/>
      <c r="B1017" s="255"/>
      <c r="C1017" s="11">
        <v>20</v>
      </c>
      <c r="D1017" s="42" t="s">
        <v>691</v>
      </c>
      <c r="E1017" s="45">
        <v>4</v>
      </c>
      <c r="F1017" s="258"/>
    </row>
    <row r="1018" spans="1:7" x14ac:dyDescent="0.25">
      <c r="A1018" s="247"/>
      <c r="B1018" s="256"/>
      <c r="C1018" s="11"/>
      <c r="D1018" s="77" t="s">
        <v>436</v>
      </c>
      <c r="E1018" s="78">
        <f>SUM(E998:E1017)</f>
        <v>113.49999999999996</v>
      </c>
      <c r="F1018" s="259"/>
    </row>
    <row r="1019" spans="1:7" x14ac:dyDescent="0.25">
      <c r="A1019" s="42"/>
      <c r="B1019" s="79"/>
      <c r="C1019" s="11"/>
      <c r="D1019" s="42"/>
      <c r="E1019" s="45"/>
      <c r="F1019" s="78"/>
    </row>
    <row r="1020" spans="1:7" x14ac:dyDescent="0.25">
      <c r="A1020" s="245">
        <v>52</v>
      </c>
      <c r="B1020" s="254" t="s">
        <v>526</v>
      </c>
      <c r="C1020" s="11">
        <v>1</v>
      </c>
      <c r="D1020" s="42" t="s">
        <v>197</v>
      </c>
      <c r="E1020" s="45">
        <v>19</v>
      </c>
      <c r="F1020" s="257">
        <v>90</v>
      </c>
      <c r="G1020" s="1" t="e">
        <f>((F1020/#REF!)*100)</f>
        <v>#REF!</v>
      </c>
    </row>
    <row r="1021" spans="1:7" x14ac:dyDescent="0.25">
      <c r="A1021" s="246"/>
      <c r="B1021" s="255"/>
      <c r="C1021" s="11">
        <v>2</v>
      </c>
      <c r="D1021" s="42" t="s">
        <v>518</v>
      </c>
      <c r="E1021" s="45">
        <v>19</v>
      </c>
      <c r="F1021" s="258"/>
    </row>
    <row r="1022" spans="1:7" x14ac:dyDescent="0.25">
      <c r="A1022" s="246"/>
      <c r="B1022" s="255"/>
      <c r="C1022" s="11">
        <v>3</v>
      </c>
      <c r="D1022" s="42" t="s">
        <v>150</v>
      </c>
      <c r="E1022" s="45">
        <v>0.1</v>
      </c>
      <c r="F1022" s="258"/>
    </row>
    <row r="1023" spans="1:7" x14ac:dyDescent="0.25">
      <c r="A1023" s="246"/>
      <c r="B1023" s="255"/>
      <c r="C1023" s="11">
        <v>4</v>
      </c>
      <c r="D1023" s="42" t="s">
        <v>151</v>
      </c>
      <c r="E1023" s="45">
        <v>0.1</v>
      </c>
      <c r="F1023" s="258"/>
    </row>
    <row r="1024" spans="1:7" x14ac:dyDescent="0.25">
      <c r="A1024" s="246"/>
      <c r="B1024" s="255"/>
      <c r="C1024" s="11">
        <v>5</v>
      </c>
      <c r="D1024" s="42" t="s">
        <v>198</v>
      </c>
      <c r="E1024" s="45">
        <v>19</v>
      </c>
      <c r="F1024" s="258"/>
    </row>
    <row r="1025" spans="1:6" x14ac:dyDescent="0.25">
      <c r="A1025" s="246"/>
      <c r="B1025" s="255"/>
      <c r="C1025" s="11">
        <v>6</v>
      </c>
      <c r="D1025" s="42" t="s">
        <v>519</v>
      </c>
      <c r="E1025" s="45">
        <v>19</v>
      </c>
      <c r="F1025" s="258"/>
    </row>
    <row r="1026" spans="1:6" x14ac:dyDescent="0.25">
      <c r="A1026" s="246"/>
      <c r="B1026" s="255"/>
      <c r="C1026" s="11">
        <v>7</v>
      </c>
      <c r="D1026" s="42" t="s">
        <v>489</v>
      </c>
      <c r="E1026" s="45">
        <v>2</v>
      </c>
      <c r="F1026" s="258"/>
    </row>
    <row r="1027" spans="1:6" x14ac:dyDescent="0.25">
      <c r="A1027" s="246"/>
      <c r="B1027" s="255"/>
      <c r="C1027" s="11">
        <v>8</v>
      </c>
      <c r="D1027" s="42" t="s">
        <v>153</v>
      </c>
      <c r="E1027" s="45">
        <v>1</v>
      </c>
      <c r="F1027" s="258"/>
    </row>
    <row r="1028" spans="1:6" x14ac:dyDescent="0.25">
      <c r="A1028" s="246"/>
      <c r="B1028" s="255"/>
      <c r="C1028" s="11">
        <v>9</v>
      </c>
      <c r="D1028" s="42" t="s">
        <v>154</v>
      </c>
      <c r="E1028" s="45">
        <v>0.1</v>
      </c>
      <c r="F1028" s="258"/>
    </row>
    <row r="1029" spans="1:6" x14ac:dyDescent="0.25">
      <c r="A1029" s="246"/>
      <c r="B1029" s="255"/>
      <c r="C1029" s="11">
        <v>10</v>
      </c>
      <c r="D1029" s="42" t="s">
        <v>155</v>
      </c>
      <c r="E1029" s="45">
        <v>0.1</v>
      </c>
      <c r="F1029" s="258"/>
    </row>
    <row r="1030" spans="1:6" x14ac:dyDescent="0.25">
      <c r="A1030" s="246"/>
      <c r="B1030" s="255"/>
      <c r="C1030" s="11">
        <v>11</v>
      </c>
      <c r="D1030" s="42" t="s">
        <v>156</v>
      </c>
      <c r="E1030" s="45">
        <v>0.1</v>
      </c>
      <c r="F1030" s="258"/>
    </row>
    <row r="1031" spans="1:6" x14ac:dyDescent="0.25">
      <c r="A1031" s="246"/>
      <c r="B1031" s="255"/>
      <c r="C1031" s="11">
        <v>12</v>
      </c>
      <c r="D1031" s="42" t="s">
        <v>157</v>
      </c>
      <c r="E1031" s="45">
        <v>0.1</v>
      </c>
      <c r="F1031" s="258"/>
    </row>
    <row r="1032" spans="1:6" x14ac:dyDescent="0.25">
      <c r="A1032" s="246"/>
      <c r="B1032" s="255"/>
      <c r="C1032" s="11">
        <v>13</v>
      </c>
      <c r="D1032" s="42" t="s">
        <v>199</v>
      </c>
      <c r="E1032" s="45">
        <v>10</v>
      </c>
      <c r="F1032" s="258"/>
    </row>
    <row r="1033" spans="1:6" x14ac:dyDescent="0.25">
      <c r="A1033" s="246"/>
      <c r="B1033" s="255"/>
      <c r="C1033" s="11">
        <v>14</v>
      </c>
      <c r="D1033" s="42" t="s">
        <v>159</v>
      </c>
      <c r="E1033" s="45">
        <v>0.1</v>
      </c>
      <c r="F1033" s="258"/>
    </row>
    <row r="1034" spans="1:6" x14ac:dyDescent="0.25">
      <c r="A1034" s="246"/>
      <c r="B1034" s="255"/>
      <c r="C1034" s="11">
        <v>15</v>
      </c>
      <c r="D1034" s="42" t="s">
        <v>160</v>
      </c>
      <c r="E1034" s="45">
        <v>0.1</v>
      </c>
      <c r="F1034" s="258"/>
    </row>
    <row r="1035" spans="1:6" x14ac:dyDescent="0.25">
      <c r="A1035" s="246"/>
      <c r="B1035" s="255"/>
      <c r="C1035" s="11">
        <v>16</v>
      </c>
      <c r="D1035" s="42" t="s">
        <v>161</v>
      </c>
      <c r="E1035" s="45">
        <v>0.1</v>
      </c>
      <c r="F1035" s="258"/>
    </row>
    <row r="1036" spans="1:6" x14ac:dyDescent="0.25">
      <c r="A1036" s="246"/>
      <c r="B1036" s="255"/>
      <c r="C1036" s="11">
        <v>17</v>
      </c>
      <c r="D1036" s="42" t="s">
        <v>200</v>
      </c>
      <c r="E1036" s="45">
        <v>19</v>
      </c>
      <c r="F1036" s="258"/>
    </row>
    <row r="1037" spans="1:6" x14ac:dyDescent="0.25">
      <c r="A1037" s="246"/>
      <c r="B1037" s="255"/>
      <c r="C1037" s="11">
        <v>18</v>
      </c>
      <c r="D1037" s="42" t="s">
        <v>521</v>
      </c>
      <c r="E1037" s="45">
        <v>19</v>
      </c>
      <c r="F1037" s="258"/>
    </row>
    <row r="1038" spans="1:6" x14ac:dyDescent="0.25">
      <c r="A1038" s="246"/>
      <c r="B1038" s="255"/>
      <c r="C1038" s="11">
        <v>19</v>
      </c>
      <c r="D1038" s="42" t="s">
        <v>209</v>
      </c>
      <c r="E1038" s="45">
        <v>19</v>
      </c>
      <c r="F1038" s="258"/>
    </row>
    <row r="1039" spans="1:6" x14ac:dyDescent="0.25">
      <c r="A1039" s="246"/>
      <c r="B1039" s="255"/>
      <c r="C1039" s="11">
        <v>20</v>
      </c>
      <c r="D1039" s="42" t="s">
        <v>170</v>
      </c>
      <c r="E1039" s="45">
        <v>1</v>
      </c>
      <c r="F1039" s="258"/>
    </row>
    <row r="1040" spans="1:6" x14ac:dyDescent="0.25">
      <c r="A1040" s="246"/>
      <c r="B1040" s="255"/>
      <c r="C1040" s="11">
        <v>21</v>
      </c>
      <c r="D1040" s="42" t="s">
        <v>527</v>
      </c>
      <c r="E1040" s="45">
        <v>0.1</v>
      </c>
      <c r="F1040" s="258"/>
    </row>
    <row r="1041" spans="1:7" x14ac:dyDescent="0.25">
      <c r="A1041" s="246"/>
      <c r="B1041" s="255"/>
      <c r="C1041" s="11">
        <v>22</v>
      </c>
      <c r="D1041" s="42" t="s">
        <v>180</v>
      </c>
      <c r="E1041" s="45">
        <v>19</v>
      </c>
      <c r="F1041" s="258"/>
    </row>
    <row r="1042" spans="1:7" x14ac:dyDescent="0.25">
      <c r="A1042" s="246"/>
      <c r="B1042" s="255"/>
      <c r="C1042" s="11">
        <v>23</v>
      </c>
      <c r="D1042" s="42" t="s">
        <v>684</v>
      </c>
      <c r="E1042" s="45">
        <v>0.5</v>
      </c>
      <c r="F1042" s="258"/>
    </row>
    <row r="1043" spans="1:7" x14ac:dyDescent="0.25">
      <c r="A1043" s="246"/>
      <c r="B1043" s="255"/>
      <c r="C1043" s="11">
        <v>24</v>
      </c>
      <c r="D1043" s="42" t="s">
        <v>691</v>
      </c>
      <c r="E1043" s="45">
        <v>4</v>
      </c>
      <c r="F1043" s="258"/>
    </row>
    <row r="1044" spans="1:7" x14ac:dyDescent="0.25">
      <c r="A1044" s="247"/>
      <c r="B1044" s="256"/>
      <c r="C1044" s="11"/>
      <c r="D1044" s="77" t="s">
        <v>436</v>
      </c>
      <c r="E1044" s="78">
        <f>SUM(E1020:E1043)</f>
        <v>171.49999999999997</v>
      </c>
      <c r="F1044" s="259"/>
    </row>
    <row r="1045" spans="1:7" x14ac:dyDescent="0.25">
      <c r="A1045" s="42"/>
      <c r="B1045" s="79"/>
      <c r="C1045" s="11"/>
      <c r="D1045" s="42"/>
      <c r="E1045" s="45"/>
      <c r="F1045" s="78"/>
    </row>
    <row r="1046" spans="1:7" x14ac:dyDescent="0.25">
      <c r="A1046" s="245">
        <v>53</v>
      </c>
      <c r="B1046" s="254" t="s">
        <v>207</v>
      </c>
      <c r="C1046" s="11">
        <v>1</v>
      </c>
      <c r="D1046" s="42" t="s">
        <v>153</v>
      </c>
      <c r="E1046" s="45">
        <v>1</v>
      </c>
      <c r="F1046" s="257">
        <v>25</v>
      </c>
      <c r="G1046" s="1">
        <f>((F1046/E1048)*100)</f>
        <v>25000</v>
      </c>
    </row>
    <row r="1047" spans="1:7" x14ac:dyDescent="0.25">
      <c r="A1047" s="246"/>
      <c r="B1047" s="255"/>
      <c r="C1047" s="11">
        <v>2</v>
      </c>
      <c r="D1047" s="42" t="s">
        <v>155</v>
      </c>
      <c r="E1047" s="45">
        <v>0.1</v>
      </c>
      <c r="F1047" s="258"/>
    </row>
    <row r="1048" spans="1:7" x14ac:dyDescent="0.25">
      <c r="A1048" s="246"/>
      <c r="B1048" s="255"/>
      <c r="C1048" s="11">
        <v>3</v>
      </c>
      <c r="D1048" s="42" t="s">
        <v>156</v>
      </c>
      <c r="E1048" s="45">
        <v>0.1</v>
      </c>
      <c r="F1048" s="258"/>
    </row>
    <row r="1049" spans="1:7" x14ac:dyDescent="0.25">
      <c r="A1049" s="246"/>
      <c r="B1049" s="255"/>
      <c r="C1049" s="11">
        <v>4</v>
      </c>
      <c r="D1049" s="42" t="s">
        <v>199</v>
      </c>
      <c r="E1049" s="45">
        <v>10</v>
      </c>
      <c r="F1049" s="258"/>
    </row>
    <row r="1050" spans="1:7" x14ac:dyDescent="0.25">
      <c r="A1050" s="246"/>
      <c r="B1050" s="255"/>
      <c r="C1050" s="11">
        <v>5</v>
      </c>
      <c r="D1050" s="42" t="s">
        <v>159</v>
      </c>
      <c r="E1050" s="45">
        <v>0.1</v>
      </c>
      <c r="F1050" s="258"/>
    </row>
    <row r="1051" spans="1:7" x14ac:dyDescent="0.25">
      <c r="A1051" s="246"/>
      <c r="B1051" s="255"/>
      <c r="C1051" s="11">
        <v>6</v>
      </c>
      <c r="D1051" s="42" t="s">
        <v>170</v>
      </c>
      <c r="E1051" s="45">
        <v>1</v>
      </c>
      <c r="F1051" s="258"/>
    </row>
    <row r="1052" spans="1:7" x14ac:dyDescent="0.25">
      <c r="A1052" s="246"/>
      <c r="B1052" s="255"/>
      <c r="C1052" s="11">
        <v>7</v>
      </c>
      <c r="D1052" s="42" t="s">
        <v>210</v>
      </c>
      <c r="E1052" s="45">
        <v>19</v>
      </c>
      <c r="F1052" s="258"/>
    </row>
    <row r="1053" spans="1:7" x14ac:dyDescent="0.25">
      <c r="A1053" s="246"/>
      <c r="B1053" s="255"/>
      <c r="C1053" s="11">
        <v>8</v>
      </c>
      <c r="D1053" s="42" t="s">
        <v>214</v>
      </c>
      <c r="E1053" s="45">
        <v>8</v>
      </c>
      <c r="F1053" s="258"/>
    </row>
    <row r="1054" spans="1:7" x14ac:dyDescent="0.25">
      <c r="A1054" s="246"/>
      <c r="B1054" s="255"/>
      <c r="C1054" s="11">
        <v>9</v>
      </c>
      <c r="D1054" s="42" t="s">
        <v>161</v>
      </c>
      <c r="E1054" s="45">
        <v>0.1</v>
      </c>
      <c r="F1054" s="258"/>
    </row>
    <row r="1055" spans="1:7" x14ac:dyDescent="0.25">
      <c r="A1055" s="247"/>
      <c r="B1055" s="256"/>
      <c r="C1055" s="11"/>
      <c r="D1055" s="77" t="s">
        <v>436</v>
      </c>
      <c r="E1055" s="78">
        <f>SUM(E1046:E1054)</f>
        <v>39.4</v>
      </c>
      <c r="F1055" s="259"/>
    </row>
    <row r="1056" spans="1:7" x14ac:dyDescent="0.25">
      <c r="A1056" s="85"/>
      <c r="B1056" s="25"/>
      <c r="C1056" s="11"/>
      <c r="D1056" s="77"/>
      <c r="E1056" s="78"/>
      <c r="F1056" s="87"/>
    </row>
    <row r="1057" spans="1:7" ht="15.75" customHeight="1" x14ac:dyDescent="0.25">
      <c r="A1057" s="245">
        <v>54</v>
      </c>
      <c r="B1057" s="254" t="s">
        <v>555</v>
      </c>
      <c r="C1057" s="11">
        <v>1</v>
      </c>
      <c r="D1057" s="42" t="s">
        <v>197</v>
      </c>
      <c r="E1057" s="45">
        <v>19</v>
      </c>
      <c r="F1057" s="257">
        <v>35</v>
      </c>
    </row>
    <row r="1058" spans="1:7" x14ac:dyDescent="0.25">
      <c r="A1058" s="246"/>
      <c r="B1058" s="255"/>
      <c r="C1058" s="11">
        <v>2</v>
      </c>
      <c r="D1058" s="42" t="s">
        <v>153</v>
      </c>
      <c r="E1058" s="45">
        <v>1</v>
      </c>
      <c r="F1058" s="258"/>
    </row>
    <row r="1059" spans="1:7" x14ac:dyDescent="0.25">
      <c r="A1059" s="246"/>
      <c r="B1059" s="255"/>
      <c r="C1059" s="11">
        <v>3</v>
      </c>
      <c r="D1059" s="42" t="s">
        <v>155</v>
      </c>
      <c r="E1059" s="45">
        <v>0.1</v>
      </c>
      <c r="F1059" s="258"/>
    </row>
    <row r="1060" spans="1:7" x14ac:dyDescent="0.25">
      <c r="A1060" s="246"/>
      <c r="B1060" s="255"/>
      <c r="C1060" s="11">
        <v>4</v>
      </c>
      <c r="D1060" s="42" t="s">
        <v>156</v>
      </c>
      <c r="E1060" s="45">
        <v>0.1</v>
      </c>
      <c r="F1060" s="258"/>
    </row>
    <row r="1061" spans="1:7" x14ac:dyDescent="0.25">
      <c r="A1061" s="246"/>
      <c r="B1061" s="255"/>
      <c r="C1061" s="11">
        <v>5</v>
      </c>
      <c r="D1061" s="42" t="s">
        <v>199</v>
      </c>
      <c r="E1061" s="45">
        <v>10</v>
      </c>
      <c r="F1061" s="258"/>
    </row>
    <row r="1062" spans="1:7" x14ac:dyDescent="0.25">
      <c r="A1062" s="246"/>
      <c r="B1062" s="255"/>
      <c r="C1062" s="11">
        <v>6</v>
      </c>
      <c r="D1062" s="42" t="s">
        <v>159</v>
      </c>
      <c r="E1062" s="45">
        <v>0.1</v>
      </c>
      <c r="F1062" s="258"/>
    </row>
    <row r="1063" spans="1:7" x14ac:dyDescent="0.25">
      <c r="A1063" s="246"/>
      <c r="B1063" s="255"/>
      <c r="C1063" s="11">
        <v>7</v>
      </c>
      <c r="D1063" s="42" t="s">
        <v>170</v>
      </c>
      <c r="E1063" s="45">
        <v>1</v>
      </c>
      <c r="F1063" s="258"/>
    </row>
    <row r="1064" spans="1:7" x14ac:dyDescent="0.25">
      <c r="A1064" s="246"/>
      <c r="B1064" s="255"/>
      <c r="C1064" s="11">
        <v>8</v>
      </c>
      <c r="D1064" s="42" t="s">
        <v>210</v>
      </c>
      <c r="E1064" s="45">
        <v>19</v>
      </c>
      <c r="F1064" s="258"/>
    </row>
    <row r="1065" spans="1:7" x14ac:dyDescent="0.25">
      <c r="A1065" s="246"/>
      <c r="B1065" s="255"/>
      <c r="C1065" s="11">
        <v>9</v>
      </c>
      <c r="D1065" s="42" t="s">
        <v>214</v>
      </c>
      <c r="E1065" s="45">
        <v>8</v>
      </c>
      <c r="F1065" s="258"/>
    </row>
    <row r="1066" spans="1:7" x14ac:dyDescent="0.25">
      <c r="A1066" s="246"/>
      <c r="B1066" s="255"/>
      <c r="C1066" s="11">
        <v>10</v>
      </c>
      <c r="D1066" s="42" t="s">
        <v>161</v>
      </c>
      <c r="E1066" s="45">
        <v>0.1</v>
      </c>
      <c r="F1066" s="258"/>
    </row>
    <row r="1067" spans="1:7" x14ac:dyDescent="0.25">
      <c r="A1067" s="247"/>
      <c r="B1067" s="256"/>
      <c r="C1067" s="11"/>
      <c r="D1067" s="77" t="s">
        <v>436</v>
      </c>
      <c r="E1067" s="78">
        <f>SUM(E1057:E1066)</f>
        <v>58.400000000000006</v>
      </c>
      <c r="F1067" s="259"/>
    </row>
    <row r="1068" spans="1:7" x14ac:dyDescent="0.25">
      <c r="A1068" s="42"/>
      <c r="B1068" s="79"/>
      <c r="C1068" s="11"/>
      <c r="D1068" s="42"/>
      <c r="E1068" s="45"/>
      <c r="F1068" s="78"/>
    </row>
    <row r="1069" spans="1:7" x14ac:dyDescent="0.25">
      <c r="A1069" s="245">
        <v>55</v>
      </c>
      <c r="B1069" s="254" t="s">
        <v>208</v>
      </c>
      <c r="C1069" s="11">
        <v>1</v>
      </c>
      <c r="D1069" s="42" t="s">
        <v>198</v>
      </c>
      <c r="E1069" s="45">
        <v>19</v>
      </c>
      <c r="F1069" s="257">
        <v>65</v>
      </c>
      <c r="G1069" s="1" t="e">
        <f>((F1069/#REF!)*100)</f>
        <v>#REF!</v>
      </c>
    </row>
    <row r="1070" spans="1:7" x14ac:dyDescent="0.25">
      <c r="A1070" s="246"/>
      <c r="B1070" s="255"/>
      <c r="C1070" s="11">
        <v>2</v>
      </c>
      <c r="D1070" s="42" t="s">
        <v>489</v>
      </c>
      <c r="E1070" s="45">
        <v>2</v>
      </c>
      <c r="F1070" s="258"/>
    </row>
    <row r="1071" spans="1:7" x14ac:dyDescent="0.25">
      <c r="A1071" s="246"/>
      <c r="B1071" s="255"/>
      <c r="C1071" s="11">
        <v>3</v>
      </c>
      <c r="D1071" s="42" t="s">
        <v>153</v>
      </c>
      <c r="E1071" s="45">
        <v>1</v>
      </c>
      <c r="F1071" s="258"/>
    </row>
    <row r="1072" spans="1:7" x14ac:dyDescent="0.25">
      <c r="A1072" s="246"/>
      <c r="B1072" s="255"/>
      <c r="C1072" s="11">
        <v>4</v>
      </c>
      <c r="D1072" s="42" t="s">
        <v>155</v>
      </c>
      <c r="E1072" s="45">
        <v>0.1</v>
      </c>
      <c r="F1072" s="258"/>
    </row>
    <row r="1073" spans="1:6" x14ac:dyDescent="0.25">
      <c r="A1073" s="246"/>
      <c r="B1073" s="255"/>
      <c r="C1073" s="11">
        <v>5</v>
      </c>
      <c r="D1073" s="42" t="s">
        <v>156</v>
      </c>
      <c r="E1073" s="45">
        <v>0.1</v>
      </c>
      <c r="F1073" s="258"/>
    </row>
    <row r="1074" spans="1:6" x14ac:dyDescent="0.25">
      <c r="A1074" s="246"/>
      <c r="B1074" s="255"/>
      <c r="C1074" s="11">
        <v>6</v>
      </c>
      <c r="D1074" s="42" t="s">
        <v>157</v>
      </c>
      <c r="E1074" s="45">
        <v>0.1</v>
      </c>
      <c r="F1074" s="258"/>
    </row>
    <row r="1075" spans="1:6" x14ac:dyDescent="0.25">
      <c r="A1075" s="246"/>
      <c r="B1075" s="255"/>
      <c r="C1075" s="11">
        <v>7</v>
      </c>
      <c r="D1075" s="42" t="s">
        <v>199</v>
      </c>
      <c r="E1075" s="45">
        <v>10</v>
      </c>
      <c r="F1075" s="258"/>
    </row>
    <row r="1076" spans="1:6" x14ac:dyDescent="0.25">
      <c r="A1076" s="246"/>
      <c r="B1076" s="255"/>
      <c r="C1076" s="11">
        <v>8</v>
      </c>
      <c r="D1076" s="42" t="s">
        <v>159</v>
      </c>
      <c r="E1076" s="45">
        <v>0.1</v>
      </c>
      <c r="F1076" s="258"/>
    </row>
    <row r="1077" spans="1:6" x14ac:dyDescent="0.25">
      <c r="A1077" s="246"/>
      <c r="B1077" s="255"/>
      <c r="C1077" s="11">
        <v>9</v>
      </c>
      <c r="D1077" s="42" t="s">
        <v>160</v>
      </c>
      <c r="E1077" s="45">
        <v>0.1</v>
      </c>
      <c r="F1077" s="258"/>
    </row>
    <row r="1078" spans="1:6" x14ac:dyDescent="0.25">
      <c r="A1078" s="246"/>
      <c r="B1078" s="255"/>
      <c r="C1078" s="11">
        <v>10</v>
      </c>
      <c r="D1078" s="42" t="s">
        <v>161</v>
      </c>
      <c r="E1078" s="45">
        <v>0.1</v>
      </c>
      <c r="F1078" s="258"/>
    </row>
    <row r="1079" spans="1:6" x14ac:dyDescent="0.25">
      <c r="A1079" s="246"/>
      <c r="B1079" s="255"/>
      <c r="C1079" s="11">
        <v>11</v>
      </c>
      <c r="D1079" s="42" t="s">
        <v>200</v>
      </c>
      <c r="E1079" s="45">
        <v>19</v>
      </c>
      <c r="F1079" s="258"/>
    </row>
    <row r="1080" spans="1:6" x14ac:dyDescent="0.25">
      <c r="A1080" s="246"/>
      <c r="B1080" s="255"/>
      <c r="C1080" s="11">
        <v>12</v>
      </c>
      <c r="D1080" s="42" t="s">
        <v>521</v>
      </c>
      <c r="E1080" s="45">
        <v>19</v>
      </c>
      <c r="F1080" s="258"/>
    </row>
    <row r="1081" spans="1:6" x14ac:dyDescent="0.25">
      <c r="A1081" s="246"/>
      <c r="B1081" s="255"/>
      <c r="C1081" s="11">
        <v>13</v>
      </c>
      <c r="D1081" s="42" t="s">
        <v>209</v>
      </c>
      <c r="E1081" s="45">
        <v>19</v>
      </c>
      <c r="F1081" s="258"/>
    </row>
    <row r="1082" spans="1:6" x14ac:dyDescent="0.25">
      <c r="A1082" s="246"/>
      <c r="B1082" s="255"/>
      <c r="C1082" s="11">
        <v>14</v>
      </c>
      <c r="D1082" s="42" t="s">
        <v>170</v>
      </c>
      <c r="E1082" s="45">
        <v>1</v>
      </c>
      <c r="F1082" s="258"/>
    </row>
    <row r="1083" spans="1:6" x14ac:dyDescent="0.25">
      <c r="A1083" s="246"/>
      <c r="B1083" s="255"/>
      <c r="C1083" s="11">
        <v>15</v>
      </c>
      <c r="D1083" s="42" t="s">
        <v>210</v>
      </c>
      <c r="E1083" s="45">
        <v>19</v>
      </c>
      <c r="F1083" s="258"/>
    </row>
    <row r="1084" spans="1:6" x14ac:dyDescent="0.25">
      <c r="A1084" s="246"/>
      <c r="B1084" s="255"/>
      <c r="C1084" s="11">
        <v>16</v>
      </c>
      <c r="D1084" s="42" t="s">
        <v>214</v>
      </c>
      <c r="E1084" s="45">
        <v>8</v>
      </c>
      <c r="F1084" s="258"/>
    </row>
    <row r="1085" spans="1:6" x14ac:dyDescent="0.25">
      <c r="A1085" s="246"/>
      <c r="B1085" s="255"/>
      <c r="C1085" s="11">
        <v>17</v>
      </c>
      <c r="D1085" s="42" t="s">
        <v>684</v>
      </c>
      <c r="E1085" s="45">
        <v>0.5</v>
      </c>
      <c r="F1085" s="258"/>
    </row>
    <row r="1086" spans="1:6" x14ac:dyDescent="0.25">
      <c r="A1086" s="246"/>
      <c r="B1086" s="255"/>
      <c r="C1086" s="11">
        <v>18</v>
      </c>
      <c r="D1086" s="42" t="s">
        <v>691</v>
      </c>
      <c r="E1086" s="45">
        <v>4</v>
      </c>
      <c r="F1086" s="258"/>
    </row>
    <row r="1087" spans="1:6" x14ac:dyDescent="0.25">
      <c r="A1087" s="247"/>
      <c r="B1087" s="256"/>
      <c r="C1087" s="11"/>
      <c r="D1087" s="77" t="s">
        <v>436</v>
      </c>
      <c r="E1087" s="78">
        <f>SUM(E1069:E1086)</f>
        <v>122.10000000000001</v>
      </c>
      <c r="F1087" s="259"/>
    </row>
    <row r="1088" spans="1:6" x14ac:dyDescent="0.25">
      <c r="A1088" s="42"/>
      <c r="B1088" s="79"/>
      <c r="C1088" s="11"/>
      <c r="D1088" s="42"/>
      <c r="E1088" s="45"/>
      <c r="F1088" s="78"/>
    </row>
    <row r="1089" spans="1:7" x14ac:dyDescent="0.25">
      <c r="A1089" s="245">
        <v>56</v>
      </c>
      <c r="B1089" s="254" t="s">
        <v>528</v>
      </c>
      <c r="C1089" s="11">
        <v>1</v>
      </c>
      <c r="D1089" s="42" t="s">
        <v>197</v>
      </c>
      <c r="E1089" s="45">
        <v>19</v>
      </c>
      <c r="F1089" s="257">
        <v>95</v>
      </c>
      <c r="G1089" s="1" t="e">
        <f>((F1089/#REF!)*100)</f>
        <v>#REF!</v>
      </c>
    </row>
    <row r="1090" spans="1:7" x14ac:dyDescent="0.25">
      <c r="A1090" s="246"/>
      <c r="B1090" s="255"/>
      <c r="C1090" s="11">
        <v>2</v>
      </c>
      <c r="D1090" s="42" t="s">
        <v>518</v>
      </c>
      <c r="E1090" s="45">
        <v>19</v>
      </c>
      <c r="F1090" s="258"/>
    </row>
    <row r="1091" spans="1:7" x14ac:dyDescent="0.25">
      <c r="A1091" s="246"/>
      <c r="B1091" s="255"/>
      <c r="C1091" s="11">
        <v>3</v>
      </c>
      <c r="D1091" s="42" t="s">
        <v>150</v>
      </c>
      <c r="E1091" s="45">
        <v>0.1</v>
      </c>
      <c r="F1091" s="258"/>
    </row>
    <row r="1092" spans="1:7" x14ac:dyDescent="0.25">
      <c r="A1092" s="246"/>
      <c r="B1092" s="255"/>
      <c r="C1092" s="11">
        <v>4</v>
      </c>
      <c r="D1092" s="42" t="s">
        <v>151</v>
      </c>
      <c r="E1092" s="45">
        <v>0.1</v>
      </c>
      <c r="F1092" s="258"/>
    </row>
    <row r="1093" spans="1:7" x14ac:dyDescent="0.25">
      <c r="A1093" s="246"/>
      <c r="B1093" s="255"/>
      <c r="C1093" s="11">
        <v>5</v>
      </c>
      <c r="D1093" s="42" t="s">
        <v>198</v>
      </c>
      <c r="E1093" s="45">
        <v>19</v>
      </c>
      <c r="F1093" s="258"/>
    </row>
    <row r="1094" spans="1:7" x14ac:dyDescent="0.25">
      <c r="A1094" s="246"/>
      <c r="B1094" s="255"/>
      <c r="C1094" s="11">
        <v>6</v>
      </c>
      <c r="D1094" s="42" t="s">
        <v>519</v>
      </c>
      <c r="E1094" s="45">
        <v>19</v>
      </c>
      <c r="F1094" s="258"/>
    </row>
    <row r="1095" spans="1:7" x14ac:dyDescent="0.25">
      <c r="A1095" s="246"/>
      <c r="B1095" s="255"/>
      <c r="C1095" s="11">
        <v>7</v>
      </c>
      <c r="D1095" s="42" t="s">
        <v>489</v>
      </c>
      <c r="E1095" s="45">
        <v>2</v>
      </c>
      <c r="F1095" s="258"/>
    </row>
    <row r="1096" spans="1:7" x14ac:dyDescent="0.25">
      <c r="A1096" s="246"/>
      <c r="B1096" s="255"/>
      <c r="C1096" s="11">
        <v>8</v>
      </c>
      <c r="D1096" s="42" t="s">
        <v>153</v>
      </c>
      <c r="E1096" s="45">
        <v>1</v>
      </c>
      <c r="F1096" s="258"/>
    </row>
    <row r="1097" spans="1:7" x14ac:dyDescent="0.25">
      <c r="A1097" s="246"/>
      <c r="B1097" s="255"/>
      <c r="C1097" s="11">
        <v>9</v>
      </c>
      <c r="D1097" s="42" t="s">
        <v>154</v>
      </c>
      <c r="E1097" s="45">
        <v>0.1</v>
      </c>
      <c r="F1097" s="258"/>
    </row>
    <row r="1098" spans="1:7" x14ac:dyDescent="0.25">
      <c r="A1098" s="246"/>
      <c r="B1098" s="255"/>
      <c r="C1098" s="11">
        <v>10</v>
      </c>
      <c r="D1098" s="42" t="s">
        <v>155</v>
      </c>
      <c r="E1098" s="45">
        <v>0.1</v>
      </c>
      <c r="F1098" s="258"/>
    </row>
    <row r="1099" spans="1:7" x14ac:dyDescent="0.25">
      <c r="A1099" s="246"/>
      <c r="B1099" s="255"/>
      <c r="C1099" s="11">
        <v>11</v>
      </c>
      <c r="D1099" s="42" t="s">
        <v>156</v>
      </c>
      <c r="E1099" s="45">
        <v>0.1</v>
      </c>
      <c r="F1099" s="258"/>
    </row>
    <row r="1100" spans="1:7" x14ac:dyDescent="0.25">
      <c r="A1100" s="246"/>
      <c r="B1100" s="255"/>
      <c r="C1100" s="11">
        <v>12</v>
      </c>
      <c r="D1100" s="42" t="s">
        <v>157</v>
      </c>
      <c r="E1100" s="45">
        <v>0.1</v>
      </c>
      <c r="F1100" s="258"/>
    </row>
    <row r="1101" spans="1:7" x14ac:dyDescent="0.25">
      <c r="A1101" s="246"/>
      <c r="B1101" s="255"/>
      <c r="C1101" s="11">
        <v>13</v>
      </c>
      <c r="D1101" s="42" t="s">
        <v>199</v>
      </c>
      <c r="E1101" s="45">
        <v>10</v>
      </c>
      <c r="F1101" s="258"/>
    </row>
    <row r="1102" spans="1:7" x14ac:dyDescent="0.25">
      <c r="A1102" s="246"/>
      <c r="B1102" s="255"/>
      <c r="C1102" s="11">
        <v>14</v>
      </c>
      <c r="D1102" s="42" t="s">
        <v>159</v>
      </c>
      <c r="E1102" s="45">
        <v>0.1</v>
      </c>
      <c r="F1102" s="258"/>
    </row>
    <row r="1103" spans="1:7" x14ac:dyDescent="0.25">
      <c r="A1103" s="246"/>
      <c r="B1103" s="255"/>
      <c r="C1103" s="11">
        <v>15</v>
      </c>
      <c r="D1103" s="42" t="s">
        <v>160</v>
      </c>
      <c r="E1103" s="45">
        <v>0.1</v>
      </c>
      <c r="F1103" s="258"/>
    </row>
    <row r="1104" spans="1:7" x14ac:dyDescent="0.25">
      <c r="A1104" s="246"/>
      <c r="B1104" s="255"/>
      <c r="C1104" s="11">
        <v>16</v>
      </c>
      <c r="D1104" s="42" t="s">
        <v>161</v>
      </c>
      <c r="E1104" s="45">
        <v>0.1</v>
      </c>
      <c r="F1104" s="258"/>
    </row>
    <row r="1105" spans="1:7" x14ac:dyDescent="0.25">
      <c r="A1105" s="246"/>
      <c r="B1105" s="255"/>
      <c r="C1105" s="11">
        <v>17</v>
      </c>
      <c r="D1105" s="42" t="s">
        <v>200</v>
      </c>
      <c r="E1105" s="45">
        <v>19</v>
      </c>
      <c r="F1105" s="258"/>
    </row>
    <row r="1106" spans="1:7" x14ac:dyDescent="0.25">
      <c r="A1106" s="246"/>
      <c r="B1106" s="255"/>
      <c r="C1106" s="11">
        <v>18</v>
      </c>
      <c r="D1106" s="42" t="s">
        <v>521</v>
      </c>
      <c r="E1106" s="45">
        <v>19</v>
      </c>
      <c r="F1106" s="258"/>
    </row>
    <row r="1107" spans="1:7" x14ac:dyDescent="0.25">
      <c r="A1107" s="246"/>
      <c r="B1107" s="255"/>
      <c r="C1107" s="11">
        <v>19</v>
      </c>
      <c r="D1107" s="42" t="s">
        <v>209</v>
      </c>
      <c r="E1107" s="45">
        <v>19</v>
      </c>
      <c r="F1107" s="258"/>
    </row>
    <row r="1108" spans="1:7" x14ac:dyDescent="0.25">
      <c r="A1108" s="246"/>
      <c r="B1108" s="255"/>
      <c r="C1108" s="11">
        <v>20</v>
      </c>
      <c r="D1108" s="42" t="s">
        <v>170</v>
      </c>
      <c r="E1108" s="45">
        <v>1</v>
      </c>
      <c r="F1108" s="258"/>
    </row>
    <row r="1109" spans="1:7" x14ac:dyDescent="0.25">
      <c r="A1109" s="246"/>
      <c r="B1109" s="255"/>
      <c r="C1109" s="11">
        <v>21</v>
      </c>
      <c r="D1109" s="42" t="s">
        <v>210</v>
      </c>
      <c r="E1109" s="45">
        <v>19</v>
      </c>
      <c r="F1109" s="258"/>
    </row>
    <row r="1110" spans="1:7" x14ac:dyDescent="0.25">
      <c r="A1110" s="246"/>
      <c r="B1110" s="255"/>
      <c r="C1110" s="11">
        <v>22</v>
      </c>
      <c r="D1110" s="42" t="s">
        <v>214</v>
      </c>
      <c r="E1110" s="45">
        <v>8</v>
      </c>
      <c r="F1110" s="258"/>
    </row>
    <row r="1111" spans="1:7" x14ac:dyDescent="0.25">
      <c r="A1111" s="246"/>
      <c r="B1111" s="255"/>
      <c r="C1111" s="11">
        <v>23</v>
      </c>
      <c r="D1111" s="42" t="s">
        <v>684</v>
      </c>
      <c r="E1111" s="45">
        <v>0.5</v>
      </c>
      <c r="F1111" s="258"/>
    </row>
    <row r="1112" spans="1:7" x14ac:dyDescent="0.25">
      <c r="A1112" s="246"/>
      <c r="B1112" s="255"/>
      <c r="C1112" s="11">
        <v>24</v>
      </c>
      <c r="D1112" s="42" t="s">
        <v>691</v>
      </c>
      <c r="E1112" s="45">
        <v>4</v>
      </c>
      <c r="F1112" s="258"/>
    </row>
    <row r="1113" spans="1:7" x14ac:dyDescent="0.25">
      <c r="A1113" s="247"/>
      <c r="B1113" s="256"/>
      <c r="C1113" s="11"/>
      <c r="D1113" s="77" t="s">
        <v>436</v>
      </c>
      <c r="E1113" s="78">
        <f>SUM(E1089:E1112)</f>
        <v>179.39999999999998</v>
      </c>
      <c r="F1113" s="259"/>
    </row>
    <row r="1114" spans="1:7" x14ac:dyDescent="0.25">
      <c r="A1114" s="42"/>
      <c r="B1114" s="79"/>
      <c r="C1114" s="11"/>
      <c r="D1114" s="42"/>
      <c r="E1114" s="45"/>
      <c r="F1114" s="78"/>
    </row>
    <row r="1115" spans="1:7" x14ac:dyDescent="0.25">
      <c r="A1115" s="245">
        <v>57</v>
      </c>
      <c r="B1115" s="254" t="s">
        <v>211</v>
      </c>
      <c r="C1115" s="11">
        <v>1</v>
      </c>
      <c r="D1115" s="42" t="s">
        <v>153</v>
      </c>
      <c r="E1115" s="45">
        <v>1</v>
      </c>
      <c r="F1115" s="257">
        <v>35</v>
      </c>
      <c r="G1115" s="1">
        <f>((F1115/E1118)*100)</f>
        <v>350</v>
      </c>
    </row>
    <row r="1116" spans="1:7" x14ac:dyDescent="0.25">
      <c r="A1116" s="246"/>
      <c r="B1116" s="255"/>
      <c r="C1116" s="11">
        <v>2</v>
      </c>
      <c r="D1116" s="42" t="s">
        <v>155</v>
      </c>
      <c r="E1116" s="45">
        <v>0.1</v>
      </c>
      <c r="F1116" s="258"/>
    </row>
    <row r="1117" spans="1:7" x14ac:dyDescent="0.25">
      <c r="A1117" s="246"/>
      <c r="B1117" s="255"/>
      <c r="C1117" s="11">
        <v>3</v>
      </c>
      <c r="D1117" s="42" t="s">
        <v>156</v>
      </c>
      <c r="E1117" s="45">
        <v>0.1</v>
      </c>
      <c r="F1117" s="258"/>
    </row>
    <row r="1118" spans="1:7" x14ac:dyDescent="0.25">
      <c r="A1118" s="246"/>
      <c r="B1118" s="255"/>
      <c r="C1118" s="11">
        <v>4</v>
      </c>
      <c r="D1118" s="42" t="s">
        <v>199</v>
      </c>
      <c r="E1118" s="45">
        <v>10</v>
      </c>
      <c r="F1118" s="258"/>
    </row>
    <row r="1119" spans="1:7" x14ac:dyDescent="0.25">
      <c r="A1119" s="246"/>
      <c r="B1119" s="255"/>
      <c r="C1119" s="11">
        <v>5</v>
      </c>
      <c r="D1119" s="42" t="s">
        <v>159</v>
      </c>
      <c r="E1119" s="45">
        <v>0.1</v>
      </c>
      <c r="F1119" s="258"/>
    </row>
    <row r="1120" spans="1:7" x14ac:dyDescent="0.25">
      <c r="A1120" s="246"/>
      <c r="B1120" s="255"/>
      <c r="C1120" s="11">
        <v>6</v>
      </c>
      <c r="D1120" s="42" t="s">
        <v>170</v>
      </c>
      <c r="E1120" s="45">
        <v>1</v>
      </c>
      <c r="F1120" s="258"/>
    </row>
    <row r="1121" spans="1:6" x14ac:dyDescent="0.25">
      <c r="A1121" s="246"/>
      <c r="B1121" s="255"/>
      <c r="C1121" s="11">
        <v>7</v>
      </c>
      <c r="D1121" s="42" t="s">
        <v>212</v>
      </c>
      <c r="E1121" s="45">
        <v>19</v>
      </c>
      <c r="F1121" s="258"/>
    </row>
    <row r="1122" spans="1:6" x14ac:dyDescent="0.25">
      <c r="A1122" s="246"/>
      <c r="B1122" s="255"/>
      <c r="C1122" s="11">
        <v>8</v>
      </c>
      <c r="D1122" s="42" t="s">
        <v>213</v>
      </c>
      <c r="E1122" s="45">
        <v>16</v>
      </c>
      <c r="F1122" s="258"/>
    </row>
    <row r="1123" spans="1:6" x14ac:dyDescent="0.25">
      <c r="A1123" s="246"/>
      <c r="B1123" s="255"/>
      <c r="C1123" s="11">
        <v>9</v>
      </c>
      <c r="D1123" s="42" t="s">
        <v>214</v>
      </c>
      <c r="E1123" s="45">
        <v>8</v>
      </c>
      <c r="F1123" s="258"/>
    </row>
    <row r="1124" spans="1:6" x14ac:dyDescent="0.25">
      <c r="A1124" s="246"/>
      <c r="B1124" s="255"/>
      <c r="C1124" s="11">
        <v>10</v>
      </c>
      <c r="D1124" s="42" t="s">
        <v>161</v>
      </c>
      <c r="E1124" s="45">
        <v>0.1</v>
      </c>
      <c r="F1124" s="258"/>
    </row>
    <row r="1125" spans="1:6" x14ac:dyDescent="0.25">
      <c r="A1125" s="247"/>
      <c r="B1125" s="256"/>
      <c r="C1125" s="11"/>
      <c r="D1125" s="77" t="s">
        <v>436</v>
      </c>
      <c r="E1125" s="78">
        <f>SUM(E1115:E1124)</f>
        <v>55.4</v>
      </c>
      <c r="F1125" s="259"/>
    </row>
    <row r="1126" spans="1:6" x14ac:dyDescent="0.25">
      <c r="A1126" s="85"/>
      <c r="B1126" s="25"/>
      <c r="C1126" s="11"/>
      <c r="D1126" s="77"/>
      <c r="E1126" s="78"/>
      <c r="F1126" s="87"/>
    </row>
    <row r="1127" spans="1:6" ht="15.75" customHeight="1" x14ac:dyDescent="0.25">
      <c r="A1127" s="245">
        <v>58</v>
      </c>
      <c r="B1127" s="254" t="s">
        <v>556</v>
      </c>
      <c r="C1127" s="11">
        <v>1</v>
      </c>
      <c r="D1127" s="42" t="s">
        <v>197</v>
      </c>
      <c r="E1127" s="45">
        <v>19</v>
      </c>
      <c r="F1127" s="257">
        <v>45</v>
      </c>
    </row>
    <row r="1128" spans="1:6" x14ac:dyDescent="0.25">
      <c r="A1128" s="246"/>
      <c r="B1128" s="255"/>
      <c r="C1128" s="11">
        <v>2</v>
      </c>
      <c r="D1128" s="42" t="s">
        <v>153</v>
      </c>
      <c r="E1128" s="45">
        <v>1</v>
      </c>
      <c r="F1128" s="258"/>
    </row>
    <row r="1129" spans="1:6" x14ac:dyDescent="0.25">
      <c r="A1129" s="246"/>
      <c r="B1129" s="255"/>
      <c r="C1129" s="11">
        <v>3</v>
      </c>
      <c r="D1129" s="42" t="s">
        <v>155</v>
      </c>
      <c r="E1129" s="45">
        <v>0.1</v>
      </c>
      <c r="F1129" s="258"/>
    </row>
    <row r="1130" spans="1:6" x14ac:dyDescent="0.25">
      <c r="A1130" s="246"/>
      <c r="B1130" s="255"/>
      <c r="C1130" s="11">
        <v>4</v>
      </c>
      <c r="D1130" s="42" t="s">
        <v>156</v>
      </c>
      <c r="E1130" s="45">
        <v>0.1</v>
      </c>
      <c r="F1130" s="258"/>
    </row>
    <row r="1131" spans="1:6" x14ac:dyDescent="0.25">
      <c r="A1131" s="246"/>
      <c r="B1131" s="255"/>
      <c r="C1131" s="11">
        <v>5</v>
      </c>
      <c r="D1131" s="42" t="s">
        <v>199</v>
      </c>
      <c r="E1131" s="45">
        <v>10</v>
      </c>
      <c r="F1131" s="258"/>
    </row>
    <row r="1132" spans="1:6" x14ac:dyDescent="0.25">
      <c r="A1132" s="246"/>
      <c r="B1132" s="255"/>
      <c r="C1132" s="11">
        <v>6</v>
      </c>
      <c r="D1132" s="42" t="s">
        <v>159</v>
      </c>
      <c r="E1132" s="45">
        <v>0.1</v>
      </c>
      <c r="F1132" s="258"/>
    </row>
    <row r="1133" spans="1:6" x14ac:dyDescent="0.25">
      <c r="A1133" s="246"/>
      <c r="B1133" s="255"/>
      <c r="C1133" s="11">
        <v>7</v>
      </c>
      <c r="D1133" s="42" t="s">
        <v>170</v>
      </c>
      <c r="E1133" s="45">
        <v>1</v>
      </c>
      <c r="F1133" s="258"/>
    </row>
    <row r="1134" spans="1:6" x14ac:dyDescent="0.25">
      <c r="A1134" s="246"/>
      <c r="B1134" s="255"/>
      <c r="C1134" s="11">
        <v>8</v>
      </c>
      <c r="D1134" s="42" t="s">
        <v>212</v>
      </c>
      <c r="E1134" s="45">
        <v>19</v>
      </c>
      <c r="F1134" s="258"/>
    </row>
    <row r="1135" spans="1:6" x14ac:dyDescent="0.25">
      <c r="A1135" s="246"/>
      <c r="B1135" s="255"/>
      <c r="C1135" s="11">
        <v>9</v>
      </c>
      <c r="D1135" s="42" t="s">
        <v>213</v>
      </c>
      <c r="E1135" s="45">
        <v>16</v>
      </c>
      <c r="F1135" s="258"/>
    </row>
    <row r="1136" spans="1:6" x14ac:dyDescent="0.25">
      <c r="A1136" s="246"/>
      <c r="B1136" s="255"/>
      <c r="C1136" s="11">
        <v>10</v>
      </c>
      <c r="D1136" s="42" t="s">
        <v>214</v>
      </c>
      <c r="E1136" s="45">
        <v>8</v>
      </c>
      <c r="F1136" s="258"/>
    </row>
    <row r="1137" spans="1:6" x14ac:dyDescent="0.25">
      <c r="A1137" s="246"/>
      <c r="B1137" s="255"/>
      <c r="C1137" s="11">
        <v>11</v>
      </c>
      <c r="D1137" s="42" t="s">
        <v>161</v>
      </c>
      <c r="E1137" s="45">
        <v>0.1</v>
      </c>
      <c r="F1137" s="258"/>
    </row>
    <row r="1138" spans="1:6" x14ac:dyDescent="0.25">
      <c r="A1138" s="247"/>
      <c r="B1138" s="256"/>
      <c r="C1138" s="11"/>
      <c r="D1138" s="77" t="s">
        <v>436</v>
      </c>
      <c r="E1138" s="78">
        <f>SUM(E1127:E1137)</f>
        <v>74.400000000000006</v>
      </c>
      <c r="F1138" s="259"/>
    </row>
    <row r="1139" spans="1:6" x14ac:dyDescent="0.25">
      <c r="A1139" s="85"/>
      <c r="B1139" s="25"/>
      <c r="C1139" s="11"/>
      <c r="D1139" s="77"/>
      <c r="E1139" s="78"/>
      <c r="F1139" s="87"/>
    </row>
    <row r="1140" spans="1:6" x14ac:dyDescent="0.25">
      <c r="A1140" s="245">
        <v>59</v>
      </c>
      <c r="B1140" s="254" t="s">
        <v>215</v>
      </c>
      <c r="C1140" s="11">
        <v>1</v>
      </c>
      <c r="D1140" s="42" t="s">
        <v>198</v>
      </c>
      <c r="E1140" s="45">
        <v>19</v>
      </c>
      <c r="F1140" s="257">
        <v>70</v>
      </c>
    </row>
    <row r="1141" spans="1:6" x14ac:dyDescent="0.25">
      <c r="A1141" s="246"/>
      <c r="B1141" s="255"/>
      <c r="C1141" s="11">
        <v>2</v>
      </c>
      <c r="D1141" s="42" t="s">
        <v>489</v>
      </c>
      <c r="E1141" s="45">
        <v>2</v>
      </c>
      <c r="F1141" s="258"/>
    </row>
    <row r="1142" spans="1:6" x14ac:dyDescent="0.25">
      <c r="A1142" s="246"/>
      <c r="B1142" s="255"/>
      <c r="C1142" s="11">
        <v>3</v>
      </c>
      <c r="D1142" s="42" t="s">
        <v>153</v>
      </c>
      <c r="E1142" s="45">
        <v>1</v>
      </c>
      <c r="F1142" s="258"/>
    </row>
    <row r="1143" spans="1:6" x14ac:dyDescent="0.25">
      <c r="A1143" s="246"/>
      <c r="B1143" s="255"/>
      <c r="C1143" s="11">
        <v>4</v>
      </c>
      <c r="D1143" s="42" t="s">
        <v>155</v>
      </c>
      <c r="E1143" s="45">
        <v>0.1</v>
      </c>
      <c r="F1143" s="258"/>
    </row>
    <row r="1144" spans="1:6" x14ac:dyDescent="0.25">
      <c r="A1144" s="246"/>
      <c r="B1144" s="255"/>
      <c r="C1144" s="11">
        <v>5</v>
      </c>
      <c r="D1144" s="42" t="s">
        <v>156</v>
      </c>
      <c r="E1144" s="45">
        <v>0.1</v>
      </c>
      <c r="F1144" s="258"/>
    </row>
    <row r="1145" spans="1:6" x14ac:dyDescent="0.25">
      <c r="A1145" s="246"/>
      <c r="B1145" s="255"/>
      <c r="C1145" s="11">
        <v>6</v>
      </c>
      <c r="D1145" s="42" t="s">
        <v>157</v>
      </c>
      <c r="E1145" s="45">
        <v>0.1</v>
      </c>
      <c r="F1145" s="258"/>
    </row>
    <row r="1146" spans="1:6" x14ac:dyDescent="0.25">
      <c r="A1146" s="246"/>
      <c r="B1146" s="255"/>
      <c r="C1146" s="11">
        <v>7</v>
      </c>
      <c r="D1146" s="42" t="s">
        <v>199</v>
      </c>
      <c r="E1146" s="45">
        <v>10</v>
      </c>
      <c r="F1146" s="258"/>
    </row>
    <row r="1147" spans="1:6" x14ac:dyDescent="0.25">
      <c r="A1147" s="246"/>
      <c r="B1147" s="255"/>
      <c r="C1147" s="11">
        <v>8</v>
      </c>
      <c r="D1147" s="42" t="s">
        <v>159</v>
      </c>
      <c r="E1147" s="45">
        <v>0.1</v>
      </c>
      <c r="F1147" s="258"/>
    </row>
    <row r="1148" spans="1:6" x14ac:dyDescent="0.25">
      <c r="A1148" s="246"/>
      <c r="B1148" s="255"/>
      <c r="C1148" s="11">
        <v>9</v>
      </c>
      <c r="D1148" s="42" t="s">
        <v>160</v>
      </c>
      <c r="E1148" s="45">
        <v>0.1</v>
      </c>
      <c r="F1148" s="258"/>
    </row>
    <row r="1149" spans="1:6" x14ac:dyDescent="0.25">
      <c r="A1149" s="246"/>
      <c r="B1149" s="255"/>
      <c r="C1149" s="11">
        <v>10</v>
      </c>
      <c r="D1149" s="42" t="s">
        <v>161</v>
      </c>
      <c r="E1149" s="45">
        <v>0.1</v>
      </c>
      <c r="F1149" s="258"/>
    </row>
    <row r="1150" spans="1:6" x14ac:dyDescent="0.25">
      <c r="A1150" s="246"/>
      <c r="B1150" s="255"/>
      <c r="C1150" s="11">
        <v>11</v>
      </c>
      <c r="D1150" s="42" t="s">
        <v>200</v>
      </c>
      <c r="E1150" s="45">
        <v>19</v>
      </c>
      <c r="F1150" s="258"/>
    </row>
    <row r="1151" spans="1:6" x14ac:dyDescent="0.25">
      <c r="A1151" s="246"/>
      <c r="B1151" s="255"/>
      <c r="C1151" s="11">
        <v>12</v>
      </c>
      <c r="D1151" s="42" t="s">
        <v>521</v>
      </c>
      <c r="E1151" s="45">
        <v>19</v>
      </c>
      <c r="F1151" s="258"/>
    </row>
    <row r="1152" spans="1:6" x14ac:dyDescent="0.25">
      <c r="A1152" s="246"/>
      <c r="B1152" s="255"/>
      <c r="C1152" s="11">
        <v>13</v>
      </c>
      <c r="D1152" s="42" t="s">
        <v>209</v>
      </c>
      <c r="E1152" s="45">
        <v>19</v>
      </c>
      <c r="F1152" s="258"/>
    </row>
    <row r="1153" spans="1:7" x14ac:dyDescent="0.25">
      <c r="A1153" s="246"/>
      <c r="B1153" s="255"/>
      <c r="C1153" s="11">
        <v>14</v>
      </c>
      <c r="D1153" s="42" t="s">
        <v>170</v>
      </c>
      <c r="E1153" s="45">
        <v>1</v>
      </c>
      <c r="F1153" s="258"/>
    </row>
    <row r="1154" spans="1:7" x14ac:dyDescent="0.25">
      <c r="A1154" s="246"/>
      <c r="B1154" s="255"/>
      <c r="C1154" s="11">
        <v>15</v>
      </c>
      <c r="D1154" s="42" t="s">
        <v>212</v>
      </c>
      <c r="E1154" s="45">
        <v>19</v>
      </c>
      <c r="F1154" s="258"/>
    </row>
    <row r="1155" spans="1:7" x14ac:dyDescent="0.25">
      <c r="A1155" s="246"/>
      <c r="B1155" s="255"/>
      <c r="C1155" s="11">
        <v>16</v>
      </c>
      <c r="D1155" s="42" t="s">
        <v>213</v>
      </c>
      <c r="E1155" s="45">
        <v>16</v>
      </c>
      <c r="F1155" s="258"/>
    </row>
    <row r="1156" spans="1:7" x14ac:dyDescent="0.25">
      <c r="A1156" s="246"/>
      <c r="B1156" s="255"/>
      <c r="C1156" s="11">
        <v>17</v>
      </c>
      <c r="D1156" s="42" t="s">
        <v>214</v>
      </c>
      <c r="E1156" s="45">
        <v>8</v>
      </c>
      <c r="F1156" s="258"/>
    </row>
    <row r="1157" spans="1:7" x14ac:dyDescent="0.25">
      <c r="A1157" s="246"/>
      <c r="B1157" s="255"/>
      <c r="C1157" s="11">
        <v>18</v>
      </c>
      <c r="D1157" s="42" t="s">
        <v>684</v>
      </c>
      <c r="E1157" s="45">
        <v>0.5</v>
      </c>
      <c r="F1157" s="258"/>
    </row>
    <row r="1158" spans="1:7" x14ac:dyDescent="0.25">
      <c r="A1158" s="246"/>
      <c r="B1158" s="255"/>
      <c r="C1158" s="11">
        <v>19</v>
      </c>
      <c r="D1158" s="42" t="s">
        <v>691</v>
      </c>
      <c r="E1158" s="45">
        <v>4</v>
      </c>
      <c r="F1158" s="258"/>
    </row>
    <row r="1159" spans="1:7" x14ac:dyDescent="0.25">
      <c r="A1159" s="247"/>
      <c r="B1159" s="256"/>
      <c r="C1159" s="11"/>
      <c r="D1159" s="77" t="s">
        <v>436</v>
      </c>
      <c r="E1159" s="78">
        <f>SUM(E1140:E1158)</f>
        <v>138.10000000000002</v>
      </c>
      <c r="F1159" s="259"/>
    </row>
    <row r="1160" spans="1:7" x14ac:dyDescent="0.25">
      <c r="A1160" s="42"/>
      <c r="B1160" s="79"/>
      <c r="C1160" s="11"/>
      <c r="D1160" s="42"/>
      <c r="E1160" s="45"/>
      <c r="F1160" s="78"/>
    </row>
    <row r="1161" spans="1:7" x14ac:dyDescent="0.25">
      <c r="A1161" s="245">
        <v>60</v>
      </c>
      <c r="B1161" s="254" t="s">
        <v>529</v>
      </c>
      <c r="C1161" s="11">
        <v>1</v>
      </c>
      <c r="D1161" s="42" t="s">
        <v>197</v>
      </c>
      <c r="E1161" s="45">
        <v>19</v>
      </c>
      <c r="F1161" s="257">
        <v>100</v>
      </c>
      <c r="G1161" s="1" t="e">
        <f>((F1161/#REF!)*100)</f>
        <v>#REF!</v>
      </c>
    </row>
    <row r="1162" spans="1:7" x14ac:dyDescent="0.25">
      <c r="A1162" s="246"/>
      <c r="B1162" s="255"/>
      <c r="C1162" s="11">
        <v>2</v>
      </c>
      <c r="D1162" s="42" t="s">
        <v>518</v>
      </c>
      <c r="E1162" s="45">
        <v>19</v>
      </c>
      <c r="F1162" s="258"/>
    </row>
    <row r="1163" spans="1:7" x14ac:dyDescent="0.25">
      <c r="A1163" s="246"/>
      <c r="B1163" s="255"/>
      <c r="C1163" s="11">
        <v>3</v>
      </c>
      <c r="D1163" s="42" t="s">
        <v>150</v>
      </c>
      <c r="E1163" s="45">
        <v>0.1</v>
      </c>
      <c r="F1163" s="258"/>
    </row>
    <row r="1164" spans="1:7" x14ac:dyDescent="0.25">
      <c r="A1164" s="246"/>
      <c r="B1164" s="255"/>
      <c r="C1164" s="11">
        <v>4</v>
      </c>
      <c r="D1164" s="42" t="s">
        <v>151</v>
      </c>
      <c r="E1164" s="45">
        <v>0.1</v>
      </c>
      <c r="F1164" s="258"/>
    </row>
    <row r="1165" spans="1:7" x14ac:dyDescent="0.25">
      <c r="A1165" s="246"/>
      <c r="B1165" s="255"/>
      <c r="C1165" s="11">
        <v>5</v>
      </c>
      <c r="D1165" s="42" t="s">
        <v>198</v>
      </c>
      <c r="E1165" s="45">
        <v>19</v>
      </c>
      <c r="F1165" s="258"/>
    </row>
    <row r="1166" spans="1:7" x14ac:dyDescent="0.25">
      <c r="A1166" s="246"/>
      <c r="B1166" s="255"/>
      <c r="C1166" s="11">
        <v>6</v>
      </c>
      <c r="D1166" s="42" t="s">
        <v>519</v>
      </c>
      <c r="E1166" s="45">
        <v>19</v>
      </c>
      <c r="F1166" s="258"/>
    </row>
    <row r="1167" spans="1:7" x14ac:dyDescent="0.25">
      <c r="A1167" s="246"/>
      <c r="B1167" s="255"/>
      <c r="C1167" s="11">
        <v>7</v>
      </c>
      <c r="D1167" s="42" t="s">
        <v>489</v>
      </c>
      <c r="E1167" s="45">
        <v>2</v>
      </c>
      <c r="F1167" s="258"/>
    </row>
    <row r="1168" spans="1:7" x14ac:dyDescent="0.25">
      <c r="A1168" s="246"/>
      <c r="B1168" s="255"/>
      <c r="C1168" s="11">
        <v>8</v>
      </c>
      <c r="D1168" s="42" t="s">
        <v>153</v>
      </c>
      <c r="E1168" s="45">
        <v>1</v>
      </c>
      <c r="F1168" s="258"/>
    </row>
    <row r="1169" spans="1:6" x14ac:dyDescent="0.25">
      <c r="A1169" s="246"/>
      <c r="B1169" s="255"/>
      <c r="C1169" s="11">
        <v>9</v>
      </c>
      <c r="D1169" s="42" t="s">
        <v>154</v>
      </c>
      <c r="E1169" s="45">
        <v>0.1</v>
      </c>
      <c r="F1169" s="258"/>
    </row>
    <row r="1170" spans="1:6" x14ac:dyDescent="0.25">
      <c r="A1170" s="246"/>
      <c r="B1170" s="255"/>
      <c r="C1170" s="11">
        <v>10</v>
      </c>
      <c r="D1170" s="42" t="s">
        <v>155</v>
      </c>
      <c r="E1170" s="45">
        <v>0.1</v>
      </c>
      <c r="F1170" s="258"/>
    </row>
    <row r="1171" spans="1:6" x14ac:dyDescent="0.25">
      <c r="A1171" s="246"/>
      <c r="B1171" s="255"/>
      <c r="C1171" s="11">
        <v>11</v>
      </c>
      <c r="D1171" s="42" t="s">
        <v>156</v>
      </c>
      <c r="E1171" s="45">
        <v>0.1</v>
      </c>
      <c r="F1171" s="258"/>
    </row>
    <row r="1172" spans="1:6" x14ac:dyDescent="0.25">
      <c r="A1172" s="246"/>
      <c r="B1172" s="255"/>
      <c r="C1172" s="11">
        <v>12</v>
      </c>
      <c r="D1172" s="42" t="s">
        <v>157</v>
      </c>
      <c r="E1172" s="45">
        <v>0.1</v>
      </c>
      <c r="F1172" s="258"/>
    </row>
    <row r="1173" spans="1:6" x14ac:dyDescent="0.25">
      <c r="A1173" s="246"/>
      <c r="B1173" s="255"/>
      <c r="C1173" s="11">
        <v>13</v>
      </c>
      <c r="D1173" s="42" t="s">
        <v>199</v>
      </c>
      <c r="E1173" s="45">
        <v>10</v>
      </c>
      <c r="F1173" s="258"/>
    </row>
    <row r="1174" spans="1:6" x14ac:dyDescent="0.25">
      <c r="A1174" s="246"/>
      <c r="B1174" s="255"/>
      <c r="C1174" s="11">
        <v>14</v>
      </c>
      <c r="D1174" s="42" t="s">
        <v>159</v>
      </c>
      <c r="E1174" s="45">
        <v>0.1</v>
      </c>
      <c r="F1174" s="258"/>
    </row>
    <row r="1175" spans="1:6" x14ac:dyDescent="0.25">
      <c r="A1175" s="246"/>
      <c r="B1175" s="255"/>
      <c r="C1175" s="11">
        <v>15</v>
      </c>
      <c r="D1175" s="42" t="s">
        <v>160</v>
      </c>
      <c r="E1175" s="45">
        <v>0.1</v>
      </c>
      <c r="F1175" s="258"/>
    </row>
    <row r="1176" spans="1:6" x14ac:dyDescent="0.25">
      <c r="A1176" s="246"/>
      <c r="B1176" s="255"/>
      <c r="C1176" s="11">
        <v>16</v>
      </c>
      <c r="D1176" s="42" t="s">
        <v>161</v>
      </c>
      <c r="E1176" s="45">
        <v>0.1</v>
      </c>
      <c r="F1176" s="258"/>
    </row>
    <row r="1177" spans="1:6" x14ac:dyDescent="0.25">
      <c r="A1177" s="246"/>
      <c r="B1177" s="255"/>
      <c r="C1177" s="11">
        <v>17</v>
      </c>
      <c r="D1177" s="42" t="s">
        <v>200</v>
      </c>
      <c r="E1177" s="45">
        <v>19</v>
      </c>
      <c r="F1177" s="258"/>
    </row>
    <row r="1178" spans="1:6" x14ac:dyDescent="0.25">
      <c r="A1178" s="246"/>
      <c r="B1178" s="255"/>
      <c r="C1178" s="11">
        <v>18</v>
      </c>
      <c r="D1178" s="42" t="s">
        <v>521</v>
      </c>
      <c r="E1178" s="45">
        <v>19</v>
      </c>
      <c r="F1178" s="258"/>
    </row>
    <row r="1179" spans="1:6" x14ac:dyDescent="0.25">
      <c r="A1179" s="246"/>
      <c r="B1179" s="255"/>
      <c r="C1179" s="11">
        <v>19</v>
      </c>
      <c r="D1179" s="42" t="s">
        <v>209</v>
      </c>
      <c r="E1179" s="45">
        <v>19</v>
      </c>
      <c r="F1179" s="258"/>
    </row>
    <row r="1180" spans="1:6" x14ac:dyDescent="0.25">
      <c r="A1180" s="246"/>
      <c r="B1180" s="255"/>
      <c r="C1180" s="11">
        <v>20</v>
      </c>
      <c r="D1180" s="42" t="s">
        <v>170</v>
      </c>
      <c r="E1180" s="45">
        <v>1</v>
      </c>
      <c r="F1180" s="258"/>
    </row>
    <row r="1181" spans="1:6" x14ac:dyDescent="0.25">
      <c r="A1181" s="246"/>
      <c r="B1181" s="255"/>
      <c r="C1181" s="11">
        <v>21</v>
      </c>
      <c r="D1181" s="42" t="s">
        <v>212</v>
      </c>
      <c r="E1181" s="45">
        <v>19</v>
      </c>
      <c r="F1181" s="258"/>
    </row>
    <row r="1182" spans="1:6" x14ac:dyDescent="0.25">
      <c r="A1182" s="246"/>
      <c r="B1182" s="255"/>
      <c r="C1182" s="11">
        <v>22</v>
      </c>
      <c r="D1182" s="42" t="s">
        <v>213</v>
      </c>
      <c r="E1182" s="45">
        <v>16</v>
      </c>
      <c r="F1182" s="258"/>
    </row>
    <row r="1183" spans="1:6" x14ac:dyDescent="0.25">
      <c r="A1183" s="246"/>
      <c r="B1183" s="255"/>
      <c r="C1183" s="11">
        <v>23</v>
      </c>
      <c r="D1183" s="42" t="s">
        <v>214</v>
      </c>
      <c r="E1183" s="45">
        <v>8</v>
      </c>
      <c r="F1183" s="258"/>
    </row>
    <row r="1184" spans="1:6" x14ac:dyDescent="0.25">
      <c r="A1184" s="246"/>
      <c r="B1184" s="255"/>
      <c r="C1184" s="11">
        <v>24</v>
      </c>
      <c r="D1184" s="42" t="s">
        <v>684</v>
      </c>
      <c r="E1184" s="45">
        <v>0.5</v>
      </c>
      <c r="F1184" s="258"/>
    </row>
    <row r="1185" spans="1:7" x14ac:dyDescent="0.25">
      <c r="A1185" s="246"/>
      <c r="B1185" s="255"/>
      <c r="C1185" s="11">
        <v>25</v>
      </c>
      <c r="D1185" s="42" t="s">
        <v>691</v>
      </c>
      <c r="E1185" s="45">
        <v>4</v>
      </c>
      <c r="F1185" s="258"/>
    </row>
    <row r="1186" spans="1:7" x14ac:dyDescent="0.25">
      <c r="A1186" s="247"/>
      <c r="B1186" s="256"/>
      <c r="C1186" s="11"/>
      <c r="D1186" s="77" t="s">
        <v>436</v>
      </c>
      <c r="E1186" s="78">
        <f>SUM(E1161:E1185)</f>
        <v>195.39999999999998</v>
      </c>
      <c r="F1186" s="259"/>
    </row>
    <row r="1187" spans="1:7" x14ac:dyDescent="0.25">
      <c r="A1187" s="42"/>
      <c r="B1187" s="79"/>
      <c r="C1187" s="11"/>
      <c r="D1187" s="42"/>
      <c r="E1187" s="45"/>
      <c r="F1187" s="78"/>
    </row>
    <row r="1188" spans="1:7" x14ac:dyDescent="0.25">
      <c r="A1188" s="245">
        <v>61</v>
      </c>
      <c r="B1188" s="254" t="s">
        <v>216</v>
      </c>
      <c r="C1188" s="11">
        <v>1</v>
      </c>
      <c r="D1188" s="42" t="s">
        <v>153</v>
      </c>
      <c r="E1188" s="45">
        <v>1</v>
      </c>
      <c r="F1188" s="257">
        <v>25</v>
      </c>
      <c r="G1188" s="1" t="e">
        <f>((F1188/#REF!)*100)</f>
        <v>#REF!</v>
      </c>
    </row>
    <row r="1189" spans="1:7" x14ac:dyDescent="0.25">
      <c r="A1189" s="246"/>
      <c r="B1189" s="255"/>
      <c r="C1189" s="11">
        <v>2</v>
      </c>
      <c r="D1189" s="42" t="s">
        <v>155</v>
      </c>
      <c r="E1189" s="45">
        <v>0.1</v>
      </c>
      <c r="F1189" s="258"/>
    </row>
    <row r="1190" spans="1:7" x14ac:dyDescent="0.25">
      <c r="A1190" s="246"/>
      <c r="B1190" s="255"/>
      <c r="C1190" s="11">
        <v>3</v>
      </c>
      <c r="D1190" s="42" t="s">
        <v>156</v>
      </c>
      <c r="E1190" s="45">
        <v>0.1</v>
      </c>
      <c r="F1190" s="258"/>
    </row>
    <row r="1191" spans="1:7" x14ac:dyDescent="0.25">
      <c r="A1191" s="246"/>
      <c r="B1191" s="255"/>
      <c r="C1191" s="11">
        <v>4</v>
      </c>
      <c r="D1191" s="42" t="s">
        <v>199</v>
      </c>
      <c r="E1191" s="45">
        <v>10</v>
      </c>
      <c r="F1191" s="258"/>
    </row>
    <row r="1192" spans="1:7" x14ac:dyDescent="0.25">
      <c r="A1192" s="246"/>
      <c r="B1192" s="255"/>
      <c r="C1192" s="11">
        <v>5</v>
      </c>
      <c r="D1192" s="42" t="s">
        <v>159</v>
      </c>
      <c r="E1192" s="45">
        <v>0.1</v>
      </c>
      <c r="F1192" s="258"/>
    </row>
    <row r="1193" spans="1:7" x14ac:dyDescent="0.25">
      <c r="A1193" s="246"/>
      <c r="B1193" s="255"/>
      <c r="C1193" s="11">
        <v>6</v>
      </c>
      <c r="D1193" s="42" t="s">
        <v>170</v>
      </c>
      <c r="E1193" s="45">
        <v>1</v>
      </c>
      <c r="F1193" s="258"/>
    </row>
    <row r="1194" spans="1:7" x14ac:dyDescent="0.25">
      <c r="A1194" s="246"/>
      <c r="B1194" s="255"/>
      <c r="C1194" s="11">
        <v>7</v>
      </c>
      <c r="D1194" s="42" t="s">
        <v>218</v>
      </c>
      <c r="E1194" s="45">
        <v>19</v>
      </c>
      <c r="F1194" s="258"/>
    </row>
    <row r="1195" spans="1:7" x14ac:dyDescent="0.25">
      <c r="A1195" s="246"/>
      <c r="B1195" s="255"/>
      <c r="C1195" s="11">
        <v>8</v>
      </c>
      <c r="D1195" s="42" t="s">
        <v>214</v>
      </c>
      <c r="E1195" s="45">
        <v>8</v>
      </c>
      <c r="F1195" s="258"/>
    </row>
    <row r="1196" spans="1:7" x14ac:dyDescent="0.25">
      <c r="A1196" s="246"/>
      <c r="B1196" s="255"/>
      <c r="C1196" s="11">
        <v>9</v>
      </c>
      <c r="D1196" s="42" t="s">
        <v>161</v>
      </c>
      <c r="E1196" s="45">
        <v>0.1</v>
      </c>
      <c r="F1196" s="258"/>
    </row>
    <row r="1197" spans="1:7" x14ac:dyDescent="0.25">
      <c r="A1197" s="247"/>
      <c r="B1197" s="256"/>
      <c r="C1197" s="11"/>
      <c r="D1197" s="77" t="s">
        <v>436</v>
      </c>
      <c r="E1197" s="78">
        <f>SUM(E1188:E1196)</f>
        <v>39.4</v>
      </c>
      <c r="F1197" s="259"/>
    </row>
    <row r="1198" spans="1:7" x14ac:dyDescent="0.25">
      <c r="A1198" s="85"/>
      <c r="B1198" s="25"/>
      <c r="C1198" s="11"/>
      <c r="D1198" s="77"/>
      <c r="E1198" s="78"/>
      <c r="F1198" s="87"/>
    </row>
    <row r="1199" spans="1:7" ht="15.75" customHeight="1" x14ac:dyDescent="0.25">
      <c r="A1199" s="245">
        <v>62</v>
      </c>
      <c r="B1199" s="254" t="s">
        <v>557</v>
      </c>
      <c r="C1199" s="11">
        <v>1</v>
      </c>
      <c r="D1199" s="42" t="s">
        <v>197</v>
      </c>
      <c r="E1199" s="45">
        <v>19</v>
      </c>
      <c r="F1199" s="257">
        <v>35</v>
      </c>
    </row>
    <row r="1200" spans="1:7" x14ac:dyDescent="0.25">
      <c r="A1200" s="246"/>
      <c r="B1200" s="255"/>
      <c r="C1200" s="11">
        <v>2</v>
      </c>
      <c r="D1200" s="42" t="s">
        <v>153</v>
      </c>
      <c r="E1200" s="45">
        <v>1</v>
      </c>
      <c r="F1200" s="258"/>
    </row>
    <row r="1201" spans="1:7" x14ac:dyDescent="0.25">
      <c r="A1201" s="246"/>
      <c r="B1201" s="255"/>
      <c r="C1201" s="11">
        <v>3</v>
      </c>
      <c r="D1201" s="42" t="s">
        <v>155</v>
      </c>
      <c r="E1201" s="45">
        <v>0.1</v>
      </c>
      <c r="F1201" s="258"/>
    </row>
    <row r="1202" spans="1:7" x14ac:dyDescent="0.25">
      <c r="A1202" s="246"/>
      <c r="B1202" s="255"/>
      <c r="C1202" s="11">
        <v>4</v>
      </c>
      <c r="D1202" s="42" t="s">
        <v>156</v>
      </c>
      <c r="E1202" s="45">
        <v>0.1</v>
      </c>
      <c r="F1202" s="258"/>
    </row>
    <row r="1203" spans="1:7" x14ac:dyDescent="0.25">
      <c r="A1203" s="246"/>
      <c r="B1203" s="255"/>
      <c r="C1203" s="11">
        <v>5</v>
      </c>
      <c r="D1203" s="42" t="s">
        <v>199</v>
      </c>
      <c r="E1203" s="45">
        <v>10</v>
      </c>
      <c r="F1203" s="258"/>
    </row>
    <row r="1204" spans="1:7" x14ac:dyDescent="0.25">
      <c r="A1204" s="246"/>
      <c r="B1204" s="255"/>
      <c r="C1204" s="11">
        <v>6</v>
      </c>
      <c r="D1204" s="42" t="s">
        <v>159</v>
      </c>
      <c r="E1204" s="45">
        <v>0.1</v>
      </c>
      <c r="F1204" s="258"/>
    </row>
    <row r="1205" spans="1:7" x14ac:dyDescent="0.25">
      <c r="A1205" s="246"/>
      <c r="B1205" s="255"/>
      <c r="C1205" s="11">
        <v>7</v>
      </c>
      <c r="D1205" s="42" t="s">
        <v>170</v>
      </c>
      <c r="E1205" s="45">
        <v>1</v>
      </c>
      <c r="F1205" s="258"/>
    </row>
    <row r="1206" spans="1:7" x14ac:dyDescent="0.25">
      <c r="A1206" s="246"/>
      <c r="B1206" s="255"/>
      <c r="C1206" s="11">
        <v>8</v>
      </c>
      <c r="D1206" s="42" t="s">
        <v>218</v>
      </c>
      <c r="E1206" s="45">
        <v>19</v>
      </c>
      <c r="F1206" s="258"/>
    </row>
    <row r="1207" spans="1:7" x14ac:dyDescent="0.25">
      <c r="A1207" s="246"/>
      <c r="B1207" s="255"/>
      <c r="C1207" s="11">
        <v>9</v>
      </c>
      <c r="D1207" s="42" t="s">
        <v>214</v>
      </c>
      <c r="E1207" s="45">
        <v>8</v>
      </c>
      <c r="F1207" s="258"/>
    </row>
    <row r="1208" spans="1:7" x14ac:dyDescent="0.25">
      <c r="A1208" s="246"/>
      <c r="B1208" s="255"/>
      <c r="C1208" s="11">
        <v>10</v>
      </c>
      <c r="D1208" s="42" t="s">
        <v>161</v>
      </c>
      <c r="E1208" s="45">
        <v>0.1</v>
      </c>
      <c r="F1208" s="258"/>
    </row>
    <row r="1209" spans="1:7" x14ac:dyDescent="0.25">
      <c r="A1209" s="247"/>
      <c r="B1209" s="256"/>
      <c r="C1209" s="11"/>
      <c r="D1209" s="77" t="s">
        <v>436</v>
      </c>
      <c r="E1209" s="78">
        <f>SUM(E1199:E1208)</f>
        <v>58.400000000000006</v>
      </c>
      <c r="F1209" s="259"/>
    </row>
    <row r="1210" spans="1:7" x14ac:dyDescent="0.25">
      <c r="A1210" s="42"/>
      <c r="B1210" s="79"/>
      <c r="C1210" s="11"/>
      <c r="D1210" s="42"/>
      <c r="E1210" s="45"/>
      <c r="F1210" s="78"/>
    </row>
    <row r="1211" spans="1:7" x14ac:dyDescent="0.25">
      <c r="A1211" s="245">
        <v>63</v>
      </c>
      <c r="B1211" s="254" t="s">
        <v>217</v>
      </c>
      <c r="C1211" s="11">
        <v>1</v>
      </c>
      <c r="D1211" s="42" t="s">
        <v>198</v>
      </c>
      <c r="E1211" s="45">
        <v>19</v>
      </c>
      <c r="F1211" s="257">
        <v>70</v>
      </c>
      <c r="G1211" s="1" t="e">
        <f>((F1211/#REF!)*100)</f>
        <v>#REF!</v>
      </c>
    </row>
    <row r="1212" spans="1:7" x14ac:dyDescent="0.25">
      <c r="A1212" s="246"/>
      <c r="B1212" s="255"/>
      <c r="C1212" s="11">
        <v>2</v>
      </c>
      <c r="D1212" s="42" t="s">
        <v>489</v>
      </c>
      <c r="E1212" s="45">
        <v>2</v>
      </c>
      <c r="F1212" s="258"/>
    </row>
    <row r="1213" spans="1:7" x14ac:dyDescent="0.25">
      <c r="A1213" s="246"/>
      <c r="B1213" s="255"/>
      <c r="C1213" s="11">
        <v>3</v>
      </c>
      <c r="D1213" s="42" t="s">
        <v>153</v>
      </c>
      <c r="E1213" s="45">
        <v>1</v>
      </c>
      <c r="F1213" s="258"/>
    </row>
    <row r="1214" spans="1:7" x14ac:dyDescent="0.25">
      <c r="A1214" s="246"/>
      <c r="B1214" s="255"/>
      <c r="C1214" s="11">
        <v>4</v>
      </c>
      <c r="D1214" s="42" t="s">
        <v>155</v>
      </c>
      <c r="E1214" s="45">
        <v>0.1</v>
      </c>
      <c r="F1214" s="258"/>
    </row>
    <row r="1215" spans="1:7" x14ac:dyDescent="0.25">
      <c r="A1215" s="246"/>
      <c r="B1215" s="255"/>
      <c r="C1215" s="11">
        <v>5</v>
      </c>
      <c r="D1215" s="42" t="s">
        <v>156</v>
      </c>
      <c r="E1215" s="45">
        <v>0.1</v>
      </c>
      <c r="F1215" s="258"/>
    </row>
    <row r="1216" spans="1:7" x14ac:dyDescent="0.25">
      <c r="A1216" s="246"/>
      <c r="B1216" s="255"/>
      <c r="C1216" s="11">
        <v>6</v>
      </c>
      <c r="D1216" s="42" t="s">
        <v>157</v>
      </c>
      <c r="E1216" s="45">
        <v>0.1</v>
      </c>
      <c r="F1216" s="258"/>
    </row>
    <row r="1217" spans="1:6" x14ac:dyDescent="0.25">
      <c r="A1217" s="246"/>
      <c r="B1217" s="255"/>
      <c r="C1217" s="11">
        <v>7</v>
      </c>
      <c r="D1217" s="42" t="s">
        <v>199</v>
      </c>
      <c r="E1217" s="45">
        <v>10</v>
      </c>
      <c r="F1217" s="258"/>
    </row>
    <row r="1218" spans="1:6" x14ac:dyDescent="0.25">
      <c r="A1218" s="246"/>
      <c r="B1218" s="255"/>
      <c r="C1218" s="11">
        <v>8</v>
      </c>
      <c r="D1218" s="42" t="s">
        <v>159</v>
      </c>
      <c r="E1218" s="45">
        <v>0.1</v>
      </c>
      <c r="F1218" s="258"/>
    </row>
    <row r="1219" spans="1:6" x14ac:dyDescent="0.25">
      <c r="A1219" s="246"/>
      <c r="B1219" s="255"/>
      <c r="C1219" s="11">
        <v>9</v>
      </c>
      <c r="D1219" s="42" t="s">
        <v>160</v>
      </c>
      <c r="E1219" s="45">
        <v>0.1</v>
      </c>
      <c r="F1219" s="258"/>
    </row>
    <row r="1220" spans="1:6" x14ac:dyDescent="0.25">
      <c r="A1220" s="246"/>
      <c r="B1220" s="255"/>
      <c r="C1220" s="11">
        <v>10</v>
      </c>
      <c r="D1220" s="42" t="s">
        <v>161</v>
      </c>
      <c r="E1220" s="45">
        <v>0.1</v>
      </c>
      <c r="F1220" s="258"/>
    </row>
    <row r="1221" spans="1:6" x14ac:dyDescent="0.25">
      <c r="A1221" s="246"/>
      <c r="B1221" s="255"/>
      <c r="C1221" s="11">
        <v>11</v>
      </c>
      <c r="D1221" s="42" t="s">
        <v>200</v>
      </c>
      <c r="E1221" s="45">
        <v>19</v>
      </c>
      <c r="F1221" s="258"/>
    </row>
    <row r="1222" spans="1:6" x14ac:dyDescent="0.25">
      <c r="A1222" s="246"/>
      <c r="B1222" s="255"/>
      <c r="C1222" s="11">
        <v>12</v>
      </c>
      <c r="D1222" s="42" t="s">
        <v>521</v>
      </c>
      <c r="E1222" s="45">
        <v>19</v>
      </c>
      <c r="F1222" s="258"/>
    </row>
    <row r="1223" spans="1:6" x14ac:dyDescent="0.25">
      <c r="A1223" s="246"/>
      <c r="B1223" s="255"/>
      <c r="C1223" s="11">
        <v>13</v>
      </c>
      <c r="D1223" s="42" t="s">
        <v>209</v>
      </c>
      <c r="E1223" s="45">
        <v>19</v>
      </c>
      <c r="F1223" s="258"/>
    </row>
    <row r="1224" spans="1:6" x14ac:dyDescent="0.25">
      <c r="A1224" s="246"/>
      <c r="B1224" s="255"/>
      <c r="C1224" s="11">
        <v>14</v>
      </c>
      <c r="D1224" s="42" t="s">
        <v>170</v>
      </c>
      <c r="E1224" s="45">
        <v>1</v>
      </c>
      <c r="F1224" s="258"/>
    </row>
    <row r="1225" spans="1:6" x14ac:dyDescent="0.25">
      <c r="A1225" s="246"/>
      <c r="B1225" s="255"/>
      <c r="C1225" s="11">
        <v>15</v>
      </c>
      <c r="D1225" s="42" t="s">
        <v>218</v>
      </c>
      <c r="E1225" s="45">
        <v>19</v>
      </c>
      <c r="F1225" s="258"/>
    </row>
    <row r="1226" spans="1:6" x14ac:dyDescent="0.25">
      <c r="A1226" s="246"/>
      <c r="B1226" s="255"/>
      <c r="C1226" s="11">
        <v>16</v>
      </c>
      <c r="D1226" s="42" t="s">
        <v>214</v>
      </c>
      <c r="E1226" s="45">
        <v>8</v>
      </c>
      <c r="F1226" s="258"/>
    </row>
    <row r="1227" spans="1:6" x14ac:dyDescent="0.25">
      <c r="A1227" s="246"/>
      <c r="B1227" s="255"/>
      <c r="C1227" s="11">
        <v>17</v>
      </c>
      <c r="D1227" s="42" t="s">
        <v>684</v>
      </c>
      <c r="E1227" s="45">
        <v>0.5</v>
      </c>
      <c r="F1227" s="258"/>
    </row>
    <row r="1228" spans="1:6" x14ac:dyDescent="0.25">
      <c r="A1228" s="246"/>
      <c r="B1228" s="255"/>
      <c r="C1228" s="11">
        <v>18</v>
      </c>
      <c r="D1228" s="42" t="s">
        <v>691</v>
      </c>
      <c r="E1228" s="45">
        <v>4</v>
      </c>
      <c r="F1228" s="258"/>
    </row>
    <row r="1229" spans="1:6" x14ac:dyDescent="0.25">
      <c r="A1229" s="247"/>
      <c r="B1229" s="256"/>
      <c r="C1229" s="11"/>
      <c r="D1229" s="77" t="s">
        <v>436</v>
      </c>
      <c r="E1229" s="78">
        <f>SUM(E1211:E1228)</f>
        <v>122.10000000000001</v>
      </c>
      <c r="F1229" s="259"/>
    </row>
    <row r="1230" spans="1:6" x14ac:dyDescent="0.25">
      <c r="A1230" s="42"/>
      <c r="B1230" s="79"/>
      <c r="C1230" s="11"/>
      <c r="D1230" s="42"/>
      <c r="E1230" s="45"/>
      <c r="F1230" s="78"/>
    </row>
    <row r="1231" spans="1:6" x14ac:dyDescent="0.25">
      <c r="A1231" s="245">
        <v>64</v>
      </c>
      <c r="B1231" s="254" t="s">
        <v>530</v>
      </c>
      <c r="C1231" s="11">
        <v>1</v>
      </c>
      <c r="D1231" s="42" t="s">
        <v>197</v>
      </c>
      <c r="E1231" s="45">
        <v>19</v>
      </c>
      <c r="F1231" s="257">
        <v>100</v>
      </c>
    </row>
    <row r="1232" spans="1:6" x14ac:dyDescent="0.25">
      <c r="A1232" s="246"/>
      <c r="B1232" s="255"/>
      <c r="C1232" s="11">
        <v>2</v>
      </c>
      <c r="D1232" s="42" t="s">
        <v>518</v>
      </c>
      <c r="E1232" s="45">
        <v>19</v>
      </c>
      <c r="F1232" s="258"/>
    </row>
    <row r="1233" spans="1:6" x14ac:dyDescent="0.25">
      <c r="A1233" s="246"/>
      <c r="B1233" s="255"/>
      <c r="C1233" s="11">
        <v>3</v>
      </c>
      <c r="D1233" s="42" t="s">
        <v>150</v>
      </c>
      <c r="E1233" s="45">
        <v>0.1</v>
      </c>
      <c r="F1233" s="258"/>
    </row>
    <row r="1234" spans="1:6" x14ac:dyDescent="0.25">
      <c r="A1234" s="246"/>
      <c r="B1234" s="255"/>
      <c r="C1234" s="11">
        <v>4</v>
      </c>
      <c r="D1234" s="42" t="s">
        <v>151</v>
      </c>
      <c r="E1234" s="45">
        <v>0.1</v>
      </c>
      <c r="F1234" s="258"/>
    </row>
    <row r="1235" spans="1:6" x14ac:dyDescent="0.25">
      <c r="A1235" s="246"/>
      <c r="B1235" s="255"/>
      <c r="C1235" s="11">
        <v>5</v>
      </c>
      <c r="D1235" s="42" t="s">
        <v>198</v>
      </c>
      <c r="E1235" s="45">
        <v>19</v>
      </c>
      <c r="F1235" s="258"/>
    </row>
    <row r="1236" spans="1:6" x14ac:dyDescent="0.25">
      <c r="A1236" s="246"/>
      <c r="B1236" s="255"/>
      <c r="C1236" s="11">
        <v>6</v>
      </c>
      <c r="D1236" s="42" t="s">
        <v>519</v>
      </c>
      <c r="E1236" s="45">
        <v>19</v>
      </c>
      <c r="F1236" s="258"/>
    </row>
    <row r="1237" spans="1:6" x14ac:dyDescent="0.25">
      <c r="A1237" s="246"/>
      <c r="B1237" s="255"/>
      <c r="C1237" s="11">
        <v>7</v>
      </c>
      <c r="D1237" s="42" t="s">
        <v>489</v>
      </c>
      <c r="E1237" s="45">
        <v>2</v>
      </c>
      <c r="F1237" s="258"/>
    </row>
    <row r="1238" spans="1:6" x14ac:dyDescent="0.25">
      <c r="A1238" s="246"/>
      <c r="B1238" s="255"/>
      <c r="C1238" s="11">
        <v>8</v>
      </c>
      <c r="D1238" s="42" t="s">
        <v>153</v>
      </c>
      <c r="E1238" s="45">
        <v>1</v>
      </c>
      <c r="F1238" s="258"/>
    </row>
    <row r="1239" spans="1:6" x14ac:dyDescent="0.25">
      <c r="A1239" s="246"/>
      <c r="B1239" s="255"/>
      <c r="C1239" s="11">
        <v>9</v>
      </c>
      <c r="D1239" s="42" t="s">
        <v>154</v>
      </c>
      <c r="E1239" s="45">
        <v>0.1</v>
      </c>
      <c r="F1239" s="258"/>
    </row>
    <row r="1240" spans="1:6" x14ac:dyDescent="0.25">
      <c r="A1240" s="246"/>
      <c r="B1240" s="255"/>
      <c r="C1240" s="11">
        <v>10</v>
      </c>
      <c r="D1240" s="42" t="s">
        <v>155</v>
      </c>
      <c r="E1240" s="45">
        <v>0.1</v>
      </c>
      <c r="F1240" s="258"/>
    </row>
    <row r="1241" spans="1:6" x14ac:dyDescent="0.25">
      <c r="A1241" s="246"/>
      <c r="B1241" s="255"/>
      <c r="C1241" s="11">
        <v>11</v>
      </c>
      <c r="D1241" s="42" t="s">
        <v>156</v>
      </c>
      <c r="E1241" s="45">
        <v>0.1</v>
      </c>
      <c r="F1241" s="258"/>
    </row>
    <row r="1242" spans="1:6" x14ac:dyDescent="0.25">
      <c r="A1242" s="246"/>
      <c r="B1242" s="255"/>
      <c r="C1242" s="11">
        <v>12</v>
      </c>
      <c r="D1242" s="42" t="s">
        <v>157</v>
      </c>
      <c r="E1242" s="45">
        <v>0.1</v>
      </c>
      <c r="F1242" s="258"/>
    </row>
    <row r="1243" spans="1:6" x14ac:dyDescent="0.25">
      <c r="A1243" s="246"/>
      <c r="B1243" s="255"/>
      <c r="C1243" s="11">
        <v>13</v>
      </c>
      <c r="D1243" s="42" t="s">
        <v>199</v>
      </c>
      <c r="E1243" s="45">
        <v>10</v>
      </c>
      <c r="F1243" s="258"/>
    </row>
    <row r="1244" spans="1:6" x14ac:dyDescent="0.25">
      <c r="A1244" s="246"/>
      <c r="B1244" s="255"/>
      <c r="C1244" s="11">
        <v>14</v>
      </c>
      <c r="D1244" s="42" t="s">
        <v>159</v>
      </c>
      <c r="E1244" s="45">
        <v>0.1</v>
      </c>
      <c r="F1244" s="258"/>
    </row>
    <row r="1245" spans="1:6" x14ac:dyDescent="0.25">
      <c r="A1245" s="246"/>
      <c r="B1245" s="255"/>
      <c r="C1245" s="11">
        <v>15</v>
      </c>
      <c r="D1245" s="42" t="s">
        <v>160</v>
      </c>
      <c r="E1245" s="45">
        <v>0.1</v>
      </c>
      <c r="F1245" s="258"/>
    </row>
    <row r="1246" spans="1:6" x14ac:dyDescent="0.25">
      <c r="A1246" s="246"/>
      <c r="B1246" s="255"/>
      <c r="C1246" s="11">
        <v>16</v>
      </c>
      <c r="D1246" s="42" t="s">
        <v>161</v>
      </c>
      <c r="E1246" s="45">
        <v>0.1</v>
      </c>
      <c r="F1246" s="258"/>
    </row>
    <row r="1247" spans="1:6" x14ac:dyDescent="0.25">
      <c r="A1247" s="246"/>
      <c r="B1247" s="255"/>
      <c r="C1247" s="11">
        <v>17</v>
      </c>
      <c r="D1247" s="42" t="s">
        <v>200</v>
      </c>
      <c r="E1247" s="45">
        <v>19</v>
      </c>
      <c r="F1247" s="258"/>
    </row>
    <row r="1248" spans="1:6" x14ac:dyDescent="0.25">
      <c r="A1248" s="246"/>
      <c r="B1248" s="255"/>
      <c r="C1248" s="11">
        <v>18</v>
      </c>
      <c r="D1248" s="42" t="s">
        <v>521</v>
      </c>
      <c r="E1248" s="45">
        <v>19</v>
      </c>
      <c r="F1248" s="258"/>
    </row>
    <row r="1249" spans="1:6" x14ac:dyDescent="0.25">
      <c r="A1249" s="246"/>
      <c r="B1249" s="255"/>
      <c r="C1249" s="11">
        <v>19</v>
      </c>
      <c r="D1249" s="42" t="s">
        <v>209</v>
      </c>
      <c r="E1249" s="45">
        <v>19</v>
      </c>
      <c r="F1249" s="258"/>
    </row>
    <row r="1250" spans="1:6" x14ac:dyDescent="0.25">
      <c r="A1250" s="246"/>
      <c r="B1250" s="255"/>
      <c r="C1250" s="11">
        <v>20</v>
      </c>
      <c r="D1250" s="42" t="s">
        <v>170</v>
      </c>
      <c r="E1250" s="45">
        <v>1</v>
      </c>
      <c r="F1250" s="258"/>
    </row>
    <row r="1251" spans="1:6" x14ac:dyDescent="0.25">
      <c r="A1251" s="246"/>
      <c r="B1251" s="255"/>
      <c r="C1251" s="11">
        <v>21</v>
      </c>
      <c r="D1251" s="42" t="s">
        <v>218</v>
      </c>
      <c r="E1251" s="45">
        <v>19</v>
      </c>
      <c r="F1251" s="258"/>
    </row>
    <row r="1252" spans="1:6" x14ac:dyDescent="0.25">
      <c r="A1252" s="246"/>
      <c r="B1252" s="255"/>
      <c r="C1252" s="11">
        <v>22</v>
      </c>
      <c r="D1252" s="42" t="s">
        <v>214</v>
      </c>
      <c r="E1252" s="45">
        <v>8</v>
      </c>
      <c r="F1252" s="258"/>
    </row>
    <row r="1253" spans="1:6" x14ac:dyDescent="0.25">
      <c r="A1253" s="246"/>
      <c r="B1253" s="255"/>
      <c r="C1253" s="11">
        <v>23</v>
      </c>
      <c r="D1253" s="42" t="s">
        <v>684</v>
      </c>
      <c r="E1253" s="45">
        <v>0.5</v>
      </c>
      <c r="F1253" s="258"/>
    </row>
    <row r="1254" spans="1:6" x14ac:dyDescent="0.25">
      <c r="A1254" s="246"/>
      <c r="B1254" s="255"/>
      <c r="C1254" s="11">
        <v>24</v>
      </c>
      <c r="D1254" s="42" t="s">
        <v>691</v>
      </c>
      <c r="E1254" s="45">
        <v>4</v>
      </c>
      <c r="F1254" s="258"/>
    </row>
    <row r="1255" spans="1:6" x14ac:dyDescent="0.25">
      <c r="A1255" s="247"/>
      <c r="B1255" s="256"/>
      <c r="C1255" s="11"/>
      <c r="D1255" s="77" t="s">
        <v>436</v>
      </c>
      <c r="E1255" s="78">
        <f>SUM(E1231:E1254)</f>
        <v>179.39999999999998</v>
      </c>
      <c r="F1255" s="259"/>
    </row>
    <row r="1256" spans="1:6" x14ac:dyDescent="0.25">
      <c r="A1256" s="42"/>
      <c r="B1256" s="79"/>
      <c r="C1256" s="11"/>
      <c r="D1256" s="42"/>
      <c r="E1256" s="45"/>
      <c r="F1256" s="78"/>
    </row>
    <row r="1257" spans="1:6" x14ac:dyDescent="0.25">
      <c r="A1257" s="245">
        <v>65</v>
      </c>
      <c r="B1257" s="254" t="s">
        <v>531</v>
      </c>
      <c r="C1257" s="11">
        <v>1</v>
      </c>
      <c r="D1257" s="42" t="s">
        <v>153</v>
      </c>
      <c r="E1257" s="45">
        <v>1</v>
      </c>
      <c r="F1257" s="257">
        <v>40</v>
      </c>
    </row>
    <row r="1258" spans="1:6" x14ac:dyDescent="0.25">
      <c r="A1258" s="246"/>
      <c r="B1258" s="255"/>
      <c r="C1258" s="11">
        <v>2</v>
      </c>
      <c r="D1258" s="42" t="s">
        <v>155</v>
      </c>
      <c r="E1258" s="45">
        <v>0.1</v>
      </c>
      <c r="F1258" s="258"/>
    </row>
    <row r="1259" spans="1:6" x14ac:dyDescent="0.25">
      <c r="A1259" s="246"/>
      <c r="B1259" s="255"/>
      <c r="C1259" s="11">
        <v>3</v>
      </c>
      <c r="D1259" s="42" t="s">
        <v>156</v>
      </c>
      <c r="E1259" s="45">
        <v>0.1</v>
      </c>
      <c r="F1259" s="258"/>
    </row>
    <row r="1260" spans="1:6" x14ac:dyDescent="0.25">
      <c r="A1260" s="246"/>
      <c r="B1260" s="255"/>
      <c r="C1260" s="11">
        <v>4</v>
      </c>
      <c r="D1260" s="42" t="s">
        <v>199</v>
      </c>
      <c r="E1260" s="45">
        <v>10</v>
      </c>
      <c r="F1260" s="258"/>
    </row>
    <row r="1261" spans="1:6" x14ac:dyDescent="0.25">
      <c r="A1261" s="246"/>
      <c r="B1261" s="255"/>
      <c r="C1261" s="11">
        <v>5</v>
      </c>
      <c r="D1261" s="42" t="s">
        <v>159</v>
      </c>
      <c r="E1261" s="45">
        <v>0.1</v>
      </c>
      <c r="F1261" s="258"/>
    </row>
    <row r="1262" spans="1:6" x14ac:dyDescent="0.25">
      <c r="A1262" s="246"/>
      <c r="B1262" s="255"/>
      <c r="C1262" s="11">
        <v>6</v>
      </c>
      <c r="D1262" s="42" t="s">
        <v>170</v>
      </c>
      <c r="E1262" s="45">
        <v>1</v>
      </c>
      <c r="F1262" s="258"/>
    </row>
    <row r="1263" spans="1:6" x14ac:dyDescent="0.25">
      <c r="A1263" s="246"/>
      <c r="B1263" s="255"/>
      <c r="C1263" s="11">
        <v>7</v>
      </c>
      <c r="D1263" s="42" t="s">
        <v>212</v>
      </c>
      <c r="E1263" s="45">
        <v>19</v>
      </c>
      <c r="F1263" s="258"/>
    </row>
    <row r="1264" spans="1:6" x14ac:dyDescent="0.25">
      <c r="A1264" s="246"/>
      <c r="B1264" s="255"/>
      <c r="C1264" s="11">
        <v>8</v>
      </c>
      <c r="D1264" s="42" t="s">
        <v>213</v>
      </c>
      <c r="E1264" s="45">
        <v>16</v>
      </c>
      <c r="F1264" s="258"/>
    </row>
    <row r="1265" spans="1:6" x14ac:dyDescent="0.25">
      <c r="A1265" s="246"/>
      <c r="B1265" s="255"/>
      <c r="C1265" s="11">
        <v>9</v>
      </c>
      <c r="D1265" s="42" t="s">
        <v>210</v>
      </c>
      <c r="E1265" s="45">
        <v>19</v>
      </c>
      <c r="F1265" s="258"/>
    </row>
    <row r="1266" spans="1:6" x14ac:dyDescent="0.25">
      <c r="A1266" s="246"/>
      <c r="B1266" s="255"/>
      <c r="C1266" s="11">
        <v>10</v>
      </c>
      <c r="D1266" s="42" t="s">
        <v>214</v>
      </c>
      <c r="E1266" s="45">
        <v>8</v>
      </c>
      <c r="F1266" s="258"/>
    </row>
    <row r="1267" spans="1:6" x14ac:dyDescent="0.25">
      <c r="A1267" s="246"/>
      <c r="B1267" s="255"/>
      <c r="C1267" s="11">
        <v>11</v>
      </c>
      <c r="D1267" s="42" t="s">
        <v>161</v>
      </c>
      <c r="E1267" s="45">
        <v>0.1</v>
      </c>
      <c r="F1267" s="258"/>
    </row>
    <row r="1268" spans="1:6" x14ac:dyDescent="0.25">
      <c r="A1268" s="247"/>
      <c r="B1268" s="256"/>
      <c r="C1268" s="11"/>
      <c r="D1268" s="77" t="s">
        <v>436</v>
      </c>
      <c r="E1268" s="78">
        <f>SUM(E1257:E1267)</f>
        <v>74.399999999999991</v>
      </c>
      <c r="F1268" s="259"/>
    </row>
    <row r="1269" spans="1:6" x14ac:dyDescent="0.25">
      <c r="A1269" s="85"/>
      <c r="B1269" s="25"/>
      <c r="C1269" s="11"/>
      <c r="D1269" s="77"/>
      <c r="E1269" s="78"/>
      <c r="F1269" s="87"/>
    </row>
    <row r="1270" spans="1:6" ht="15.75" customHeight="1" x14ac:dyDescent="0.25">
      <c r="A1270" s="245">
        <v>66</v>
      </c>
      <c r="B1270" s="254" t="s">
        <v>558</v>
      </c>
      <c r="C1270" s="11">
        <v>1</v>
      </c>
      <c r="D1270" s="42" t="s">
        <v>197</v>
      </c>
      <c r="E1270" s="45">
        <v>19</v>
      </c>
      <c r="F1270" s="257">
        <v>50</v>
      </c>
    </row>
    <row r="1271" spans="1:6" x14ac:dyDescent="0.25">
      <c r="A1271" s="246"/>
      <c r="B1271" s="255"/>
      <c r="C1271" s="11">
        <v>2</v>
      </c>
      <c r="D1271" s="42" t="s">
        <v>153</v>
      </c>
      <c r="E1271" s="45">
        <v>1</v>
      </c>
      <c r="F1271" s="258"/>
    </row>
    <row r="1272" spans="1:6" x14ac:dyDescent="0.25">
      <c r="A1272" s="246"/>
      <c r="B1272" s="255"/>
      <c r="C1272" s="11">
        <v>3</v>
      </c>
      <c r="D1272" s="42" t="s">
        <v>155</v>
      </c>
      <c r="E1272" s="45">
        <v>0.1</v>
      </c>
      <c r="F1272" s="258"/>
    </row>
    <row r="1273" spans="1:6" x14ac:dyDescent="0.25">
      <c r="A1273" s="246"/>
      <c r="B1273" s="255"/>
      <c r="C1273" s="11">
        <v>4</v>
      </c>
      <c r="D1273" s="42" t="s">
        <v>156</v>
      </c>
      <c r="E1273" s="45">
        <v>0.1</v>
      </c>
      <c r="F1273" s="258"/>
    </row>
    <row r="1274" spans="1:6" x14ac:dyDescent="0.25">
      <c r="A1274" s="246"/>
      <c r="B1274" s="255"/>
      <c r="C1274" s="11">
        <v>5</v>
      </c>
      <c r="D1274" s="42" t="s">
        <v>199</v>
      </c>
      <c r="E1274" s="45">
        <v>10</v>
      </c>
      <c r="F1274" s="258"/>
    </row>
    <row r="1275" spans="1:6" x14ac:dyDescent="0.25">
      <c r="A1275" s="246"/>
      <c r="B1275" s="255"/>
      <c r="C1275" s="11">
        <v>6</v>
      </c>
      <c r="D1275" s="42" t="s">
        <v>159</v>
      </c>
      <c r="E1275" s="45">
        <v>0.1</v>
      </c>
      <c r="F1275" s="258"/>
    </row>
    <row r="1276" spans="1:6" x14ac:dyDescent="0.25">
      <c r="A1276" s="246"/>
      <c r="B1276" s="255"/>
      <c r="C1276" s="11">
        <v>7</v>
      </c>
      <c r="D1276" s="42" t="s">
        <v>170</v>
      </c>
      <c r="E1276" s="45">
        <v>1</v>
      </c>
      <c r="F1276" s="258"/>
    </row>
    <row r="1277" spans="1:6" x14ac:dyDescent="0.25">
      <c r="A1277" s="246"/>
      <c r="B1277" s="255"/>
      <c r="C1277" s="11">
        <v>8</v>
      </c>
      <c r="D1277" s="42" t="s">
        <v>212</v>
      </c>
      <c r="E1277" s="45">
        <v>19</v>
      </c>
      <c r="F1277" s="258"/>
    </row>
    <row r="1278" spans="1:6" x14ac:dyDescent="0.25">
      <c r="A1278" s="246"/>
      <c r="B1278" s="255"/>
      <c r="C1278" s="11">
        <v>9</v>
      </c>
      <c r="D1278" s="42" t="s">
        <v>213</v>
      </c>
      <c r="E1278" s="45">
        <v>16</v>
      </c>
      <c r="F1278" s="258"/>
    </row>
    <row r="1279" spans="1:6" x14ac:dyDescent="0.25">
      <c r="A1279" s="246"/>
      <c r="B1279" s="255"/>
      <c r="C1279" s="11">
        <v>10</v>
      </c>
      <c r="D1279" s="42" t="s">
        <v>210</v>
      </c>
      <c r="E1279" s="45">
        <v>19</v>
      </c>
      <c r="F1279" s="258"/>
    </row>
    <row r="1280" spans="1:6" x14ac:dyDescent="0.25">
      <c r="A1280" s="246"/>
      <c r="B1280" s="255"/>
      <c r="C1280" s="11">
        <v>11</v>
      </c>
      <c r="D1280" s="42" t="s">
        <v>214</v>
      </c>
      <c r="E1280" s="45">
        <v>8</v>
      </c>
      <c r="F1280" s="258"/>
    </row>
    <row r="1281" spans="1:6" x14ac:dyDescent="0.25">
      <c r="A1281" s="246"/>
      <c r="B1281" s="255"/>
      <c r="C1281" s="11">
        <v>12</v>
      </c>
      <c r="D1281" s="42" t="s">
        <v>161</v>
      </c>
      <c r="E1281" s="45">
        <v>0.1</v>
      </c>
      <c r="F1281" s="258"/>
    </row>
    <row r="1282" spans="1:6" x14ac:dyDescent="0.25">
      <c r="A1282" s="247"/>
      <c r="B1282" s="256"/>
      <c r="C1282" s="11"/>
      <c r="D1282" s="77" t="s">
        <v>436</v>
      </c>
      <c r="E1282" s="78">
        <f>SUM(E1270:E1281)</f>
        <v>93.4</v>
      </c>
      <c r="F1282" s="259"/>
    </row>
    <row r="1283" spans="1:6" x14ac:dyDescent="0.25">
      <c r="A1283" s="42"/>
      <c r="B1283" s="79"/>
      <c r="C1283" s="11"/>
      <c r="D1283" s="42"/>
      <c r="E1283" s="45"/>
      <c r="F1283" s="78"/>
    </row>
    <row r="1284" spans="1:6" x14ac:dyDescent="0.25">
      <c r="A1284" s="245">
        <v>67</v>
      </c>
      <c r="B1284" s="254" t="s">
        <v>532</v>
      </c>
      <c r="C1284" s="11">
        <v>1</v>
      </c>
      <c r="D1284" s="42" t="s">
        <v>198</v>
      </c>
      <c r="E1284" s="45">
        <v>19</v>
      </c>
      <c r="F1284" s="257">
        <v>80</v>
      </c>
    </row>
    <row r="1285" spans="1:6" x14ac:dyDescent="0.25">
      <c r="A1285" s="246"/>
      <c r="B1285" s="255"/>
      <c r="C1285" s="11">
        <v>2</v>
      </c>
      <c r="D1285" s="42" t="s">
        <v>489</v>
      </c>
      <c r="E1285" s="45">
        <v>2</v>
      </c>
      <c r="F1285" s="258"/>
    </row>
    <row r="1286" spans="1:6" x14ac:dyDescent="0.25">
      <c r="A1286" s="246"/>
      <c r="B1286" s="255"/>
      <c r="C1286" s="11">
        <v>3</v>
      </c>
      <c r="D1286" s="42" t="s">
        <v>153</v>
      </c>
      <c r="E1286" s="45">
        <v>1</v>
      </c>
      <c r="F1286" s="258"/>
    </row>
    <row r="1287" spans="1:6" x14ac:dyDescent="0.25">
      <c r="A1287" s="246"/>
      <c r="B1287" s="255"/>
      <c r="C1287" s="11">
        <v>4</v>
      </c>
      <c r="D1287" s="42" t="s">
        <v>155</v>
      </c>
      <c r="E1287" s="45">
        <v>0.1</v>
      </c>
      <c r="F1287" s="258"/>
    </row>
    <row r="1288" spans="1:6" x14ac:dyDescent="0.25">
      <c r="A1288" s="246"/>
      <c r="B1288" s="255"/>
      <c r="C1288" s="11">
        <v>5</v>
      </c>
      <c r="D1288" s="42" t="s">
        <v>156</v>
      </c>
      <c r="E1288" s="45">
        <v>0.1</v>
      </c>
      <c r="F1288" s="258"/>
    </row>
    <row r="1289" spans="1:6" x14ac:dyDescent="0.25">
      <c r="A1289" s="246"/>
      <c r="B1289" s="255"/>
      <c r="C1289" s="11">
        <v>6</v>
      </c>
      <c r="D1289" s="42" t="s">
        <v>157</v>
      </c>
      <c r="E1289" s="45">
        <v>0.1</v>
      </c>
      <c r="F1289" s="258"/>
    </row>
    <row r="1290" spans="1:6" x14ac:dyDescent="0.25">
      <c r="A1290" s="246"/>
      <c r="B1290" s="255"/>
      <c r="C1290" s="11">
        <v>7</v>
      </c>
      <c r="D1290" s="42" t="s">
        <v>199</v>
      </c>
      <c r="E1290" s="45">
        <v>10</v>
      </c>
      <c r="F1290" s="258"/>
    </row>
    <row r="1291" spans="1:6" x14ac:dyDescent="0.25">
      <c r="A1291" s="246"/>
      <c r="B1291" s="255"/>
      <c r="C1291" s="11">
        <v>8</v>
      </c>
      <c r="D1291" s="42" t="s">
        <v>159</v>
      </c>
      <c r="E1291" s="45">
        <v>0.1</v>
      </c>
      <c r="F1291" s="258"/>
    </row>
    <row r="1292" spans="1:6" x14ac:dyDescent="0.25">
      <c r="A1292" s="246"/>
      <c r="B1292" s="255"/>
      <c r="C1292" s="11">
        <v>9</v>
      </c>
      <c r="D1292" s="42" t="s">
        <v>160</v>
      </c>
      <c r="E1292" s="45">
        <v>0.1</v>
      </c>
      <c r="F1292" s="258"/>
    </row>
    <row r="1293" spans="1:6" x14ac:dyDescent="0.25">
      <c r="A1293" s="246"/>
      <c r="B1293" s="255"/>
      <c r="C1293" s="11">
        <v>10</v>
      </c>
      <c r="D1293" s="42" t="s">
        <v>161</v>
      </c>
      <c r="E1293" s="45">
        <v>0.1</v>
      </c>
      <c r="F1293" s="258"/>
    </row>
    <row r="1294" spans="1:6" x14ac:dyDescent="0.25">
      <c r="A1294" s="246"/>
      <c r="B1294" s="255"/>
      <c r="C1294" s="11">
        <v>11</v>
      </c>
      <c r="D1294" s="42" t="s">
        <v>200</v>
      </c>
      <c r="E1294" s="45">
        <v>19</v>
      </c>
      <c r="F1294" s="258"/>
    </row>
    <row r="1295" spans="1:6" x14ac:dyDescent="0.25">
      <c r="A1295" s="246"/>
      <c r="B1295" s="255"/>
      <c r="C1295" s="11">
        <v>12</v>
      </c>
      <c r="D1295" s="42" t="s">
        <v>521</v>
      </c>
      <c r="E1295" s="45">
        <v>19</v>
      </c>
      <c r="F1295" s="258"/>
    </row>
    <row r="1296" spans="1:6" x14ac:dyDescent="0.25">
      <c r="A1296" s="246"/>
      <c r="B1296" s="255"/>
      <c r="C1296" s="11">
        <v>13</v>
      </c>
      <c r="D1296" s="42" t="s">
        <v>209</v>
      </c>
      <c r="E1296" s="45">
        <v>19</v>
      </c>
      <c r="F1296" s="258"/>
    </row>
    <row r="1297" spans="1:6" x14ac:dyDescent="0.25">
      <c r="A1297" s="246"/>
      <c r="B1297" s="255"/>
      <c r="C1297" s="11">
        <v>14</v>
      </c>
      <c r="D1297" s="42" t="s">
        <v>170</v>
      </c>
      <c r="E1297" s="45">
        <v>1</v>
      </c>
      <c r="F1297" s="258"/>
    </row>
    <row r="1298" spans="1:6" x14ac:dyDescent="0.25">
      <c r="A1298" s="246"/>
      <c r="B1298" s="255"/>
      <c r="C1298" s="11">
        <v>15</v>
      </c>
      <c r="D1298" s="42" t="s">
        <v>212</v>
      </c>
      <c r="E1298" s="45">
        <v>19</v>
      </c>
      <c r="F1298" s="258"/>
    </row>
    <row r="1299" spans="1:6" x14ac:dyDescent="0.25">
      <c r="A1299" s="246"/>
      <c r="B1299" s="255"/>
      <c r="C1299" s="11">
        <v>16</v>
      </c>
      <c r="D1299" s="42" t="s">
        <v>213</v>
      </c>
      <c r="E1299" s="45">
        <v>16</v>
      </c>
      <c r="F1299" s="258"/>
    </row>
    <row r="1300" spans="1:6" x14ac:dyDescent="0.25">
      <c r="A1300" s="246"/>
      <c r="B1300" s="255"/>
      <c r="C1300" s="11">
        <v>17</v>
      </c>
      <c r="D1300" s="42" t="s">
        <v>210</v>
      </c>
      <c r="E1300" s="45">
        <v>19</v>
      </c>
      <c r="F1300" s="258"/>
    </row>
    <row r="1301" spans="1:6" x14ac:dyDescent="0.25">
      <c r="A1301" s="246"/>
      <c r="B1301" s="255"/>
      <c r="C1301" s="11">
        <v>18</v>
      </c>
      <c r="D1301" s="42" t="s">
        <v>214</v>
      </c>
      <c r="E1301" s="45">
        <v>8</v>
      </c>
      <c r="F1301" s="258"/>
    </row>
    <row r="1302" spans="1:6" x14ac:dyDescent="0.25">
      <c r="A1302" s="246"/>
      <c r="B1302" s="255"/>
      <c r="C1302" s="11">
        <v>19</v>
      </c>
      <c r="D1302" s="42" t="s">
        <v>684</v>
      </c>
      <c r="E1302" s="45">
        <v>0.5</v>
      </c>
      <c r="F1302" s="258"/>
    </row>
    <row r="1303" spans="1:6" x14ac:dyDescent="0.25">
      <c r="A1303" s="246"/>
      <c r="B1303" s="255"/>
      <c r="C1303" s="11">
        <v>20</v>
      </c>
      <c r="D1303" s="42" t="s">
        <v>691</v>
      </c>
      <c r="E1303" s="45">
        <v>4</v>
      </c>
      <c r="F1303" s="258"/>
    </row>
    <row r="1304" spans="1:6" x14ac:dyDescent="0.25">
      <c r="A1304" s="247"/>
      <c r="B1304" s="256"/>
      <c r="C1304" s="11"/>
      <c r="D1304" s="77" t="s">
        <v>436</v>
      </c>
      <c r="E1304" s="78">
        <f>SUM(E1284:E1303)</f>
        <v>157.10000000000002</v>
      </c>
      <c r="F1304" s="259"/>
    </row>
    <row r="1305" spans="1:6" x14ac:dyDescent="0.25">
      <c r="A1305" s="42"/>
      <c r="B1305" s="79"/>
      <c r="C1305" s="11"/>
      <c r="D1305" s="42"/>
      <c r="E1305" s="45"/>
      <c r="F1305" s="78"/>
    </row>
    <row r="1306" spans="1:6" x14ac:dyDescent="0.25">
      <c r="A1306" s="245">
        <v>68</v>
      </c>
      <c r="B1306" s="254" t="s">
        <v>533</v>
      </c>
      <c r="C1306" s="11">
        <v>1</v>
      </c>
      <c r="D1306" s="42" t="s">
        <v>197</v>
      </c>
      <c r="E1306" s="45">
        <v>19</v>
      </c>
      <c r="F1306" s="257">
        <v>110</v>
      </c>
    </row>
    <row r="1307" spans="1:6" x14ac:dyDescent="0.25">
      <c r="A1307" s="246"/>
      <c r="B1307" s="255"/>
      <c r="C1307" s="11">
        <v>2</v>
      </c>
      <c r="D1307" s="42" t="s">
        <v>518</v>
      </c>
      <c r="E1307" s="45">
        <v>19</v>
      </c>
      <c r="F1307" s="258"/>
    </row>
    <row r="1308" spans="1:6" x14ac:dyDescent="0.25">
      <c r="A1308" s="246"/>
      <c r="B1308" s="255"/>
      <c r="C1308" s="11">
        <v>3</v>
      </c>
      <c r="D1308" s="42" t="s">
        <v>150</v>
      </c>
      <c r="E1308" s="45">
        <v>0.1</v>
      </c>
      <c r="F1308" s="258"/>
    </row>
    <row r="1309" spans="1:6" x14ac:dyDescent="0.25">
      <c r="A1309" s="246"/>
      <c r="B1309" s="255"/>
      <c r="C1309" s="11">
        <v>4</v>
      </c>
      <c r="D1309" s="42" t="s">
        <v>151</v>
      </c>
      <c r="E1309" s="45">
        <v>0.1</v>
      </c>
      <c r="F1309" s="258"/>
    </row>
    <row r="1310" spans="1:6" x14ac:dyDescent="0.25">
      <c r="A1310" s="246"/>
      <c r="B1310" s="255"/>
      <c r="C1310" s="11">
        <v>5</v>
      </c>
      <c r="D1310" s="42" t="s">
        <v>198</v>
      </c>
      <c r="E1310" s="45">
        <v>19</v>
      </c>
      <c r="F1310" s="258"/>
    </row>
    <row r="1311" spans="1:6" x14ac:dyDescent="0.25">
      <c r="A1311" s="246"/>
      <c r="B1311" s="255"/>
      <c r="C1311" s="11">
        <v>6</v>
      </c>
      <c r="D1311" s="42" t="s">
        <v>519</v>
      </c>
      <c r="E1311" s="45">
        <v>19</v>
      </c>
      <c r="F1311" s="258"/>
    </row>
    <row r="1312" spans="1:6" x14ac:dyDescent="0.25">
      <c r="A1312" s="246"/>
      <c r="B1312" s="255"/>
      <c r="C1312" s="11">
        <v>7</v>
      </c>
      <c r="D1312" s="42" t="s">
        <v>489</v>
      </c>
      <c r="E1312" s="45">
        <v>2</v>
      </c>
      <c r="F1312" s="258"/>
    </row>
    <row r="1313" spans="1:6" x14ac:dyDescent="0.25">
      <c r="A1313" s="246"/>
      <c r="B1313" s="255"/>
      <c r="C1313" s="11">
        <v>8</v>
      </c>
      <c r="D1313" s="42" t="s">
        <v>153</v>
      </c>
      <c r="E1313" s="45">
        <v>1</v>
      </c>
      <c r="F1313" s="258"/>
    </row>
    <row r="1314" spans="1:6" x14ac:dyDescent="0.25">
      <c r="A1314" s="246"/>
      <c r="B1314" s="255"/>
      <c r="C1314" s="11">
        <v>9</v>
      </c>
      <c r="D1314" s="42" t="s">
        <v>154</v>
      </c>
      <c r="E1314" s="45">
        <v>0.1</v>
      </c>
      <c r="F1314" s="258"/>
    </row>
    <row r="1315" spans="1:6" x14ac:dyDescent="0.25">
      <c r="A1315" s="246"/>
      <c r="B1315" s="255"/>
      <c r="C1315" s="11">
        <v>10</v>
      </c>
      <c r="D1315" s="42" t="s">
        <v>155</v>
      </c>
      <c r="E1315" s="45">
        <v>0.1</v>
      </c>
      <c r="F1315" s="258"/>
    </row>
    <row r="1316" spans="1:6" x14ac:dyDescent="0.25">
      <c r="A1316" s="246"/>
      <c r="B1316" s="255"/>
      <c r="C1316" s="11">
        <v>11</v>
      </c>
      <c r="D1316" s="42" t="s">
        <v>156</v>
      </c>
      <c r="E1316" s="45">
        <v>0.1</v>
      </c>
      <c r="F1316" s="258"/>
    </row>
    <row r="1317" spans="1:6" x14ac:dyDescent="0.25">
      <c r="A1317" s="246"/>
      <c r="B1317" s="255"/>
      <c r="C1317" s="11">
        <v>12</v>
      </c>
      <c r="D1317" s="42" t="s">
        <v>157</v>
      </c>
      <c r="E1317" s="45">
        <v>0.1</v>
      </c>
      <c r="F1317" s="258"/>
    </row>
    <row r="1318" spans="1:6" x14ac:dyDescent="0.25">
      <c r="A1318" s="246"/>
      <c r="B1318" s="255"/>
      <c r="C1318" s="11">
        <v>13</v>
      </c>
      <c r="D1318" s="42" t="s">
        <v>199</v>
      </c>
      <c r="E1318" s="45">
        <v>10</v>
      </c>
      <c r="F1318" s="258"/>
    </row>
    <row r="1319" spans="1:6" x14ac:dyDescent="0.25">
      <c r="A1319" s="246"/>
      <c r="B1319" s="255"/>
      <c r="C1319" s="11">
        <v>14</v>
      </c>
      <c r="D1319" s="42" t="s">
        <v>159</v>
      </c>
      <c r="E1319" s="45">
        <v>0.1</v>
      </c>
      <c r="F1319" s="258"/>
    </row>
    <row r="1320" spans="1:6" x14ac:dyDescent="0.25">
      <c r="A1320" s="246"/>
      <c r="B1320" s="255"/>
      <c r="C1320" s="11">
        <v>15</v>
      </c>
      <c r="D1320" s="42" t="s">
        <v>160</v>
      </c>
      <c r="E1320" s="45">
        <v>0.1</v>
      </c>
      <c r="F1320" s="258"/>
    </row>
    <row r="1321" spans="1:6" x14ac:dyDescent="0.25">
      <c r="A1321" s="246"/>
      <c r="B1321" s="255"/>
      <c r="C1321" s="11">
        <v>16</v>
      </c>
      <c r="D1321" s="42" t="s">
        <v>161</v>
      </c>
      <c r="E1321" s="45">
        <v>0.1</v>
      </c>
      <c r="F1321" s="258"/>
    </row>
    <row r="1322" spans="1:6" x14ac:dyDescent="0.25">
      <c r="A1322" s="246"/>
      <c r="B1322" s="255"/>
      <c r="C1322" s="11">
        <v>17</v>
      </c>
      <c r="D1322" s="42" t="s">
        <v>200</v>
      </c>
      <c r="E1322" s="45">
        <v>19</v>
      </c>
      <c r="F1322" s="258"/>
    </row>
    <row r="1323" spans="1:6" x14ac:dyDescent="0.25">
      <c r="A1323" s="246"/>
      <c r="B1323" s="255"/>
      <c r="C1323" s="11">
        <v>18</v>
      </c>
      <c r="D1323" s="42" t="s">
        <v>521</v>
      </c>
      <c r="E1323" s="45">
        <v>19</v>
      </c>
      <c r="F1323" s="258"/>
    </row>
    <row r="1324" spans="1:6" x14ac:dyDescent="0.25">
      <c r="A1324" s="246"/>
      <c r="B1324" s="255"/>
      <c r="C1324" s="11">
        <v>19</v>
      </c>
      <c r="D1324" s="42" t="s">
        <v>209</v>
      </c>
      <c r="E1324" s="45">
        <v>19</v>
      </c>
      <c r="F1324" s="258"/>
    </row>
    <row r="1325" spans="1:6" x14ac:dyDescent="0.25">
      <c r="A1325" s="246"/>
      <c r="B1325" s="255"/>
      <c r="C1325" s="11">
        <v>20</v>
      </c>
      <c r="D1325" s="42" t="s">
        <v>170</v>
      </c>
      <c r="E1325" s="45">
        <v>1</v>
      </c>
      <c r="F1325" s="258"/>
    </row>
    <row r="1326" spans="1:6" x14ac:dyDescent="0.25">
      <c r="A1326" s="246"/>
      <c r="B1326" s="255"/>
      <c r="C1326" s="11">
        <v>21</v>
      </c>
      <c r="D1326" s="42" t="s">
        <v>212</v>
      </c>
      <c r="E1326" s="45">
        <v>19</v>
      </c>
      <c r="F1326" s="258"/>
    </row>
    <row r="1327" spans="1:6" x14ac:dyDescent="0.25">
      <c r="A1327" s="246"/>
      <c r="B1327" s="255"/>
      <c r="C1327" s="11">
        <v>22</v>
      </c>
      <c r="D1327" s="42" t="s">
        <v>213</v>
      </c>
      <c r="E1327" s="45">
        <v>16</v>
      </c>
      <c r="F1327" s="258"/>
    </row>
    <row r="1328" spans="1:6" x14ac:dyDescent="0.25">
      <c r="A1328" s="246"/>
      <c r="B1328" s="255"/>
      <c r="C1328" s="11">
        <v>23</v>
      </c>
      <c r="D1328" s="42" t="s">
        <v>210</v>
      </c>
      <c r="E1328" s="45">
        <v>19</v>
      </c>
      <c r="F1328" s="258"/>
    </row>
    <row r="1329" spans="1:6" x14ac:dyDescent="0.25">
      <c r="A1329" s="246"/>
      <c r="B1329" s="255"/>
      <c r="C1329" s="11">
        <v>24</v>
      </c>
      <c r="D1329" s="42" t="s">
        <v>214</v>
      </c>
      <c r="E1329" s="45">
        <v>8</v>
      </c>
      <c r="F1329" s="258"/>
    </row>
    <row r="1330" spans="1:6" x14ac:dyDescent="0.25">
      <c r="A1330" s="246"/>
      <c r="B1330" s="255"/>
      <c r="C1330" s="11">
        <v>25</v>
      </c>
      <c r="D1330" s="42" t="s">
        <v>684</v>
      </c>
      <c r="E1330" s="45">
        <v>0.5</v>
      </c>
      <c r="F1330" s="258"/>
    </row>
    <row r="1331" spans="1:6" x14ac:dyDescent="0.25">
      <c r="A1331" s="246"/>
      <c r="B1331" s="255"/>
      <c r="C1331" s="11">
        <v>26</v>
      </c>
      <c r="D1331" s="42" t="s">
        <v>691</v>
      </c>
      <c r="E1331" s="45">
        <v>4</v>
      </c>
      <c r="F1331" s="258"/>
    </row>
    <row r="1332" spans="1:6" x14ac:dyDescent="0.25">
      <c r="A1332" s="247"/>
      <c r="B1332" s="256"/>
      <c r="C1332" s="11"/>
      <c r="D1332" s="77" t="s">
        <v>534</v>
      </c>
      <c r="E1332" s="78">
        <f>SUM(E1306:E1331)</f>
        <v>214.39999999999998</v>
      </c>
      <c r="F1332" s="259"/>
    </row>
    <row r="1333" spans="1:6" x14ac:dyDescent="0.25">
      <c r="A1333" s="42"/>
      <c r="B1333" s="79"/>
      <c r="C1333" s="11"/>
      <c r="D1333" s="42"/>
      <c r="E1333" s="45"/>
      <c r="F1333" s="78"/>
    </row>
    <row r="1334" spans="1:6" x14ac:dyDescent="0.25">
      <c r="A1334" s="245">
        <v>69</v>
      </c>
      <c r="B1334" s="254" t="s">
        <v>535</v>
      </c>
      <c r="C1334" s="11">
        <v>1</v>
      </c>
      <c r="D1334" s="42" t="s">
        <v>153</v>
      </c>
      <c r="E1334" s="45">
        <v>1</v>
      </c>
      <c r="F1334" s="257">
        <v>40</v>
      </c>
    </row>
    <row r="1335" spans="1:6" x14ac:dyDescent="0.25">
      <c r="A1335" s="246"/>
      <c r="B1335" s="255"/>
      <c r="C1335" s="11">
        <v>2</v>
      </c>
      <c r="D1335" s="42" t="s">
        <v>155</v>
      </c>
      <c r="E1335" s="45">
        <v>0.1</v>
      </c>
      <c r="F1335" s="258"/>
    </row>
    <row r="1336" spans="1:6" x14ac:dyDescent="0.25">
      <c r="A1336" s="246"/>
      <c r="B1336" s="255"/>
      <c r="C1336" s="11">
        <v>3</v>
      </c>
      <c r="D1336" s="42" t="s">
        <v>156</v>
      </c>
      <c r="E1336" s="45">
        <v>0.1</v>
      </c>
      <c r="F1336" s="258"/>
    </row>
    <row r="1337" spans="1:6" x14ac:dyDescent="0.25">
      <c r="A1337" s="246"/>
      <c r="B1337" s="255"/>
      <c r="C1337" s="11">
        <v>4</v>
      </c>
      <c r="D1337" s="42" t="s">
        <v>199</v>
      </c>
      <c r="E1337" s="45">
        <v>10</v>
      </c>
      <c r="F1337" s="258"/>
    </row>
    <row r="1338" spans="1:6" x14ac:dyDescent="0.25">
      <c r="A1338" s="246"/>
      <c r="B1338" s="255"/>
      <c r="C1338" s="11">
        <v>5</v>
      </c>
      <c r="D1338" s="42" t="s">
        <v>159</v>
      </c>
      <c r="E1338" s="45">
        <v>0.1</v>
      </c>
      <c r="F1338" s="258"/>
    </row>
    <row r="1339" spans="1:6" x14ac:dyDescent="0.25">
      <c r="A1339" s="246"/>
      <c r="B1339" s="255"/>
      <c r="C1339" s="11">
        <v>6</v>
      </c>
      <c r="D1339" s="42" t="s">
        <v>170</v>
      </c>
      <c r="E1339" s="45">
        <v>1</v>
      </c>
      <c r="F1339" s="258"/>
    </row>
    <row r="1340" spans="1:6" x14ac:dyDescent="0.25">
      <c r="A1340" s="246"/>
      <c r="B1340" s="255"/>
      <c r="C1340" s="11">
        <v>7</v>
      </c>
      <c r="D1340" s="42" t="s">
        <v>218</v>
      </c>
      <c r="E1340" s="45">
        <v>19</v>
      </c>
      <c r="F1340" s="258"/>
    </row>
    <row r="1341" spans="1:6" x14ac:dyDescent="0.25">
      <c r="A1341" s="246"/>
      <c r="B1341" s="255"/>
      <c r="C1341" s="11">
        <v>8</v>
      </c>
      <c r="D1341" s="42" t="s">
        <v>210</v>
      </c>
      <c r="E1341" s="45">
        <v>19</v>
      </c>
      <c r="F1341" s="258"/>
    </row>
    <row r="1342" spans="1:6" x14ac:dyDescent="0.25">
      <c r="A1342" s="246"/>
      <c r="B1342" s="255"/>
      <c r="C1342" s="11">
        <v>9</v>
      </c>
      <c r="D1342" s="42" t="s">
        <v>214</v>
      </c>
      <c r="E1342" s="45">
        <v>8</v>
      </c>
      <c r="F1342" s="258"/>
    </row>
    <row r="1343" spans="1:6" x14ac:dyDescent="0.25">
      <c r="A1343" s="246"/>
      <c r="B1343" s="255"/>
      <c r="C1343" s="11">
        <v>10</v>
      </c>
      <c r="D1343" s="42" t="s">
        <v>161</v>
      </c>
      <c r="E1343" s="45">
        <v>0.1</v>
      </c>
      <c r="F1343" s="258"/>
    </row>
    <row r="1344" spans="1:6" x14ac:dyDescent="0.25">
      <c r="A1344" s="247"/>
      <c r="B1344" s="256"/>
      <c r="C1344" s="11"/>
      <c r="D1344" s="77" t="s">
        <v>436</v>
      </c>
      <c r="E1344" s="78">
        <f>SUM(E1334:E1343)</f>
        <v>58.4</v>
      </c>
      <c r="F1344" s="259"/>
    </row>
    <row r="1345" spans="1:6" x14ac:dyDescent="0.25">
      <c r="A1345" s="85"/>
      <c r="B1345" s="25"/>
      <c r="C1345" s="11"/>
      <c r="D1345" s="77"/>
      <c r="E1345" s="78"/>
      <c r="F1345" s="87"/>
    </row>
    <row r="1346" spans="1:6" ht="15.75" customHeight="1" x14ac:dyDescent="0.25">
      <c r="A1346" s="245">
        <v>70</v>
      </c>
      <c r="B1346" s="254" t="s">
        <v>559</v>
      </c>
      <c r="C1346" s="11">
        <v>1</v>
      </c>
      <c r="D1346" s="42" t="s">
        <v>197</v>
      </c>
      <c r="E1346" s="45">
        <v>19</v>
      </c>
      <c r="F1346" s="257">
        <v>50</v>
      </c>
    </row>
    <row r="1347" spans="1:6" x14ac:dyDescent="0.25">
      <c r="A1347" s="246"/>
      <c r="B1347" s="255"/>
      <c r="C1347" s="11">
        <v>2</v>
      </c>
      <c r="D1347" s="42" t="s">
        <v>153</v>
      </c>
      <c r="E1347" s="45">
        <v>1</v>
      </c>
      <c r="F1347" s="258"/>
    </row>
    <row r="1348" spans="1:6" x14ac:dyDescent="0.25">
      <c r="A1348" s="246"/>
      <c r="B1348" s="255"/>
      <c r="C1348" s="11">
        <v>3</v>
      </c>
      <c r="D1348" s="42" t="s">
        <v>155</v>
      </c>
      <c r="E1348" s="45">
        <v>0.1</v>
      </c>
      <c r="F1348" s="258"/>
    </row>
    <row r="1349" spans="1:6" x14ac:dyDescent="0.25">
      <c r="A1349" s="246"/>
      <c r="B1349" s="255"/>
      <c r="C1349" s="11">
        <v>4</v>
      </c>
      <c r="D1349" s="42" t="s">
        <v>156</v>
      </c>
      <c r="E1349" s="45">
        <v>0.1</v>
      </c>
      <c r="F1349" s="258"/>
    </row>
    <row r="1350" spans="1:6" x14ac:dyDescent="0.25">
      <c r="A1350" s="246"/>
      <c r="B1350" s="255"/>
      <c r="C1350" s="11">
        <v>5</v>
      </c>
      <c r="D1350" s="42" t="s">
        <v>199</v>
      </c>
      <c r="E1350" s="45">
        <v>10</v>
      </c>
      <c r="F1350" s="258"/>
    </row>
    <row r="1351" spans="1:6" x14ac:dyDescent="0.25">
      <c r="A1351" s="246"/>
      <c r="B1351" s="255"/>
      <c r="C1351" s="11">
        <v>6</v>
      </c>
      <c r="D1351" s="42" t="s">
        <v>159</v>
      </c>
      <c r="E1351" s="45">
        <v>0.1</v>
      </c>
      <c r="F1351" s="258"/>
    </row>
    <row r="1352" spans="1:6" x14ac:dyDescent="0.25">
      <c r="A1352" s="246"/>
      <c r="B1352" s="255"/>
      <c r="C1352" s="11">
        <v>7</v>
      </c>
      <c r="D1352" s="42" t="s">
        <v>170</v>
      </c>
      <c r="E1352" s="45">
        <v>1</v>
      </c>
      <c r="F1352" s="258"/>
    </row>
    <row r="1353" spans="1:6" x14ac:dyDescent="0.25">
      <c r="A1353" s="246"/>
      <c r="B1353" s="255"/>
      <c r="C1353" s="11">
        <v>8</v>
      </c>
      <c r="D1353" s="42" t="s">
        <v>218</v>
      </c>
      <c r="E1353" s="45">
        <v>19</v>
      </c>
      <c r="F1353" s="258"/>
    </row>
    <row r="1354" spans="1:6" x14ac:dyDescent="0.25">
      <c r="A1354" s="246"/>
      <c r="B1354" s="255"/>
      <c r="C1354" s="11">
        <v>9</v>
      </c>
      <c r="D1354" s="42" t="s">
        <v>210</v>
      </c>
      <c r="E1354" s="45">
        <v>19</v>
      </c>
      <c r="F1354" s="258"/>
    </row>
    <row r="1355" spans="1:6" x14ac:dyDescent="0.25">
      <c r="A1355" s="246"/>
      <c r="B1355" s="255"/>
      <c r="C1355" s="11">
        <v>10</v>
      </c>
      <c r="D1355" s="42" t="s">
        <v>214</v>
      </c>
      <c r="E1355" s="45">
        <v>8</v>
      </c>
      <c r="F1355" s="258"/>
    </row>
    <row r="1356" spans="1:6" x14ac:dyDescent="0.25">
      <c r="A1356" s="246"/>
      <c r="B1356" s="255"/>
      <c r="C1356" s="11">
        <v>11</v>
      </c>
      <c r="D1356" s="42" t="s">
        <v>161</v>
      </c>
      <c r="E1356" s="45">
        <v>0.1</v>
      </c>
      <c r="F1356" s="258"/>
    </row>
    <row r="1357" spans="1:6" x14ac:dyDescent="0.25">
      <c r="A1357" s="247"/>
      <c r="B1357" s="256"/>
      <c r="C1357" s="11"/>
      <c r="D1357" s="77" t="s">
        <v>436</v>
      </c>
      <c r="E1357" s="78">
        <f>SUM(E1346:E1356)</f>
        <v>77.400000000000006</v>
      </c>
      <c r="F1357" s="259"/>
    </row>
    <row r="1358" spans="1:6" x14ac:dyDescent="0.25">
      <c r="A1358" s="42"/>
      <c r="B1358" s="79"/>
      <c r="C1358" s="11"/>
      <c r="D1358" s="42"/>
      <c r="E1358" s="45"/>
      <c r="F1358" s="78"/>
    </row>
    <row r="1359" spans="1:6" x14ac:dyDescent="0.25">
      <c r="A1359" s="245">
        <v>71</v>
      </c>
      <c r="B1359" s="254" t="s">
        <v>536</v>
      </c>
      <c r="C1359" s="11">
        <v>1</v>
      </c>
      <c r="D1359" s="42" t="s">
        <v>198</v>
      </c>
      <c r="E1359" s="45">
        <v>19</v>
      </c>
      <c r="F1359" s="257">
        <v>80</v>
      </c>
    </row>
    <row r="1360" spans="1:6" x14ac:dyDescent="0.25">
      <c r="A1360" s="246"/>
      <c r="B1360" s="255"/>
      <c r="C1360" s="11">
        <v>2</v>
      </c>
      <c r="D1360" s="42" t="s">
        <v>489</v>
      </c>
      <c r="E1360" s="45">
        <v>2</v>
      </c>
      <c r="F1360" s="258"/>
    </row>
    <row r="1361" spans="1:6" x14ac:dyDescent="0.25">
      <c r="A1361" s="246"/>
      <c r="B1361" s="255"/>
      <c r="C1361" s="11">
        <v>3</v>
      </c>
      <c r="D1361" s="42" t="s">
        <v>153</v>
      </c>
      <c r="E1361" s="45">
        <v>1</v>
      </c>
      <c r="F1361" s="258"/>
    </row>
    <row r="1362" spans="1:6" x14ac:dyDescent="0.25">
      <c r="A1362" s="246"/>
      <c r="B1362" s="255"/>
      <c r="C1362" s="11">
        <v>4</v>
      </c>
      <c r="D1362" s="42" t="s">
        <v>155</v>
      </c>
      <c r="E1362" s="45">
        <v>0.1</v>
      </c>
      <c r="F1362" s="258"/>
    </row>
    <row r="1363" spans="1:6" x14ac:dyDescent="0.25">
      <c r="A1363" s="246"/>
      <c r="B1363" s="255"/>
      <c r="C1363" s="11">
        <v>5</v>
      </c>
      <c r="D1363" s="42" t="s">
        <v>156</v>
      </c>
      <c r="E1363" s="45">
        <v>0.1</v>
      </c>
      <c r="F1363" s="258"/>
    </row>
    <row r="1364" spans="1:6" x14ac:dyDescent="0.25">
      <c r="A1364" s="246"/>
      <c r="B1364" s="255"/>
      <c r="C1364" s="11">
        <v>6</v>
      </c>
      <c r="D1364" s="42" t="s">
        <v>157</v>
      </c>
      <c r="E1364" s="45">
        <v>0.1</v>
      </c>
      <c r="F1364" s="258"/>
    </row>
    <row r="1365" spans="1:6" x14ac:dyDescent="0.25">
      <c r="A1365" s="246"/>
      <c r="B1365" s="255"/>
      <c r="C1365" s="11">
        <v>7</v>
      </c>
      <c r="D1365" s="42" t="s">
        <v>199</v>
      </c>
      <c r="E1365" s="45">
        <v>10</v>
      </c>
      <c r="F1365" s="258"/>
    </row>
    <row r="1366" spans="1:6" x14ac:dyDescent="0.25">
      <c r="A1366" s="246"/>
      <c r="B1366" s="255"/>
      <c r="C1366" s="11">
        <v>8</v>
      </c>
      <c r="D1366" s="42" t="s">
        <v>159</v>
      </c>
      <c r="E1366" s="45">
        <v>0.1</v>
      </c>
      <c r="F1366" s="258"/>
    </row>
    <row r="1367" spans="1:6" x14ac:dyDescent="0.25">
      <c r="A1367" s="246"/>
      <c r="B1367" s="255"/>
      <c r="C1367" s="11">
        <v>9</v>
      </c>
      <c r="D1367" s="42" t="s">
        <v>160</v>
      </c>
      <c r="E1367" s="45">
        <v>0.1</v>
      </c>
      <c r="F1367" s="258"/>
    </row>
    <row r="1368" spans="1:6" x14ac:dyDescent="0.25">
      <c r="A1368" s="246"/>
      <c r="B1368" s="255"/>
      <c r="C1368" s="11">
        <v>10</v>
      </c>
      <c r="D1368" s="42" t="s">
        <v>161</v>
      </c>
      <c r="E1368" s="45">
        <v>0.1</v>
      </c>
      <c r="F1368" s="258"/>
    </row>
    <row r="1369" spans="1:6" x14ac:dyDescent="0.25">
      <c r="A1369" s="246"/>
      <c r="B1369" s="255"/>
      <c r="C1369" s="11">
        <v>11</v>
      </c>
      <c r="D1369" s="42" t="s">
        <v>200</v>
      </c>
      <c r="E1369" s="45">
        <v>19</v>
      </c>
      <c r="F1369" s="258"/>
    </row>
    <row r="1370" spans="1:6" x14ac:dyDescent="0.25">
      <c r="A1370" s="246"/>
      <c r="B1370" s="255"/>
      <c r="C1370" s="11">
        <v>12</v>
      </c>
      <c r="D1370" s="42" t="s">
        <v>521</v>
      </c>
      <c r="E1370" s="45">
        <v>19</v>
      </c>
      <c r="F1370" s="258"/>
    </row>
    <row r="1371" spans="1:6" x14ac:dyDescent="0.25">
      <c r="A1371" s="246"/>
      <c r="B1371" s="255"/>
      <c r="C1371" s="11">
        <v>13</v>
      </c>
      <c r="D1371" s="42" t="s">
        <v>209</v>
      </c>
      <c r="E1371" s="45">
        <v>19</v>
      </c>
      <c r="F1371" s="258"/>
    </row>
    <row r="1372" spans="1:6" x14ac:dyDescent="0.25">
      <c r="A1372" s="246"/>
      <c r="B1372" s="255"/>
      <c r="C1372" s="11">
        <v>14</v>
      </c>
      <c r="D1372" s="42" t="s">
        <v>170</v>
      </c>
      <c r="E1372" s="45">
        <v>1</v>
      </c>
      <c r="F1372" s="258"/>
    </row>
    <row r="1373" spans="1:6" x14ac:dyDescent="0.25">
      <c r="A1373" s="246"/>
      <c r="B1373" s="255"/>
      <c r="C1373" s="11">
        <v>15</v>
      </c>
      <c r="D1373" s="42" t="s">
        <v>218</v>
      </c>
      <c r="E1373" s="45">
        <v>19</v>
      </c>
      <c r="F1373" s="258"/>
    </row>
    <row r="1374" spans="1:6" x14ac:dyDescent="0.25">
      <c r="A1374" s="246"/>
      <c r="B1374" s="255"/>
      <c r="C1374" s="11">
        <v>16</v>
      </c>
      <c r="D1374" s="42" t="s">
        <v>210</v>
      </c>
      <c r="E1374" s="45">
        <v>19</v>
      </c>
      <c r="F1374" s="258"/>
    </row>
    <row r="1375" spans="1:6" x14ac:dyDescent="0.25">
      <c r="A1375" s="246"/>
      <c r="B1375" s="255"/>
      <c r="C1375" s="11">
        <v>17</v>
      </c>
      <c r="D1375" s="42" t="s">
        <v>214</v>
      </c>
      <c r="E1375" s="45">
        <v>8</v>
      </c>
      <c r="F1375" s="258"/>
    </row>
    <row r="1376" spans="1:6" x14ac:dyDescent="0.25">
      <c r="A1376" s="246"/>
      <c r="B1376" s="255"/>
      <c r="C1376" s="11">
        <v>18</v>
      </c>
      <c r="D1376" s="42" t="s">
        <v>684</v>
      </c>
      <c r="E1376" s="45">
        <v>0.5</v>
      </c>
      <c r="F1376" s="258"/>
    </row>
    <row r="1377" spans="1:6" x14ac:dyDescent="0.25">
      <c r="A1377" s="246"/>
      <c r="B1377" s="255"/>
      <c r="C1377" s="11">
        <v>19</v>
      </c>
      <c r="D1377" s="42" t="s">
        <v>691</v>
      </c>
      <c r="E1377" s="45">
        <v>4</v>
      </c>
      <c r="F1377" s="258"/>
    </row>
    <row r="1378" spans="1:6" x14ac:dyDescent="0.25">
      <c r="A1378" s="247"/>
      <c r="B1378" s="256"/>
      <c r="C1378" s="11"/>
      <c r="D1378" s="77" t="s">
        <v>436</v>
      </c>
      <c r="E1378" s="78">
        <f>SUM(E1359:E1377)</f>
        <v>141.10000000000002</v>
      </c>
      <c r="F1378" s="259"/>
    </row>
    <row r="1379" spans="1:6" x14ac:dyDescent="0.25">
      <c r="A1379" s="42"/>
      <c r="B1379" s="79"/>
      <c r="C1379" s="11"/>
      <c r="D1379" s="42"/>
      <c r="E1379" s="45"/>
      <c r="F1379" s="78"/>
    </row>
    <row r="1380" spans="1:6" x14ac:dyDescent="0.25">
      <c r="A1380" s="245">
        <v>72</v>
      </c>
      <c r="B1380" s="254" t="s">
        <v>537</v>
      </c>
      <c r="C1380" s="11">
        <v>1</v>
      </c>
      <c r="D1380" s="42" t="s">
        <v>197</v>
      </c>
      <c r="E1380" s="45">
        <v>19</v>
      </c>
      <c r="F1380" s="257">
        <v>110</v>
      </c>
    </row>
    <row r="1381" spans="1:6" x14ac:dyDescent="0.25">
      <c r="A1381" s="246"/>
      <c r="B1381" s="255"/>
      <c r="C1381" s="11">
        <v>2</v>
      </c>
      <c r="D1381" s="42" t="s">
        <v>518</v>
      </c>
      <c r="E1381" s="45">
        <v>19</v>
      </c>
      <c r="F1381" s="258"/>
    </row>
    <row r="1382" spans="1:6" x14ac:dyDescent="0.25">
      <c r="A1382" s="246"/>
      <c r="B1382" s="255"/>
      <c r="C1382" s="11">
        <v>3</v>
      </c>
      <c r="D1382" s="42" t="s">
        <v>150</v>
      </c>
      <c r="E1382" s="45">
        <v>0.1</v>
      </c>
      <c r="F1382" s="258"/>
    </row>
    <row r="1383" spans="1:6" x14ac:dyDescent="0.25">
      <c r="A1383" s="246"/>
      <c r="B1383" s="255"/>
      <c r="C1383" s="11">
        <v>4</v>
      </c>
      <c r="D1383" s="42" t="s">
        <v>151</v>
      </c>
      <c r="E1383" s="45">
        <v>0.1</v>
      </c>
      <c r="F1383" s="258"/>
    </row>
    <row r="1384" spans="1:6" x14ac:dyDescent="0.25">
      <c r="A1384" s="246"/>
      <c r="B1384" s="255"/>
      <c r="C1384" s="11">
        <v>5</v>
      </c>
      <c r="D1384" s="42" t="s">
        <v>198</v>
      </c>
      <c r="E1384" s="45">
        <v>19</v>
      </c>
      <c r="F1384" s="258"/>
    </row>
    <row r="1385" spans="1:6" x14ac:dyDescent="0.25">
      <c r="A1385" s="246"/>
      <c r="B1385" s="255"/>
      <c r="C1385" s="11">
        <v>6</v>
      </c>
      <c r="D1385" s="42" t="s">
        <v>519</v>
      </c>
      <c r="E1385" s="45">
        <v>19</v>
      </c>
      <c r="F1385" s="258"/>
    </row>
    <row r="1386" spans="1:6" x14ac:dyDescent="0.25">
      <c r="A1386" s="246"/>
      <c r="B1386" s="255"/>
      <c r="C1386" s="11">
        <v>7</v>
      </c>
      <c r="D1386" s="42" t="s">
        <v>489</v>
      </c>
      <c r="E1386" s="45">
        <v>2</v>
      </c>
      <c r="F1386" s="258"/>
    </row>
    <row r="1387" spans="1:6" x14ac:dyDescent="0.25">
      <c r="A1387" s="246"/>
      <c r="B1387" s="255"/>
      <c r="C1387" s="11">
        <v>8</v>
      </c>
      <c r="D1387" s="42" t="s">
        <v>153</v>
      </c>
      <c r="E1387" s="45">
        <v>1</v>
      </c>
      <c r="F1387" s="258"/>
    </row>
    <row r="1388" spans="1:6" x14ac:dyDescent="0.25">
      <c r="A1388" s="246"/>
      <c r="B1388" s="255"/>
      <c r="C1388" s="11">
        <v>9</v>
      </c>
      <c r="D1388" s="42" t="s">
        <v>154</v>
      </c>
      <c r="E1388" s="45">
        <v>0.1</v>
      </c>
      <c r="F1388" s="258"/>
    </row>
    <row r="1389" spans="1:6" x14ac:dyDescent="0.25">
      <c r="A1389" s="246"/>
      <c r="B1389" s="255"/>
      <c r="C1389" s="11">
        <v>10</v>
      </c>
      <c r="D1389" s="42" t="s">
        <v>155</v>
      </c>
      <c r="E1389" s="45">
        <v>0.1</v>
      </c>
      <c r="F1389" s="258"/>
    </row>
    <row r="1390" spans="1:6" x14ac:dyDescent="0.25">
      <c r="A1390" s="246"/>
      <c r="B1390" s="255"/>
      <c r="C1390" s="11">
        <v>11</v>
      </c>
      <c r="D1390" s="42" t="s">
        <v>156</v>
      </c>
      <c r="E1390" s="45">
        <v>0.1</v>
      </c>
      <c r="F1390" s="258"/>
    </row>
    <row r="1391" spans="1:6" x14ac:dyDescent="0.25">
      <c r="A1391" s="246"/>
      <c r="B1391" s="255"/>
      <c r="C1391" s="11">
        <v>12</v>
      </c>
      <c r="D1391" s="42" t="s">
        <v>157</v>
      </c>
      <c r="E1391" s="45">
        <v>0.1</v>
      </c>
      <c r="F1391" s="258"/>
    </row>
    <row r="1392" spans="1:6" x14ac:dyDescent="0.25">
      <c r="A1392" s="246"/>
      <c r="B1392" s="255"/>
      <c r="C1392" s="11">
        <v>13</v>
      </c>
      <c r="D1392" s="42" t="s">
        <v>199</v>
      </c>
      <c r="E1392" s="45">
        <v>10</v>
      </c>
      <c r="F1392" s="258"/>
    </row>
    <row r="1393" spans="1:6" x14ac:dyDescent="0.25">
      <c r="A1393" s="246"/>
      <c r="B1393" s="255"/>
      <c r="C1393" s="11">
        <v>14</v>
      </c>
      <c r="D1393" s="42" t="s">
        <v>159</v>
      </c>
      <c r="E1393" s="45">
        <v>0.1</v>
      </c>
      <c r="F1393" s="258"/>
    </row>
    <row r="1394" spans="1:6" x14ac:dyDescent="0.25">
      <c r="A1394" s="246"/>
      <c r="B1394" s="255"/>
      <c r="C1394" s="11">
        <v>15</v>
      </c>
      <c r="D1394" s="42" t="s">
        <v>160</v>
      </c>
      <c r="E1394" s="45">
        <v>0.1</v>
      </c>
      <c r="F1394" s="258"/>
    </row>
    <row r="1395" spans="1:6" x14ac:dyDescent="0.25">
      <c r="A1395" s="246"/>
      <c r="B1395" s="255"/>
      <c r="C1395" s="11">
        <v>16</v>
      </c>
      <c r="D1395" s="42" t="s">
        <v>161</v>
      </c>
      <c r="E1395" s="45">
        <v>0.1</v>
      </c>
      <c r="F1395" s="258"/>
    </row>
    <row r="1396" spans="1:6" x14ac:dyDescent="0.25">
      <c r="A1396" s="246"/>
      <c r="B1396" s="255"/>
      <c r="C1396" s="11">
        <v>17</v>
      </c>
      <c r="D1396" s="42" t="s">
        <v>200</v>
      </c>
      <c r="E1396" s="45">
        <v>19</v>
      </c>
      <c r="F1396" s="258"/>
    </row>
    <row r="1397" spans="1:6" x14ac:dyDescent="0.25">
      <c r="A1397" s="246"/>
      <c r="B1397" s="255"/>
      <c r="C1397" s="11">
        <v>18</v>
      </c>
      <c r="D1397" s="42" t="s">
        <v>521</v>
      </c>
      <c r="E1397" s="45">
        <v>19</v>
      </c>
      <c r="F1397" s="258"/>
    </row>
    <row r="1398" spans="1:6" x14ac:dyDescent="0.25">
      <c r="A1398" s="246"/>
      <c r="B1398" s="255"/>
      <c r="C1398" s="11">
        <v>19</v>
      </c>
      <c r="D1398" s="42" t="s">
        <v>209</v>
      </c>
      <c r="E1398" s="45">
        <v>19</v>
      </c>
      <c r="F1398" s="258"/>
    </row>
    <row r="1399" spans="1:6" x14ac:dyDescent="0.25">
      <c r="A1399" s="246"/>
      <c r="B1399" s="255"/>
      <c r="C1399" s="11">
        <v>20</v>
      </c>
      <c r="D1399" s="42" t="s">
        <v>170</v>
      </c>
      <c r="E1399" s="45">
        <v>1</v>
      </c>
      <c r="F1399" s="258"/>
    </row>
    <row r="1400" spans="1:6" x14ac:dyDescent="0.25">
      <c r="A1400" s="246"/>
      <c r="B1400" s="255"/>
      <c r="C1400" s="11">
        <v>21</v>
      </c>
      <c r="D1400" s="42" t="s">
        <v>218</v>
      </c>
      <c r="E1400" s="45">
        <v>19</v>
      </c>
      <c r="F1400" s="258"/>
    </row>
    <row r="1401" spans="1:6" x14ac:dyDescent="0.25">
      <c r="A1401" s="246"/>
      <c r="B1401" s="255"/>
      <c r="C1401" s="11">
        <v>22</v>
      </c>
      <c r="D1401" s="42" t="s">
        <v>210</v>
      </c>
      <c r="E1401" s="45">
        <v>19</v>
      </c>
      <c r="F1401" s="258"/>
    </row>
    <row r="1402" spans="1:6" x14ac:dyDescent="0.25">
      <c r="A1402" s="246"/>
      <c r="B1402" s="255"/>
      <c r="C1402" s="11">
        <v>23</v>
      </c>
      <c r="D1402" s="42" t="s">
        <v>214</v>
      </c>
      <c r="E1402" s="45">
        <v>8</v>
      </c>
      <c r="F1402" s="258"/>
    </row>
    <row r="1403" spans="1:6" x14ac:dyDescent="0.25">
      <c r="A1403" s="246"/>
      <c r="B1403" s="255"/>
      <c r="C1403" s="11">
        <v>24</v>
      </c>
      <c r="D1403" s="42" t="s">
        <v>684</v>
      </c>
      <c r="E1403" s="45">
        <v>0.5</v>
      </c>
      <c r="F1403" s="258"/>
    </row>
    <row r="1404" spans="1:6" x14ac:dyDescent="0.25">
      <c r="A1404" s="246"/>
      <c r="B1404" s="255"/>
      <c r="C1404" s="11">
        <v>25</v>
      </c>
      <c r="D1404" s="42" t="s">
        <v>691</v>
      </c>
      <c r="E1404" s="45">
        <v>4</v>
      </c>
      <c r="F1404" s="258"/>
    </row>
    <row r="1405" spans="1:6" x14ac:dyDescent="0.25">
      <c r="A1405" s="247"/>
      <c r="B1405" s="256"/>
      <c r="C1405" s="11"/>
      <c r="D1405" s="77" t="s">
        <v>436</v>
      </c>
      <c r="E1405" s="78">
        <f>SUM(E1380:E1404)</f>
        <v>198.39999999999998</v>
      </c>
      <c r="F1405" s="259"/>
    </row>
    <row r="1406" spans="1:6" x14ac:dyDescent="0.25">
      <c r="A1406" s="42"/>
      <c r="B1406" s="79"/>
      <c r="C1406" s="11"/>
      <c r="D1406" s="42"/>
      <c r="E1406" s="45"/>
      <c r="F1406" s="78"/>
    </row>
    <row r="1407" spans="1:6" x14ac:dyDescent="0.25">
      <c r="A1407" s="245">
        <v>73</v>
      </c>
      <c r="B1407" s="254" t="s">
        <v>538</v>
      </c>
      <c r="C1407" s="11">
        <v>1</v>
      </c>
      <c r="D1407" s="42" t="s">
        <v>153</v>
      </c>
      <c r="E1407" s="45">
        <v>1</v>
      </c>
      <c r="F1407" s="257">
        <v>40</v>
      </c>
    </row>
    <row r="1408" spans="1:6" x14ac:dyDescent="0.25">
      <c r="A1408" s="246"/>
      <c r="B1408" s="255"/>
      <c r="C1408" s="11">
        <v>2</v>
      </c>
      <c r="D1408" s="42" t="s">
        <v>155</v>
      </c>
      <c r="E1408" s="45">
        <v>0.1</v>
      </c>
      <c r="F1408" s="258"/>
    </row>
    <row r="1409" spans="1:6" x14ac:dyDescent="0.25">
      <c r="A1409" s="246"/>
      <c r="B1409" s="255"/>
      <c r="C1409" s="11">
        <v>3</v>
      </c>
      <c r="D1409" s="42" t="s">
        <v>156</v>
      </c>
      <c r="E1409" s="45">
        <v>0.1</v>
      </c>
      <c r="F1409" s="258"/>
    </row>
    <row r="1410" spans="1:6" x14ac:dyDescent="0.25">
      <c r="A1410" s="246"/>
      <c r="B1410" s="255"/>
      <c r="C1410" s="11">
        <v>4</v>
      </c>
      <c r="D1410" s="42" t="s">
        <v>199</v>
      </c>
      <c r="E1410" s="45">
        <v>10</v>
      </c>
      <c r="F1410" s="258"/>
    </row>
    <row r="1411" spans="1:6" x14ac:dyDescent="0.25">
      <c r="A1411" s="246"/>
      <c r="B1411" s="255"/>
      <c r="C1411" s="11">
        <v>5</v>
      </c>
      <c r="D1411" s="42" t="s">
        <v>159</v>
      </c>
      <c r="E1411" s="45">
        <v>0.1</v>
      </c>
      <c r="F1411" s="258"/>
    </row>
    <row r="1412" spans="1:6" x14ac:dyDescent="0.25">
      <c r="A1412" s="246"/>
      <c r="B1412" s="255"/>
      <c r="C1412" s="11">
        <v>6</v>
      </c>
      <c r="D1412" s="42" t="s">
        <v>170</v>
      </c>
      <c r="E1412" s="45">
        <v>1</v>
      </c>
      <c r="F1412" s="258"/>
    </row>
    <row r="1413" spans="1:6" x14ac:dyDescent="0.25">
      <c r="A1413" s="246"/>
      <c r="B1413" s="255"/>
      <c r="C1413" s="11">
        <v>7</v>
      </c>
      <c r="D1413" s="42" t="s">
        <v>218</v>
      </c>
      <c r="E1413" s="45">
        <v>19</v>
      </c>
      <c r="F1413" s="258"/>
    </row>
    <row r="1414" spans="1:6" x14ac:dyDescent="0.25">
      <c r="A1414" s="246"/>
      <c r="B1414" s="255"/>
      <c r="C1414" s="11">
        <v>8</v>
      </c>
      <c r="D1414" s="42" t="s">
        <v>212</v>
      </c>
      <c r="E1414" s="45">
        <v>19</v>
      </c>
      <c r="F1414" s="258"/>
    </row>
    <row r="1415" spans="1:6" x14ac:dyDescent="0.25">
      <c r="A1415" s="246"/>
      <c r="B1415" s="255"/>
      <c r="C1415" s="11">
        <v>9</v>
      </c>
      <c r="D1415" s="42" t="s">
        <v>213</v>
      </c>
      <c r="E1415" s="45">
        <v>16</v>
      </c>
      <c r="F1415" s="258"/>
    </row>
    <row r="1416" spans="1:6" x14ac:dyDescent="0.25">
      <c r="A1416" s="246"/>
      <c r="B1416" s="255"/>
      <c r="C1416" s="11">
        <v>10</v>
      </c>
      <c r="D1416" s="42" t="s">
        <v>214</v>
      </c>
      <c r="E1416" s="45">
        <v>8</v>
      </c>
      <c r="F1416" s="258"/>
    </row>
    <row r="1417" spans="1:6" x14ac:dyDescent="0.25">
      <c r="A1417" s="246"/>
      <c r="B1417" s="255"/>
      <c r="C1417" s="11">
        <v>11</v>
      </c>
      <c r="D1417" s="42" t="s">
        <v>161</v>
      </c>
      <c r="E1417" s="45">
        <v>0.1</v>
      </c>
      <c r="F1417" s="258"/>
    </row>
    <row r="1418" spans="1:6" x14ac:dyDescent="0.25">
      <c r="A1418" s="247"/>
      <c r="B1418" s="256"/>
      <c r="C1418" s="11"/>
      <c r="D1418" s="77" t="s">
        <v>436</v>
      </c>
      <c r="E1418" s="78">
        <f>SUM(E1407:E1417)</f>
        <v>74.399999999999991</v>
      </c>
      <c r="F1418" s="259"/>
    </row>
    <row r="1419" spans="1:6" x14ac:dyDescent="0.25">
      <c r="A1419" s="85"/>
      <c r="B1419" s="25"/>
      <c r="C1419" s="11"/>
      <c r="D1419" s="77"/>
      <c r="E1419" s="78"/>
      <c r="F1419" s="87"/>
    </row>
    <row r="1420" spans="1:6" ht="15.75" customHeight="1" x14ac:dyDescent="0.25">
      <c r="A1420" s="245">
        <v>74</v>
      </c>
      <c r="B1420" s="254" t="s">
        <v>560</v>
      </c>
      <c r="C1420" s="11">
        <v>1</v>
      </c>
      <c r="D1420" s="42" t="s">
        <v>197</v>
      </c>
      <c r="E1420" s="45">
        <v>19</v>
      </c>
      <c r="F1420" s="257">
        <v>50</v>
      </c>
    </row>
    <row r="1421" spans="1:6" x14ac:dyDescent="0.25">
      <c r="A1421" s="246"/>
      <c r="B1421" s="255"/>
      <c r="C1421" s="11">
        <v>2</v>
      </c>
      <c r="D1421" s="42" t="s">
        <v>153</v>
      </c>
      <c r="E1421" s="45">
        <v>1</v>
      </c>
      <c r="F1421" s="258"/>
    </row>
    <row r="1422" spans="1:6" x14ac:dyDescent="0.25">
      <c r="A1422" s="246"/>
      <c r="B1422" s="255"/>
      <c r="C1422" s="11">
        <v>3</v>
      </c>
      <c r="D1422" s="42" t="s">
        <v>155</v>
      </c>
      <c r="E1422" s="45">
        <v>0.1</v>
      </c>
      <c r="F1422" s="258"/>
    </row>
    <row r="1423" spans="1:6" x14ac:dyDescent="0.25">
      <c r="A1423" s="246"/>
      <c r="B1423" s="255"/>
      <c r="C1423" s="11">
        <v>4</v>
      </c>
      <c r="D1423" s="42" t="s">
        <v>156</v>
      </c>
      <c r="E1423" s="45">
        <v>0.1</v>
      </c>
      <c r="F1423" s="258"/>
    </row>
    <row r="1424" spans="1:6" x14ac:dyDescent="0.25">
      <c r="A1424" s="246"/>
      <c r="B1424" s="255"/>
      <c r="C1424" s="11">
        <v>5</v>
      </c>
      <c r="D1424" s="42" t="s">
        <v>199</v>
      </c>
      <c r="E1424" s="45">
        <v>10</v>
      </c>
      <c r="F1424" s="258"/>
    </row>
    <row r="1425" spans="1:6" x14ac:dyDescent="0.25">
      <c r="A1425" s="246"/>
      <c r="B1425" s="255"/>
      <c r="C1425" s="11">
        <v>6</v>
      </c>
      <c r="D1425" s="42" t="s">
        <v>159</v>
      </c>
      <c r="E1425" s="45">
        <v>0.1</v>
      </c>
      <c r="F1425" s="258"/>
    </row>
    <row r="1426" spans="1:6" x14ac:dyDescent="0.25">
      <c r="A1426" s="246"/>
      <c r="B1426" s="255"/>
      <c r="C1426" s="11">
        <v>7</v>
      </c>
      <c r="D1426" s="42" t="s">
        <v>170</v>
      </c>
      <c r="E1426" s="45">
        <v>1</v>
      </c>
      <c r="F1426" s="258"/>
    </row>
    <row r="1427" spans="1:6" x14ac:dyDescent="0.25">
      <c r="A1427" s="246"/>
      <c r="B1427" s="255"/>
      <c r="C1427" s="11">
        <v>8</v>
      </c>
      <c r="D1427" s="42" t="s">
        <v>218</v>
      </c>
      <c r="E1427" s="45">
        <v>19</v>
      </c>
      <c r="F1427" s="258"/>
    </row>
    <row r="1428" spans="1:6" x14ac:dyDescent="0.25">
      <c r="A1428" s="246"/>
      <c r="B1428" s="255"/>
      <c r="C1428" s="11">
        <v>9</v>
      </c>
      <c r="D1428" s="42" t="s">
        <v>212</v>
      </c>
      <c r="E1428" s="45">
        <v>19</v>
      </c>
      <c r="F1428" s="258"/>
    </row>
    <row r="1429" spans="1:6" x14ac:dyDescent="0.25">
      <c r="A1429" s="246"/>
      <c r="B1429" s="255"/>
      <c r="C1429" s="11">
        <v>10</v>
      </c>
      <c r="D1429" s="42" t="s">
        <v>213</v>
      </c>
      <c r="E1429" s="45">
        <v>16</v>
      </c>
      <c r="F1429" s="258"/>
    </row>
    <row r="1430" spans="1:6" x14ac:dyDescent="0.25">
      <c r="A1430" s="246"/>
      <c r="B1430" s="255"/>
      <c r="C1430" s="11">
        <v>11</v>
      </c>
      <c r="D1430" s="42" t="s">
        <v>214</v>
      </c>
      <c r="E1430" s="45">
        <v>8</v>
      </c>
      <c r="F1430" s="258"/>
    </row>
    <row r="1431" spans="1:6" x14ac:dyDescent="0.25">
      <c r="A1431" s="246"/>
      <c r="B1431" s="255"/>
      <c r="C1431" s="11">
        <v>12</v>
      </c>
      <c r="D1431" s="42" t="s">
        <v>161</v>
      </c>
      <c r="E1431" s="45">
        <v>0.1</v>
      </c>
      <c r="F1431" s="258"/>
    </row>
    <row r="1432" spans="1:6" x14ac:dyDescent="0.25">
      <c r="A1432" s="247"/>
      <c r="B1432" s="256"/>
      <c r="C1432" s="11"/>
      <c r="D1432" s="77" t="s">
        <v>436</v>
      </c>
      <c r="E1432" s="78">
        <f>SUM(E1420:E1431)</f>
        <v>93.4</v>
      </c>
      <c r="F1432" s="259"/>
    </row>
    <row r="1433" spans="1:6" x14ac:dyDescent="0.25">
      <c r="A1433" s="42"/>
      <c r="B1433" s="79"/>
      <c r="C1433" s="11"/>
      <c r="D1433" s="42"/>
      <c r="E1433" s="45"/>
      <c r="F1433" s="78"/>
    </row>
    <row r="1434" spans="1:6" x14ac:dyDescent="0.25">
      <c r="A1434" s="245">
        <v>75</v>
      </c>
      <c r="B1434" s="254" t="s">
        <v>539</v>
      </c>
      <c r="C1434" s="11">
        <v>1</v>
      </c>
      <c r="D1434" s="42" t="s">
        <v>198</v>
      </c>
      <c r="E1434" s="45">
        <v>19</v>
      </c>
      <c r="F1434" s="257">
        <v>80</v>
      </c>
    </row>
    <row r="1435" spans="1:6" x14ac:dyDescent="0.25">
      <c r="A1435" s="246"/>
      <c r="B1435" s="255"/>
      <c r="C1435" s="11">
        <v>2</v>
      </c>
      <c r="D1435" s="42" t="s">
        <v>489</v>
      </c>
      <c r="E1435" s="45">
        <v>2</v>
      </c>
      <c r="F1435" s="258"/>
    </row>
    <row r="1436" spans="1:6" x14ac:dyDescent="0.25">
      <c r="A1436" s="246"/>
      <c r="B1436" s="255"/>
      <c r="C1436" s="11">
        <v>3</v>
      </c>
      <c r="D1436" s="42" t="s">
        <v>153</v>
      </c>
      <c r="E1436" s="45">
        <v>1</v>
      </c>
      <c r="F1436" s="258"/>
    </row>
    <row r="1437" spans="1:6" x14ac:dyDescent="0.25">
      <c r="A1437" s="246"/>
      <c r="B1437" s="255"/>
      <c r="C1437" s="11">
        <v>4</v>
      </c>
      <c r="D1437" s="42" t="s">
        <v>155</v>
      </c>
      <c r="E1437" s="45">
        <v>0.1</v>
      </c>
      <c r="F1437" s="258"/>
    </row>
    <row r="1438" spans="1:6" x14ac:dyDescent="0.25">
      <c r="A1438" s="246"/>
      <c r="B1438" s="255"/>
      <c r="C1438" s="11">
        <v>5</v>
      </c>
      <c r="D1438" s="42" t="s">
        <v>156</v>
      </c>
      <c r="E1438" s="45">
        <v>0.1</v>
      </c>
      <c r="F1438" s="258"/>
    </row>
    <row r="1439" spans="1:6" x14ac:dyDescent="0.25">
      <c r="A1439" s="246"/>
      <c r="B1439" s="255"/>
      <c r="C1439" s="11">
        <v>6</v>
      </c>
      <c r="D1439" s="42" t="s">
        <v>157</v>
      </c>
      <c r="E1439" s="45">
        <v>0.1</v>
      </c>
      <c r="F1439" s="258"/>
    </row>
    <row r="1440" spans="1:6" x14ac:dyDescent="0.25">
      <c r="A1440" s="246"/>
      <c r="B1440" s="255"/>
      <c r="C1440" s="11">
        <v>7</v>
      </c>
      <c r="D1440" s="42" t="s">
        <v>199</v>
      </c>
      <c r="E1440" s="45">
        <v>10</v>
      </c>
      <c r="F1440" s="258"/>
    </row>
    <row r="1441" spans="1:6" x14ac:dyDescent="0.25">
      <c r="A1441" s="246"/>
      <c r="B1441" s="255"/>
      <c r="C1441" s="11">
        <v>8</v>
      </c>
      <c r="D1441" s="42" t="s">
        <v>159</v>
      </c>
      <c r="E1441" s="45">
        <v>0.1</v>
      </c>
      <c r="F1441" s="258"/>
    </row>
    <row r="1442" spans="1:6" x14ac:dyDescent="0.25">
      <c r="A1442" s="246"/>
      <c r="B1442" s="255"/>
      <c r="C1442" s="11">
        <v>9</v>
      </c>
      <c r="D1442" s="42" t="s">
        <v>160</v>
      </c>
      <c r="E1442" s="45">
        <v>0.1</v>
      </c>
      <c r="F1442" s="258"/>
    </row>
    <row r="1443" spans="1:6" x14ac:dyDescent="0.25">
      <c r="A1443" s="246"/>
      <c r="B1443" s="255"/>
      <c r="C1443" s="11">
        <v>10</v>
      </c>
      <c r="D1443" s="42" t="s">
        <v>161</v>
      </c>
      <c r="E1443" s="45">
        <v>0.1</v>
      </c>
      <c r="F1443" s="258"/>
    </row>
    <row r="1444" spans="1:6" x14ac:dyDescent="0.25">
      <c r="A1444" s="246"/>
      <c r="B1444" s="255"/>
      <c r="C1444" s="11">
        <v>11</v>
      </c>
      <c r="D1444" s="42" t="s">
        <v>200</v>
      </c>
      <c r="E1444" s="45">
        <v>19</v>
      </c>
      <c r="F1444" s="258"/>
    </row>
    <row r="1445" spans="1:6" x14ac:dyDescent="0.25">
      <c r="A1445" s="246"/>
      <c r="B1445" s="255"/>
      <c r="C1445" s="11">
        <v>12</v>
      </c>
      <c r="D1445" s="42" t="s">
        <v>521</v>
      </c>
      <c r="E1445" s="45">
        <v>19</v>
      </c>
      <c r="F1445" s="258"/>
    </row>
    <row r="1446" spans="1:6" x14ac:dyDescent="0.25">
      <c r="A1446" s="246"/>
      <c r="B1446" s="255"/>
      <c r="C1446" s="11">
        <v>13</v>
      </c>
      <c r="D1446" s="42" t="s">
        <v>209</v>
      </c>
      <c r="E1446" s="45">
        <v>19</v>
      </c>
      <c r="F1446" s="258"/>
    </row>
    <row r="1447" spans="1:6" x14ac:dyDescent="0.25">
      <c r="A1447" s="246"/>
      <c r="B1447" s="255"/>
      <c r="C1447" s="11">
        <v>14</v>
      </c>
      <c r="D1447" s="42" t="s">
        <v>170</v>
      </c>
      <c r="E1447" s="45">
        <v>1</v>
      </c>
      <c r="F1447" s="258"/>
    </row>
    <row r="1448" spans="1:6" x14ac:dyDescent="0.25">
      <c r="A1448" s="246"/>
      <c r="B1448" s="255"/>
      <c r="C1448" s="11">
        <v>15</v>
      </c>
      <c r="D1448" s="42" t="s">
        <v>218</v>
      </c>
      <c r="E1448" s="45">
        <v>19</v>
      </c>
      <c r="F1448" s="258"/>
    </row>
    <row r="1449" spans="1:6" x14ac:dyDescent="0.25">
      <c r="A1449" s="246"/>
      <c r="B1449" s="255"/>
      <c r="C1449" s="11">
        <v>16</v>
      </c>
      <c r="D1449" s="42" t="s">
        <v>212</v>
      </c>
      <c r="E1449" s="45">
        <v>19</v>
      </c>
      <c r="F1449" s="258"/>
    </row>
    <row r="1450" spans="1:6" x14ac:dyDescent="0.25">
      <c r="A1450" s="246"/>
      <c r="B1450" s="255"/>
      <c r="C1450" s="11">
        <v>17</v>
      </c>
      <c r="D1450" s="42" t="s">
        <v>213</v>
      </c>
      <c r="E1450" s="45">
        <v>16</v>
      </c>
      <c r="F1450" s="258"/>
    </row>
    <row r="1451" spans="1:6" x14ac:dyDescent="0.25">
      <c r="A1451" s="246"/>
      <c r="B1451" s="255"/>
      <c r="C1451" s="11">
        <v>18</v>
      </c>
      <c r="D1451" s="42" t="s">
        <v>214</v>
      </c>
      <c r="E1451" s="45">
        <v>8</v>
      </c>
      <c r="F1451" s="258"/>
    </row>
    <row r="1452" spans="1:6" x14ac:dyDescent="0.25">
      <c r="A1452" s="246"/>
      <c r="B1452" s="255"/>
      <c r="C1452" s="11">
        <v>19</v>
      </c>
      <c r="D1452" s="42" t="s">
        <v>684</v>
      </c>
      <c r="E1452" s="45">
        <v>0.5</v>
      </c>
      <c r="F1452" s="258"/>
    </row>
    <row r="1453" spans="1:6" x14ac:dyDescent="0.25">
      <c r="A1453" s="246"/>
      <c r="B1453" s="255"/>
      <c r="C1453" s="11">
        <v>20</v>
      </c>
      <c r="D1453" s="42" t="s">
        <v>691</v>
      </c>
      <c r="E1453" s="45">
        <v>4</v>
      </c>
      <c r="F1453" s="258"/>
    </row>
    <row r="1454" spans="1:6" x14ac:dyDescent="0.25">
      <c r="A1454" s="247"/>
      <c r="B1454" s="256"/>
      <c r="C1454" s="11"/>
      <c r="D1454" s="77" t="s">
        <v>534</v>
      </c>
      <c r="E1454" s="78">
        <f>SUM(E1434:E1453)</f>
        <v>157.10000000000002</v>
      </c>
      <c r="F1454" s="259"/>
    </row>
    <row r="1455" spans="1:6" x14ac:dyDescent="0.25">
      <c r="A1455" s="42"/>
      <c r="B1455" s="79"/>
      <c r="C1455" s="11"/>
      <c r="D1455" s="42"/>
      <c r="E1455" s="45"/>
      <c r="F1455" s="78"/>
    </row>
    <row r="1456" spans="1:6" x14ac:dyDescent="0.25">
      <c r="A1456" s="245">
        <v>76</v>
      </c>
      <c r="B1456" s="254" t="s">
        <v>540</v>
      </c>
      <c r="C1456" s="11">
        <v>1</v>
      </c>
      <c r="D1456" s="42" t="s">
        <v>197</v>
      </c>
      <c r="E1456" s="45">
        <v>19</v>
      </c>
      <c r="F1456" s="257">
        <v>110</v>
      </c>
    </row>
    <row r="1457" spans="1:6" x14ac:dyDescent="0.25">
      <c r="A1457" s="246"/>
      <c r="B1457" s="255"/>
      <c r="C1457" s="11">
        <v>2</v>
      </c>
      <c r="D1457" s="42" t="s">
        <v>518</v>
      </c>
      <c r="E1457" s="45">
        <v>19</v>
      </c>
      <c r="F1457" s="258"/>
    </row>
    <row r="1458" spans="1:6" x14ac:dyDescent="0.25">
      <c r="A1458" s="246"/>
      <c r="B1458" s="255"/>
      <c r="C1458" s="11">
        <v>3</v>
      </c>
      <c r="D1458" s="42" t="s">
        <v>150</v>
      </c>
      <c r="E1458" s="45">
        <v>0.1</v>
      </c>
      <c r="F1458" s="258"/>
    </row>
    <row r="1459" spans="1:6" x14ac:dyDescent="0.25">
      <c r="A1459" s="246"/>
      <c r="B1459" s="255"/>
      <c r="C1459" s="11">
        <v>4</v>
      </c>
      <c r="D1459" s="42" t="s">
        <v>151</v>
      </c>
      <c r="E1459" s="45">
        <v>0.1</v>
      </c>
      <c r="F1459" s="258"/>
    </row>
    <row r="1460" spans="1:6" x14ac:dyDescent="0.25">
      <c r="A1460" s="246"/>
      <c r="B1460" s="255"/>
      <c r="C1460" s="11">
        <v>5</v>
      </c>
      <c r="D1460" s="42" t="s">
        <v>198</v>
      </c>
      <c r="E1460" s="45">
        <v>19</v>
      </c>
      <c r="F1460" s="258"/>
    </row>
    <row r="1461" spans="1:6" x14ac:dyDescent="0.25">
      <c r="A1461" s="246"/>
      <c r="B1461" s="255"/>
      <c r="C1461" s="11">
        <v>6</v>
      </c>
      <c r="D1461" s="42" t="s">
        <v>519</v>
      </c>
      <c r="E1461" s="45">
        <v>19</v>
      </c>
      <c r="F1461" s="258"/>
    </row>
    <row r="1462" spans="1:6" x14ac:dyDescent="0.25">
      <c r="A1462" s="246"/>
      <c r="B1462" s="255"/>
      <c r="C1462" s="11">
        <v>7</v>
      </c>
      <c r="D1462" s="42" t="s">
        <v>489</v>
      </c>
      <c r="E1462" s="45">
        <v>2</v>
      </c>
      <c r="F1462" s="258"/>
    </row>
    <row r="1463" spans="1:6" x14ac:dyDescent="0.25">
      <c r="A1463" s="246"/>
      <c r="B1463" s="255"/>
      <c r="C1463" s="11">
        <v>8</v>
      </c>
      <c r="D1463" s="42" t="s">
        <v>153</v>
      </c>
      <c r="E1463" s="45">
        <v>1</v>
      </c>
      <c r="F1463" s="258"/>
    </row>
    <row r="1464" spans="1:6" x14ac:dyDescent="0.25">
      <c r="A1464" s="246"/>
      <c r="B1464" s="255"/>
      <c r="C1464" s="11">
        <v>9</v>
      </c>
      <c r="D1464" s="42" t="s">
        <v>154</v>
      </c>
      <c r="E1464" s="45">
        <v>0.1</v>
      </c>
      <c r="F1464" s="258"/>
    </row>
    <row r="1465" spans="1:6" x14ac:dyDescent="0.25">
      <c r="A1465" s="246"/>
      <c r="B1465" s="255"/>
      <c r="C1465" s="11">
        <v>10</v>
      </c>
      <c r="D1465" s="42" t="s">
        <v>155</v>
      </c>
      <c r="E1465" s="45">
        <v>0.1</v>
      </c>
      <c r="F1465" s="258"/>
    </row>
    <row r="1466" spans="1:6" x14ac:dyDescent="0.25">
      <c r="A1466" s="246"/>
      <c r="B1466" s="255"/>
      <c r="C1466" s="11">
        <v>11</v>
      </c>
      <c r="D1466" s="42" t="s">
        <v>156</v>
      </c>
      <c r="E1466" s="45">
        <v>0.1</v>
      </c>
      <c r="F1466" s="258"/>
    </row>
    <row r="1467" spans="1:6" x14ac:dyDescent="0.25">
      <c r="A1467" s="246"/>
      <c r="B1467" s="255"/>
      <c r="C1467" s="11">
        <v>12</v>
      </c>
      <c r="D1467" s="42" t="s">
        <v>157</v>
      </c>
      <c r="E1467" s="45">
        <v>0.1</v>
      </c>
      <c r="F1467" s="258"/>
    </row>
    <row r="1468" spans="1:6" x14ac:dyDescent="0.25">
      <c r="A1468" s="246"/>
      <c r="B1468" s="255"/>
      <c r="C1468" s="11">
        <v>13</v>
      </c>
      <c r="D1468" s="42" t="s">
        <v>199</v>
      </c>
      <c r="E1468" s="45">
        <v>10</v>
      </c>
      <c r="F1468" s="258"/>
    </row>
    <row r="1469" spans="1:6" x14ac:dyDescent="0.25">
      <c r="A1469" s="246"/>
      <c r="B1469" s="255"/>
      <c r="C1469" s="11">
        <v>14</v>
      </c>
      <c r="D1469" s="42" t="s">
        <v>159</v>
      </c>
      <c r="E1469" s="45">
        <v>0.1</v>
      </c>
      <c r="F1469" s="258"/>
    </row>
    <row r="1470" spans="1:6" x14ac:dyDescent="0.25">
      <c r="A1470" s="246"/>
      <c r="B1470" s="255"/>
      <c r="C1470" s="11">
        <v>15</v>
      </c>
      <c r="D1470" s="42" t="s">
        <v>160</v>
      </c>
      <c r="E1470" s="45">
        <v>0.1</v>
      </c>
      <c r="F1470" s="258"/>
    </row>
    <row r="1471" spans="1:6" x14ac:dyDescent="0.25">
      <c r="A1471" s="246"/>
      <c r="B1471" s="255"/>
      <c r="C1471" s="11">
        <v>16</v>
      </c>
      <c r="D1471" s="42" t="s">
        <v>161</v>
      </c>
      <c r="E1471" s="45">
        <v>0.1</v>
      </c>
      <c r="F1471" s="258"/>
    </row>
    <row r="1472" spans="1:6" x14ac:dyDescent="0.25">
      <c r="A1472" s="246"/>
      <c r="B1472" s="255"/>
      <c r="C1472" s="11">
        <v>17</v>
      </c>
      <c r="D1472" s="42" t="s">
        <v>200</v>
      </c>
      <c r="E1472" s="45">
        <v>19</v>
      </c>
      <c r="F1472" s="258"/>
    </row>
    <row r="1473" spans="1:7" x14ac:dyDescent="0.25">
      <c r="A1473" s="246"/>
      <c r="B1473" s="255"/>
      <c r="C1473" s="11">
        <v>18</v>
      </c>
      <c r="D1473" s="42" t="s">
        <v>521</v>
      </c>
      <c r="E1473" s="45">
        <v>19</v>
      </c>
      <c r="F1473" s="258"/>
    </row>
    <row r="1474" spans="1:7" x14ac:dyDescent="0.25">
      <c r="A1474" s="246"/>
      <c r="B1474" s="255"/>
      <c r="C1474" s="11">
        <v>19</v>
      </c>
      <c r="D1474" s="42" t="s">
        <v>209</v>
      </c>
      <c r="E1474" s="45">
        <v>19</v>
      </c>
      <c r="F1474" s="258"/>
    </row>
    <row r="1475" spans="1:7" x14ac:dyDescent="0.25">
      <c r="A1475" s="246"/>
      <c r="B1475" s="255"/>
      <c r="C1475" s="11">
        <v>20</v>
      </c>
      <c r="D1475" s="42" t="s">
        <v>170</v>
      </c>
      <c r="E1475" s="45">
        <v>1</v>
      </c>
      <c r="F1475" s="258"/>
    </row>
    <row r="1476" spans="1:7" x14ac:dyDescent="0.25">
      <c r="A1476" s="246"/>
      <c r="B1476" s="255"/>
      <c r="C1476" s="11">
        <v>21</v>
      </c>
      <c r="D1476" s="42" t="s">
        <v>218</v>
      </c>
      <c r="E1476" s="45">
        <v>19</v>
      </c>
      <c r="F1476" s="258"/>
    </row>
    <row r="1477" spans="1:7" x14ac:dyDescent="0.25">
      <c r="A1477" s="246"/>
      <c r="B1477" s="255"/>
      <c r="C1477" s="11">
        <v>22</v>
      </c>
      <c r="D1477" s="42" t="s">
        <v>212</v>
      </c>
      <c r="E1477" s="45">
        <v>19</v>
      </c>
      <c r="F1477" s="258"/>
    </row>
    <row r="1478" spans="1:7" x14ac:dyDescent="0.25">
      <c r="A1478" s="246"/>
      <c r="B1478" s="255"/>
      <c r="C1478" s="11">
        <v>23</v>
      </c>
      <c r="D1478" s="42" t="s">
        <v>213</v>
      </c>
      <c r="E1478" s="45">
        <v>16</v>
      </c>
      <c r="F1478" s="258"/>
    </row>
    <row r="1479" spans="1:7" x14ac:dyDescent="0.25">
      <c r="A1479" s="246"/>
      <c r="B1479" s="255"/>
      <c r="C1479" s="11">
        <v>24</v>
      </c>
      <c r="D1479" s="42" t="s">
        <v>214</v>
      </c>
      <c r="E1479" s="45">
        <v>8</v>
      </c>
      <c r="F1479" s="258"/>
    </row>
    <row r="1480" spans="1:7" x14ac:dyDescent="0.25">
      <c r="A1480" s="246"/>
      <c r="B1480" s="255"/>
      <c r="C1480" s="11">
        <v>25</v>
      </c>
      <c r="D1480" s="42" t="s">
        <v>684</v>
      </c>
      <c r="E1480" s="45">
        <v>0.5</v>
      </c>
      <c r="F1480" s="258"/>
    </row>
    <row r="1481" spans="1:7" x14ac:dyDescent="0.25">
      <c r="A1481" s="246"/>
      <c r="B1481" s="255"/>
      <c r="C1481" s="11">
        <v>26</v>
      </c>
      <c r="D1481" s="42" t="s">
        <v>691</v>
      </c>
      <c r="E1481" s="45">
        <v>4</v>
      </c>
      <c r="F1481" s="258"/>
    </row>
    <row r="1482" spans="1:7" x14ac:dyDescent="0.25">
      <c r="A1482" s="247"/>
      <c r="B1482" s="256"/>
      <c r="C1482" s="11"/>
      <c r="D1482" s="77" t="s">
        <v>534</v>
      </c>
      <c r="E1482" s="78">
        <f>SUM(E1456:E1481)</f>
        <v>214.39999999999998</v>
      </c>
      <c r="F1482" s="259"/>
    </row>
    <row r="1483" spans="1:7" x14ac:dyDescent="0.25">
      <c r="A1483" s="42"/>
      <c r="B1483" s="79"/>
      <c r="C1483" s="11"/>
      <c r="D1483" s="42"/>
      <c r="E1483" s="45"/>
      <c r="F1483" s="78"/>
    </row>
    <row r="1484" spans="1:7" x14ac:dyDescent="0.25">
      <c r="A1484" s="245">
        <v>77</v>
      </c>
      <c r="B1484" s="254" t="s">
        <v>219</v>
      </c>
      <c r="C1484" s="11">
        <v>1</v>
      </c>
      <c r="D1484" s="42" t="s">
        <v>153</v>
      </c>
      <c r="E1484" s="45">
        <v>1</v>
      </c>
      <c r="F1484" s="257">
        <v>50</v>
      </c>
      <c r="G1484" s="1">
        <f>((F1484/E1489)*100)</f>
        <v>5000</v>
      </c>
    </row>
    <row r="1485" spans="1:7" x14ac:dyDescent="0.25">
      <c r="A1485" s="246"/>
      <c r="B1485" s="255"/>
      <c r="C1485" s="11">
        <v>2</v>
      </c>
      <c r="D1485" s="42" t="s">
        <v>155</v>
      </c>
      <c r="E1485" s="45">
        <v>0.1</v>
      </c>
      <c r="F1485" s="258"/>
    </row>
    <row r="1486" spans="1:7" x14ac:dyDescent="0.25">
      <c r="A1486" s="246"/>
      <c r="B1486" s="255"/>
      <c r="C1486" s="11">
        <v>3</v>
      </c>
      <c r="D1486" s="42" t="s">
        <v>156</v>
      </c>
      <c r="E1486" s="45">
        <v>0.1</v>
      </c>
      <c r="F1486" s="258"/>
    </row>
    <row r="1487" spans="1:7" x14ac:dyDescent="0.25">
      <c r="A1487" s="246"/>
      <c r="B1487" s="255"/>
      <c r="C1487" s="11">
        <v>4</v>
      </c>
      <c r="D1487" s="42" t="s">
        <v>199</v>
      </c>
      <c r="E1487" s="45">
        <v>10</v>
      </c>
      <c r="F1487" s="258"/>
    </row>
    <row r="1488" spans="1:7" x14ac:dyDescent="0.25">
      <c r="A1488" s="246"/>
      <c r="B1488" s="255"/>
      <c r="C1488" s="11">
        <v>5</v>
      </c>
      <c r="D1488" s="42" t="s">
        <v>159</v>
      </c>
      <c r="E1488" s="45">
        <v>0.1</v>
      </c>
      <c r="F1488" s="258"/>
    </row>
    <row r="1489" spans="1:6" x14ac:dyDescent="0.25">
      <c r="A1489" s="246"/>
      <c r="B1489" s="255"/>
      <c r="C1489" s="11">
        <v>6</v>
      </c>
      <c r="D1489" s="42" t="s">
        <v>170</v>
      </c>
      <c r="E1489" s="45">
        <v>1</v>
      </c>
      <c r="F1489" s="258"/>
    </row>
    <row r="1490" spans="1:6" x14ac:dyDescent="0.25">
      <c r="A1490" s="246"/>
      <c r="B1490" s="255"/>
      <c r="C1490" s="11">
        <v>7</v>
      </c>
      <c r="D1490" s="42" t="s">
        <v>218</v>
      </c>
      <c r="E1490" s="45">
        <v>19</v>
      </c>
      <c r="F1490" s="258"/>
    </row>
    <row r="1491" spans="1:6" x14ac:dyDescent="0.25">
      <c r="A1491" s="246"/>
      <c r="B1491" s="255"/>
      <c r="C1491" s="11">
        <v>8</v>
      </c>
      <c r="D1491" s="42" t="s">
        <v>212</v>
      </c>
      <c r="E1491" s="45">
        <v>19</v>
      </c>
      <c r="F1491" s="258"/>
    </row>
    <row r="1492" spans="1:6" x14ac:dyDescent="0.25">
      <c r="A1492" s="246"/>
      <c r="B1492" s="255"/>
      <c r="C1492" s="11">
        <v>9</v>
      </c>
      <c r="D1492" s="42" t="s">
        <v>213</v>
      </c>
      <c r="E1492" s="45">
        <v>16</v>
      </c>
      <c r="F1492" s="258"/>
    </row>
    <row r="1493" spans="1:6" x14ac:dyDescent="0.25">
      <c r="A1493" s="246"/>
      <c r="B1493" s="255"/>
      <c r="C1493" s="11">
        <v>10</v>
      </c>
      <c r="D1493" s="42" t="s">
        <v>210</v>
      </c>
      <c r="E1493" s="45">
        <v>19</v>
      </c>
      <c r="F1493" s="258"/>
    </row>
    <row r="1494" spans="1:6" x14ac:dyDescent="0.25">
      <c r="A1494" s="246"/>
      <c r="B1494" s="255"/>
      <c r="C1494" s="11">
        <v>11</v>
      </c>
      <c r="D1494" s="42" t="s">
        <v>214</v>
      </c>
      <c r="E1494" s="45">
        <v>8</v>
      </c>
      <c r="F1494" s="258"/>
    </row>
    <row r="1495" spans="1:6" x14ac:dyDescent="0.25">
      <c r="A1495" s="246"/>
      <c r="B1495" s="255"/>
      <c r="C1495" s="11">
        <v>12</v>
      </c>
      <c r="D1495" s="42" t="s">
        <v>161</v>
      </c>
      <c r="E1495" s="45">
        <v>0.1</v>
      </c>
      <c r="F1495" s="258"/>
    </row>
    <row r="1496" spans="1:6" x14ac:dyDescent="0.25">
      <c r="A1496" s="247"/>
      <c r="B1496" s="256"/>
      <c r="C1496" s="11"/>
      <c r="D1496" s="77" t="s">
        <v>534</v>
      </c>
      <c r="E1496" s="78">
        <f>SUM(E1484:E1495)</f>
        <v>93.399999999999991</v>
      </c>
      <c r="F1496" s="259"/>
    </row>
    <row r="1497" spans="1:6" x14ac:dyDescent="0.25">
      <c r="A1497" s="85"/>
      <c r="B1497" s="25"/>
      <c r="C1497" s="11"/>
      <c r="D1497" s="77"/>
      <c r="E1497" s="78"/>
      <c r="F1497" s="87"/>
    </row>
    <row r="1498" spans="1:6" ht="15.75" customHeight="1" x14ac:dyDescent="0.25">
      <c r="A1498" s="245">
        <v>78</v>
      </c>
      <c r="B1498" s="254" t="s">
        <v>561</v>
      </c>
      <c r="C1498" s="11">
        <v>1</v>
      </c>
      <c r="D1498" s="42" t="s">
        <v>197</v>
      </c>
      <c r="E1498" s="45">
        <v>19</v>
      </c>
      <c r="F1498" s="257">
        <v>60</v>
      </c>
    </row>
    <row r="1499" spans="1:6" x14ac:dyDescent="0.25">
      <c r="A1499" s="246"/>
      <c r="B1499" s="255"/>
      <c r="C1499" s="11">
        <v>2</v>
      </c>
      <c r="D1499" s="42" t="s">
        <v>153</v>
      </c>
      <c r="E1499" s="45">
        <v>1</v>
      </c>
      <c r="F1499" s="258"/>
    </row>
    <row r="1500" spans="1:6" x14ac:dyDescent="0.25">
      <c r="A1500" s="246"/>
      <c r="B1500" s="255"/>
      <c r="C1500" s="11">
        <v>3</v>
      </c>
      <c r="D1500" s="42" t="s">
        <v>155</v>
      </c>
      <c r="E1500" s="45">
        <v>0.1</v>
      </c>
      <c r="F1500" s="258"/>
    </row>
    <row r="1501" spans="1:6" x14ac:dyDescent="0.25">
      <c r="A1501" s="246"/>
      <c r="B1501" s="255"/>
      <c r="C1501" s="11">
        <v>4</v>
      </c>
      <c r="D1501" s="42" t="s">
        <v>156</v>
      </c>
      <c r="E1501" s="45">
        <v>0.1</v>
      </c>
      <c r="F1501" s="258"/>
    </row>
    <row r="1502" spans="1:6" x14ac:dyDescent="0.25">
      <c r="A1502" s="246"/>
      <c r="B1502" s="255"/>
      <c r="C1502" s="11">
        <v>5</v>
      </c>
      <c r="D1502" s="42" t="s">
        <v>199</v>
      </c>
      <c r="E1502" s="45">
        <v>10</v>
      </c>
      <c r="F1502" s="258"/>
    </row>
    <row r="1503" spans="1:6" x14ac:dyDescent="0.25">
      <c r="A1503" s="246"/>
      <c r="B1503" s="255"/>
      <c r="C1503" s="11">
        <v>6</v>
      </c>
      <c r="D1503" s="42" t="s">
        <v>159</v>
      </c>
      <c r="E1503" s="45">
        <v>0.1</v>
      </c>
      <c r="F1503" s="258"/>
    </row>
    <row r="1504" spans="1:6" x14ac:dyDescent="0.25">
      <c r="A1504" s="246"/>
      <c r="B1504" s="255"/>
      <c r="C1504" s="11">
        <v>7</v>
      </c>
      <c r="D1504" s="42" t="s">
        <v>170</v>
      </c>
      <c r="E1504" s="45">
        <v>1</v>
      </c>
      <c r="F1504" s="258"/>
    </row>
    <row r="1505" spans="1:7" x14ac:dyDescent="0.25">
      <c r="A1505" s="246"/>
      <c r="B1505" s="255"/>
      <c r="C1505" s="11">
        <v>8</v>
      </c>
      <c r="D1505" s="42" t="s">
        <v>218</v>
      </c>
      <c r="E1505" s="45">
        <v>19</v>
      </c>
      <c r="F1505" s="258"/>
    </row>
    <row r="1506" spans="1:7" x14ac:dyDescent="0.25">
      <c r="A1506" s="246"/>
      <c r="B1506" s="255"/>
      <c r="C1506" s="11">
        <v>9</v>
      </c>
      <c r="D1506" s="42" t="s">
        <v>212</v>
      </c>
      <c r="E1506" s="45">
        <v>19</v>
      </c>
      <c r="F1506" s="258"/>
    </row>
    <row r="1507" spans="1:7" x14ac:dyDescent="0.25">
      <c r="A1507" s="246"/>
      <c r="B1507" s="255"/>
      <c r="C1507" s="11">
        <v>10</v>
      </c>
      <c r="D1507" s="42" t="s">
        <v>213</v>
      </c>
      <c r="E1507" s="45">
        <v>16</v>
      </c>
      <c r="F1507" s="258"/>
    </row>
    <row r="1508" spans="1:7" x14ac:dyDescent="0.25">
      <c r="A1508" s="246"/>
      <c r="B1508" s="255"/>
      <c r="C1508" s="11">
        <v>11</v>
      </c>
      <c r="D1508" s="42" t="s">
        <v>210</v>
      </c>
      <c r="E1508" s="45">
        <v>19</v>
      </c>
      <c r="F1508" s="258"/>
    </row>
    <row r="1509" spans="1:7" x14ac:dyDescent="0.25">
      <c r="A1509" s="246"/>
      <c r="B1509" s="255"/>
      <c r="C1509" s="11">
        <v>12</v>
      </c>
      <c r="D1509" s="42" t="s">
        <v>214</v>
      </c>
      <c r="E1509" s="45">
        <v>8</v>
      </c>
      <c r="F1509" s="258"/>
    </row>
    <row r="1510" spans="1:7" x14ac:dyDescent="0.25">
      <c r="A1510" s="246"/>
      <c r="B1510" s="255"/>
      <c r="C1510" s="11">
        <v>13</v>
      </c>
      <c r="D1510" s="42" t="s">
        <v>161</v>
      </c>
      <c r="E1510" s="45">
        <v>0.1</v>
      </c>
      <c r="F1510" s="258"/>
    </row>
    <row r="1511" spans="1:7" x14ac:dyDescent="0.25">
      <c r="A1511" s="247"/>
      <c r="B1511" s="256"/>
      <c r="C1511" s="11"/>
      <c r="D1511" s="77" t="s">
        <v>534</v>
      </c>
      <c r="E1511" s="78">
        <f>SUM(E1498:E1510)</f>
        <v>112.4</v>
      </c>
      <c r="F1511" s="259"/>
    </row>
    <row r="1512" spans="1:7" x14ac:dyDescent="0.25">
      <c r="A1512" s="42"/>
      <c r="B1512" s="79"/>
      <c r="C1512" s="11"/>
      <c r="D1512" s="42"/>
      <c r="E1512" s="45"/>
      <c r="F1512" s="78"/>
    </row>
    <row r="1513" spans="1:7" x14ac:dyDescent="0.25">
      <c r="A1513" s="245">
        <v>79</v>
      </c>
      <c r="B1513" s="254" t="s">
        <v>220</v>
      </c>
      <c r="C1513" s="11">
        <v>1</v>
      </c>
      <c r="D1513" s="42" t="s">
        <v>198</v>
      </c>
      <c r="E1513" s="45">
        <v>19</v>
      </c>
      <c r="F1513" s="257">
        <v>90</v>
      </c>
      <c r="G1513" s="1" t="e">
        <f>((F1513/#REF!)*100)</f>
        <v>#REF!</v>
      </c>
    </row>
    <row r="1514" spans="1:7" x14ac:dyDescent="0.25">
      <c r="A1514" s="246"/>
      <c r="B1514" s="255"/>
      <c r="C1514" s="11">
        <v>2</v>
      </c>
      <c r="D1514" s="42" t="s">
        <v>489</v>
      </c>
      <c r="E1514" s="45">
        <v>2</v>
      </c>
      <c r="F1514" s="258"/>
    </row>
    <row r="1515" spans="1:7" x14ac:dyDescent="0.25">
      <c r="A1515" s="246"/>
      <c r="B1515" s="255"/>
      <c r="C1515" s="11">
        <v>3</v>
      </c>
      <c r="D1515" s="42" t="s">
        <v>153</v>
      </c>
      <c r="E1515" s="45">
        <v>1</v>
      </c>
      <c r="F1515" s="258"/>
    </row>
    <row r="1516" spans="1:7" x14ac:dyDescent="0.25">
      <c r="A1516" s="246"/>
      <c r="B1516" s="255"/>
      <c r="C1516" s="11">
        <v>4</v>
      </c>
      <c r="D1516" s="42" t="s">
        <v>155</v>
      </c>
      <c r="E1516" s="45">
        <v>0.1</v>
      </c>
      <c r="F1516" s="258"/>
    </row>
    <row r="1517" spans="1:7" x14ac:dyDescent="0.25">
      <c r="A1517" s="246"/>
      <c r="B1517" s="255"/>
      <c r="C1517" s="11">
        <v>5</v>
      </c>
      <c r="D1517" s="42" t="s">
        <v>156</v>
      </c>
      <c r="E1517" s="45">
        <v>0.1</v>
      </c>
      <c r="F1517" s="258"/>
    </row>
    <row r="1518" spans="1:7" x14ac:dyDescent="0.25">
      <c r="A1518" s="246"/>
      <c r="B1518" s="255"/>
      <c r="C1518" s="11">
        <v>6</v>
      </c>
      <c r="D1518" s="42" t="s">
        <v>157</v>
      </c>
      <c r="E1518" s="45">
        <v>0.1</v>
      </c>
      <c r="F1518" s="258"/>
    </row>
    <row r="1519" spans="1:7" x14ac:dyDescent="0.25">
      <c r="A1519" s="246"/>
      <c r="B1519" s="255"/>
      <c r="C1519" s="11">
        <v>7</v>
      </c>
      <c r="D1519" s="42" t="s">
        <v>199</v>
      </c>
      <c r="E1519" s="45">
        <v>10</v>
      </c>
      <c r="F1519" s="258"/>
    </row>
    <row r="1520" spans="1:7" x14ac:dyDescent="0.25">
      <c r="A1520" s="246"/>
      <c r="B1520" s="255"/>
      <c r="C1520" s="11">
        <v>8</v>
      </c>
      <c r="D1520" s="42" t="s">
        <v>159</v>
      </c>
      <c r="E1520" s="45">
        <v>0.1</v>
      </c>
      <c r="F1520" s="258"/>
    </row>
    <row r="1521" spans="1:7" x14ac:dyDescent="0.25">
      <c r="A1521" s="246"/>
      <c r="B1521" s="255"/>
      <c r="C1521" s="11">
        <v>9</v>
      </c>
      <c r="D1521" s="42" t="s">
        <v>160</v>
      </c>
      <c r="E1521" s="45">
        <v>0.1</v>
      </c>
      <c r="F1521" s="258"/>
    </row>
    <row r="1522" spans="1:7" x14ac:dyDescent="0.25">
      <c r="A1522" s="246"/>
      <c r="B1522" s="255"/>
      <c r="C1522" s="11">
        <v>10</v>
      </c>
      <c r="D1522" s="42" t="s">
        <v>161</v>
      </c>
      <c r="E1522" s="45">
        <v>0.1</v>
      </c>
      <c r="F1522" s="258"/>
    </row>
    <row r="1523" spans="1:7" x14ac:dyDescent="0.25">
      <c r="A1523" s="246"/>
      <c r="B1523" s="255"/>
      <c r="C1523" s="11">
        <v>11</v>
      </c>
      <c r="D1523" s="42" t="s">
        <v>200</v>
      </c>
      <c r="E1523" s="45">
        <v>19</v>
      </c>
      <c r="F1523" s="258"/>
    </row>
    <row r="1524" spans="1:7" x14ac:dyDescent="0.25">
      <c r="A1524" s="246"/>
      <c r="B1524" s="255"/>
      <c r="C1524" s="11">
        <v>12</v>
      </c>
      <c r="D1524" s="42" t="s">
        <v>521</v>
      </c>
      <c r="E1524" s="45">
        <v>19</v>
      </c>
      <c r="F1524" s="258"/>
    </row>
    <row r="1525" spans="1:7" x14ac:dyDescent="0.25">
      <c r="A1525" s="246"/>
      <c r="B1525" s="255"/>
      <c r="C1525" s="11">
        <v>13</v>
      </c>
      <c r="D1525" s="42" t="s">
        <v>209</v>
      </c>
      <c r="E1525" s="45">
        <v>19</v>
      </c>
      <c r="F1525" s="258"/>
    </row>
    <row r="1526" spans="1:7" x14ac:dyDescent="0.25">
      <c r="A1526" s="246"/>
      <c r="B1526" s="255"/>
      <c r="C1526" s="11">
        <v>14</v>
      </c>
      <c r="D1526" s="42" t="s">
        <v>170</v>
      </c>
      <c r="E1526" s="45">
        <v>1</v>
      </c>
      <c r="F1526" s="258"/>
    </row>
    <row r="1527" spans="1:7" x14ac:dyDescent="0.25">
      <c r="A1527" s="246"/>
      <c r="B1527" s="255"/>
      <c r="C1527" s="11">
        <v>15</v>
      </c>
      <c r="D1527" s="42" t="s">
        <v>218</v>
      </c>
      <c r="E1527" s="45">
        <v>19</v>
      </c>
      <c r="F1527" s="258"/>
    </row>
    <row r="1528" spans="1:7" x14ac:dyDescent="0.25">
      <c r="A1528" s="246"/>
      <c r="B1528" s="255"/>
      <c r="C1528" s="11">
        <v>16</v>
      </c>
      <c r="D1528" s="42" t="s">
        <v>212</v>
      </c>
      <c r="E1528" s="45">
        <v>19</v>
      </c>
      <c r="F1528" s="258"/>
    </row>
    <row r="1529" spans="1:7" x14ac:dyDescent="0.25">
      <c r="A1529" s="246"/>
      <c r="B1529" s="255"/>
      <c r="C1529" s="11">
        <v>17</v>
      </c>
      <c r="D1529" s="42" t="s">
        <v>213</v>
      </c>
      <c r="E1529" s="45">
        <v>16</v>
      </c>
      <c r="F1529" s="258"/>
    </row>
    <row r="1530" spans="1:7" x14ac:dyDescent="0.25">
      <c r="A1530" s="246"/>
      <c r="B1530" s="255"/>
      <c r="C1530" s="11">
        <v>18</v>
      </c>
      <c r="D1530" s="42" t="s">
        <v>210</v>
      </c>
      <c r="E1530" s="45">
        <v>19</v>
      </c>
      <c r="F1530" s="258"/>
    </row>
    <row r="1531" spans="1:7" x14ac:dyDescent="0.25">
      <c r="A1531" s="246"/>
      <c r="B1531" s="255"/>
      <c r="C1531" s="11">
        <v>19</v>
      </c>
      <c r="D1531" s="42" t="s">
        <v>214</v>
      </c>
      <c r="E1531" s="45">
        <v>8</v>
      </c>
      <c r="F1531" s="258"/>
    </row>
    <row r="1532" spans="1:7" x14ac:dyDescent="0.25">
      <c r="A1532" s="246"/>
      <c r="B1532" s="255"/>
      <c r="C1532" s="11">
        <v>20</v>
      </c>
      <c r="D1532" s="42" t="s">
        <v>684</v>
      </c>
      <c r="E1532" s="45">
        <v>0.5</v>
      </c>
      <c r="F1532" s="258"/>
    </row>
    <row r="1533" spans="1:7" x14ac:dyDescent="0.25">
      <c r="A1533" s="246"/>
      <c r="B1533" s="255"/>
      <c r="C1533" s="11">
        <v>21</v>
      </c>
      <c r="D1533" s="42" t="s">
        <v>691</v>
      </c>
      <c r="E1533" s="45">
        <v>4</v>
      </c>
      <c r="F1533" s="258"/>
    </row>
    <row r="1534" spans="1:7" x14ac:dyDescent="0.25">
      <c r="A1534" s="247"/>
      <c r="B1534" s="256"/>
      <c r="C1534" s="11"/>
      <c r="D1534" s="77" t="s">
        <v>534</v>
      </c>
      <c r="E1534" s="78">
        <f>SUM(E1513:E1533)</f>
        <v>176.10000000000002</v>
      </c>
      <c r="F1534" s="259"/>
    </row>
    <row r="1535" spans="1:7" x14ac:dyDescent="0.25">
      <c r="A1535" s="42"/>
      <c r="B1535" s="79"/>
      <c r="C1535" s="11"/>
      <c r="D1535" s="42"/>
      <c r="E1535" s="45"/>
      <c r="F1535" s="78"/>
    </row>
    <row r="1536" spans="1:7" x14ac:dyDescent="0.25">
      <c r="A1536" s="245">
        <v>80</v>
      </c>
      <c r="B1536" s="254" t="s">
        <v>541</v>
      </c>
      <c r="C1536" s="11">
        <v>1</v>
      </c>
      <c r="D1536" s="42" t="s">
        <v>197</v>
      </c>
      <c r="E1536" s="45">
        <v>19</v>
      </c>
      <c r="F1536" s="257">
        <v>120</v>
      </c>
      <c r="G1536" s="1" t="e">
        <f>((F1536/#REF!)*100)</f>
        <v>#REF!</v>
      </c>
    </row>
    <row r="1537" spans="1:6" x14ac:dyDescent="0.25">
      <c r="A1537" s="246"/>
      <c r="B1537" s="255"/>
      <c r="C1537" s="11">
        <v>2</v>
      </c>
      <c r="D1537" s="42" t="s">
        <v>518</v>
      </c>
      <c r="E1537" s="45">
        <v>19</v>
      </c>
      <c r="F1537" s="258"/>
    </row>
    <row r="1538" spans="1:6" x14ac:dyDescent="0.25">
      <c r="A1538" s="246"/>
      <c r="B1538" s="255"/>
      <c r="C1538" s="11">
        <v>3</v>
      </c>
      <c r="D1538" s="42" t="s">
        <v>150</v>
      </c>
      <c r="E1538" s="45">
        <v>0.1</v>
      </c>
      <c r="F1538" s="258"/>
    </row>
    <row r="1539" spans="1:6" x14ac:dyDescent="0.25">
      <c r="A1539" s="246"/>
      <c r="B1539" s="255"/>
      <c r="C1539" s="11">
        <v>4</v>
      </c>
      <c r="D1539" s="42" t="s">
        <v>151</v>
      </c>
      <c r="E1539" s="45">
        <v>0.1</v>
      </c>
      <c r="F1539" s="258"/>
    </row>
    <row r="1540" spans="1:6" x14ac:dyDescent="0.25">
      <c r="A1540" s="246"/>
      <c r="B1540" s="255"/>
      <c r="C1540" s="11">
        <v>5</v>
      </c>
      <c r="D1540" s="42" t="s">
        <v>198</v>
      </c>
      <c r="E1540" s="45">
        <v>19</v>
      </c>
      <c r="F1540" s="258"/>
    </row>
    <row r="1541" spans="1:6" x14ac:dyDescent="0.25">
      <c r="A1541" s="246"/>
      <c r="B1541" s="255"/>
      <c r="C1541" s="11">
        <v>6</v>
      </c>
      <c r="D1541" s="42" t="s">
        <v>519</v>
      </c>
      <c r="E1541" s="45">
        <v>19</v>
      </c>
      <c r="F1541" s="258"/>
    </row>
    <row r="1542" spans="1:6" x14ac:dyDescent="0.25">
      <c r="A1542" s="246"/>
      <c r="B1542" s="255"/>
      <c r="C1542" s="11">
        <v>7</v>
      </c>
      <c r="D1542" s="42" t="s">
        <v>489</v>
      </c>
      <c r="E1542" s="45">
        <v>2</v>
      </c>
      <c r="F1542" s="258"/>
    </row>
    <row r="1543" spans="1:6" x14ac:dyDescent="0.25">
      <c r="A1543" s="246"/>
      <c r="B1543" s="255"/>
      <c r="C1543" s="11">
        <v>8</v>
      </c>
      <c r="D1543" s="42" t="s">
        <v>153</v>
      </c>
      <c r="E1543" s="45">
        <v>1</v>
      </c>
      <c r="F1543" s="258"/>
    </row>
    <row r="1544" spans="1:6" x14ac:dyDescent="0.25">
      <c r="A1544" s="246"/>
      <c r="B1544" s="255"/>
      <c r="C1544" s="11">
        <v>9</v>
      </c>
      <c r="D1544" s="42" t="s">
        <v>154</v>
      </c>
      <c r="E1544" s="45">
        <v>0.1</v>
      </c>
      <c r="F1544" s="258"/>
    </row>
    <row r="1545" spans="1:6" x14ac:dyDescent="0.25">
      <c r="A1545" s="246"/>
      <c r="B1545" s="255"/>
      <c r="C1545" s="11">
        <v>10</v>
      </c>
      <c r="D1545" s="42" t="s">
        <v>155</v>
      </c>
      <c r="E1545" s="45">
        <v>0.1</v>
      </c>
      <c r="F1545" s="258"/>
    </row>
    <row r="1546" spans="1:6" x14ac:dyDescent="0.25">
      <c r="A1546" s="246"/>
      <c r="B1546" s="255"/>
      <c r="C1546" s="11">
        <v>11</v>
      </c>
      <c r="D1546" s="42" t="s">
        <v>156</v>
      </c>
      <c r="E1546" s="45">
        <v>0.1</v>
      </c>
      <c r="F1546" s="258"/>
    </row>
    <row r="1547" spans="1:6" x14ac:dyDescent="0.25">
      <c r="A1547" s="246"/>
      <c r="B1547" s="255"/>
      <c r="C1547" s="11">
        <v>12</v>
      </c>
      <c r="D1547" s="42" t="s">
        <v>157</v>
      </c>
      <c r="E1547" s="45">
        <v>0.1</v>
      </c>
      <c r="F1547" s="258"/>
    </row>
    <row r="1548" spans="1:6" x14ac:dyDescent="0.25">
      <c r="A1548" s="246"/>
      <c r="B1548" s="255"/>
      <c r="C1548" s="11">
        <v>13</v>
      </c>
      <c r="D1548" s="42" t="s">
        <v>199</v>
      </c>
      <c r="E1548" s="45">
        <v>10</v>
      </c>
      <c r="F1548" s="258"/>
    </row>
    <row r="1549" spans="1:6" x14ac:dyDescent="0.25">
      <c r="A1549" s="246"/>
      <c r="B1549" s="255"/>
      <c r="C1549" s="11">
        <v>14</v>
      </c>
      <c r="D1549" s="42" t="s">
        <v>159</v>
      </c>
      <c r="E1549" s="45">
        <v>0.1</v>
      </c>
      <c r="F1549" s="258"/>
    </row>
    <row r="1550" spans="1:6" x14ac:dyDescent="0.25">
      <c r="A1550" s="246"/>
      <c r="B1550" s="255"/>
      <c r="C1550" s="11">
        <v>15</v>
      </c>
      <c r="D1550" s="42" t="s">
        <v>160</v>
      </c>
      <c r="E1550" s="45">
        <v>0.1</v>
      </c>
      <c r="F1550" s="258"/>
    </row>
    <row r="1551" spans="1:6" x14ac:dyDescent="0.25">
      <c r="A1551" s="246"/>
      <c r="B1551" s="255"/>
      <c r="C1551" s="11">
        <v>16</v>
      </c>
      <c r="D1551" s="42" t="s">
        <v>161</v>
      </c>
      <c r="E1551" s="45">
        <v>0.1</v>
      </c>
      <c r="F1551" s="258"/>
    </row>
    <row r="1552" spans="1:6" x14ac:dyDescent="0.25">
      <c r="A1552" s="246"/>
      <c r="B1552" s="255"/>
      <c r="C1552" s="11">
        <v>17</v>
      </c>
      <c r="D1552" s="42" t="s">
        <v>200</v>
      </c>
      <c r="E1552" s="45">
        <v>19</v>
      </c>
      <c r="F1552" s="258"/>
    </row>
    <row r="1553" spans="1:6" x14ac:dyDescent="0.25">
      <c r="A1553" s="246"/>
      <c r="B1553" s="255"/>
      <c r="C1553" s="11">
        <v>18</v>
      </c>
      <c r="D1553" s="42" t="s">
        <v>521</v>
      </c>
      <c r="E1553" s="45">
        <v>19</v>
      </c>
      <c r="F1553" s="258"/>
    </row>
    <row r="1554" spans="1:6" x14ac:dyDescent="0.25">
      <c r="A1554" s="246"/>
      <c r="B1554" s="255"/>
      <c r="C1554" s="11">
        <v>19</v>
      </c>
      <c r="D1554" s="42" t="s">
        <v>209</v>
      </c>
      <c r="E1554" s="45">
        <v>19</v>
      </c>
      <c r="F1554" s="258"/>
    </row>
    <row r="1555" spans="1:6" x14ac:dyDescent="0.25">
      <c r="A1555" s="246"/>
      <c r="B1555" s="255"/>
      <c r="C1555" s="11">
        <v>20</v>
      </c>
      <c r="D1555" s="42" t="s">
        <v>170</v>
      </c>
      <c r="E1555" s="45">
        <v>1</v>
      </c>
      <c r="F1555" s="258"/>
    </row>
    <row r="1556" spans="1:6" x14ac:dyDescent="0.25">
      <c r="A1556" s="246"/>
      <c r="B1556" s="255"/>
      <c r="C1556" s="11">
        <v>21</v>
      </c>
      <c r="D1556" s="42" t="s">
        <v>218</v>
      </c>
      <c r="E1556" s="45">
        <v>19</v>
      </c>
      <c r="F1556" s="258"/>
    </row>
    <row r="1557" spans="1:6" x14ac:dyDescent="0.25">
      <c r="A1557" s="246"/>
      <c r="B1557" s="255"/>
      <c r="C1557" s="11">
        <v>22</v>
      </c>
      <c r="D1557" s="42" t="s">
        <v>212</v>
      </c>
      <c r="E1557" s="45">
        <v>19</v>
      </c>
      <c r="F1557" s="258"/>
    </row>
    <row r="1558" spans="1:6" x14ac:dyDescent="0.25">
      <c r="A1558" s="246"/>
      <c r="B1558" s="255"/>
      <c r="C1558" s="11">
        <v>23</v>
      </c>
      <c r="D1558" s="42" t="s">
        <v>213</v>
      </c>
      <c r="E1558" s="45">
        <v>16</v>
      </c>
      <c r="F1558" s="258"/>
    </row>
    <row r="1559" spans="1:6" x14ac:dyDescent="0.25">
      <c r="A1559" s="246"/>
      <c r="B1559" s="255"/>
      <c r="C1559" s="11">
        <v>24</v>
      </c>
      <c r="D1559" s="42" t="s">
        <v>210</v>
      </c>
      <c r="E1559" s="45">
        <v>19</v>
      </c>
      <c r="F1559" s="258"/>
    </row>
    <row r="1560" spans="1:6" x14ac:dyDescent="0.25">
      <c r="A1560" s="246"/>
      <c r="B1560" s="255"/>
      <c r="C1560" s="11">
        <v>25</v>
      </c>
      <c r="D1560" s="42" t="s">
        <v>214</v>
      </c>
      <c r="E1560" s="45">
        <v>8</v>
      </c>
      <c r="F1560" s="258"/>
    </row>
    <row r="1561" spans="1:6" x14ac:dyDescent="0.25">
      <c r="A1561" s="246"/>
      <c r="B1561" s="255"/>
      <c r="C1561" s="11">
        <v>26</v>
      </c>
      <c r="D1561" s="42" t="s">
        <v>684</v>
      </c>
      <c r="E1561" s="45">
        <v>0.5</v>
      </c>
      <c r="F1561" s="258"/>
    </row>
    <row r="1562" spans="1:6" x14ac:dyDescent="0.25">
      <c r="A1562" s="246"/>
      <c r="B1562" s="255"/>
      <c r="C1562" s="11">
        <v>27</v>
      </c>
      <c r="D1562" s="42" t="s">
        <v>691</v>
      </c>
      <c r="E1562" s="45">
        <v>4</v>
      </c>
      <c r="F1562" s="258"/>
    </row>
    <row r="1563" spans="1:6" x14ac:dyDescent="0.25">
      <c r="A1563" s="247"/>
      <c r="B1563" s="256"/>
      <c r="C1563" s="11"/>
      <c r="D1563" s="77" t="s">
        <v>436</v>
      </c>
      <c r="E1563" s="78">
        <f>SUM(E1536:E1562)</f>
        <v>233.39999999999998</v>
      </c>
      <c r="F1563" s="259"/>
    </row>
    <row r="1564" spans="1:6" x14ac:dyDescent="0.25">
      <c r="A1564" s="42"/>
      <c r="B1564" s="79"/>
      <c r="C1564" s="11"/>
      <c r="D1564" s="42"/>
      <c r="E1564" s="45"/>
      <c r="F1564" s="78"/>
    </row>
    <row r="1565" spans="1:6" x14ac:dyDescent="0.25">
      <c r="A1565" s="245">
        <v>81</v>
      </c>
      <c r="B1565" s="254" t="s">
        <v>687</v>
      </c>
      <c r="C1565" s="11">
        <v>1</v>
      </c>
      <c r="D1565" s="42" t="s">
        <v>150</v>
      </c>
      <c r="E1565" s="45">
        <v>0.1</v>
      </c>
      <c r="F1565" s="257">
        <v>35</v>
      </c>
    </row>
    <row r="1566" spans="1:6" x14ac:dyDescent="0.25">
      <c r="A1566" s="246"/>
      <c r="B1566" s="255"/>
      <c r="C1566" s="11">
        <v>2</v>
      </c>
      <c r="D1566" s="42" t="s">
        <v>151</v>
      </c>
      <c r="E1566" s="45">
        <v>0.1</v>
      </c>
      <c r="F1566" s="258"/>
    </row>
    <row r="1567" spans="1:6" x14ac:dyDescent="0.25">
      <c r="A1567" s="246"/>
      <c r="B1567" s="255"/>
      <c r="C1567" s="11">
        <v>3</v>
      </c>
      <c r="D1567" s="42" t="s">
        <v>153</v>
      </c>
      <c r="E1567" s="45">
        <v>1</v>
      </c>
      <c r="F1567" s="258"/>
    </row>
    <row r="1568" spans="1:6" x14ac:dyDescent="0.25">
      <c r="A1568" s="246"/>
      <c r="B1568" s="255"/>
      <c r="C1568" s="11">
        <v>4</v>
      </c>
      <c r="D1568" s="42" t="s">
        <v>154</v>
      </c>
      <c r="E1568" s="45">
        <v>0.1</v>
      </c>
      <c r="F1568" s="258"/>
    </row>
    <row r="1569" spans="1:7" x14ac:dyDescent="0.25">
      <c r="A1569" s="246"/>
      <c r="B1569" s="255"/>
      <c r="C1569" s="11">
        <v>5</v>
      </c>
      <c r="D1569" s="42" t="s">
        <v>155</v>
      </c>
      <c r="E1569" s="45">
        <v>0.1</v>
      </c>
      <c r="F1569" s="258"/>
    </row>
    <row r="1570" spans="1:7" x14ac:dyDescent="0.25">
      <c r="A1570" s="246"/>
      <c r="B1570" s="255"/>
      <c r="C1570" s="11">
        <v>6</v>
      </c>
      <c r="D1570" s="42" t="s">
        <v>156</v>
      </c>
      <c r="E1570" s="45">
        <v>0.1</v>
      </c>
      <c r="F1570" s="258"/>
    </row>
    <row r="1571" spans="1:7" x14ac:dyDescent="0.25">
      <c r="A1571" s="246"/>
      <c r="B1571" s="255"/>
      <c r="C1571" s="11">
        <v>7</v>
      </c>
      <c r="D1571" s="42" t="s">
        <v>157</v>
      </c>
      <c r="E1571" s="45">
        <v>0.1</v>
      </c>
      <c r="F1571" s="258"/>
    </row>
    <row r="1572" spans="1:7" x14ac:dyDescent="0.25">
      <c r="A1572" s="246"/>
      <c r="B1572" s="255"/>
      <c r="C1572" s="11">
        <v>8</v>
      </c>
      <c r="D1572" s="42" t="s">
        <v>160</v>
      </c>
      <c r="E1572" s="45">
        <v>0.1</v>
      </c>
      <c r="F1572" s="258"/>
    </row>
    <row r="1573" spans="1:7" x14ac:dyDescent="0.25">
      <c r="A1573" s="246"/>
      <c r="B1573" s="255"/>
      <c r="C1573" s="11">
        <v>9</v>
      </c>
      <c r="D1573" s="42" t="s">
        <v>527</v>
      </c>
      <c r="E1573" s="45">
        <v>0.1</v>
      </c>
      <c r="F1573" s="258"/>
    </row>
    <row r="1574" spans="1:7" x14ac:dyDescent="0.25">
      <c r="A1574" s="246"/>
      <c r="B1574" s="255"/>
      <c r="C1574" s="11">
        <v>10</v>
      </c>
      <c r="D1574" s="42" t="s">
        <v>554</v>
      </c>
      <c r="E1574" s="45">
        <v>19</v>
      </c>
      <c r="F1574" s="258"/>
    </row>
    <row r="1575" spans="1:7" x14ac:dyDescent="0.25">
      <c r="A1575" s="246"/>
      <c r="B1575" s="255"/>
      <c r="C1575" s="11">
        <v>11</v>
      </c>
      <c r="D1575" s="42" t="s">
        <v>212</v>
      </c>
      <c r="E1575" s="45">
        <v>19</v>
      </c>
      <c r="F1575" s="258"/>
    </row>
    <row r="1576" spans="1:7" x14ac:dyDescent="0.25">
      <c r="A1576" s="246"/>
      <c r="B1576" s="255"/>
      <c r="C1576" s="11">
        <v>12</v>
      </c>
      <c r="D1576" s="42" t="s">
        <v>213</v>
      </c>
      <c r="E1576" s="45">
        <v>16</v>
      </c>
      <c r="F1576" s="258"/>
    </row>
    <row r="1577" spans="1:7" x14ac:dyDescent="0.25">
      <c r="A1577" s="247"/>
      <c r="B1577" s="256"/>
      <c r="C1577" s="11"/>
      <c r="D1577" s="77" t="s">
        <v>436</v>
      </c>
      <c r="E1577" s="78">
        <f>SUM(E1565:E1576)</f>
        <v>55.8</v>
      </c>
      <c r="F1577" s="259"/>
    </row>
    <row r="1578" spans="1:7" x14ac:dyDescent="0.25">
      <c r="A1578" s="125"/>
      <c r="B1578" s="126"/>
      <c r="C1578" s="11"/>
      <c r="D1578" s="42"/>
      <c r="E1578" s="45"/>
      <c r="F1578" s="127"/>
    </row>
    <row r="1579" spans="1:7" x14ac:dyDescent="0.25">
      <c r="A1579" s="245">
        <v>82</v>
      </c>
      <c r="B1579" s="254" t="s">
        <v>221</v>
      </c>
      <c r="C1579" s="11">
        <v>1</v>
      </c>
      <c r="D1579" s="42" t="s">
        <v>197</v>
      </c>
      <c r="E1579" s="45">
        <v>19</v>
      </c>
      <c r="F1579" s="257">
        <v>80</v>
      </c>
      <c r="G1579" s="1" t="e">
        <f>((F1579/#REF!)*100)</f>
        <v>#REF!</v>
      </c>
    </row>
    <row r="1580" spans="1:7" x14ac:dyDescent="0.25">
      <c r="A1580" s="246"/>
      <c r="B1580" s="255"/>
      <c r="C1580" s="11">
        <v>2</v>
      </c>
      <c r="D1580" s="42" t="s">
        <v>518</v>
      </c>
      <c r="E1580" s="45">
        <v>19</v>
      </c>
      <c r="F1580" s="258"/>
    </row>
    <row r="1581" spans="1:7" x14ac:dyDescent="0.25">
      <c r="A1581" s="246"/>
      <c r="B1581" s="255"/>
      <c r="C1581" s="11">
        <v>3</v>
      </c>
      <c r="D1581" s="42" t="s">
        <v>150</v>
      </c>
      <c r="E1581" s="45">
        <v>0.1</v>
      </c>
      <c r="F1581" s="258"/>
    </row>
    <row r="1582" spans="1:7" x14ac:dyDescent="0.25">
      <c r="A1582" s="246"/>
      <c r="B1582" s="255"/>
      <c r="C1582" s="11">
        <v>4</v>
      </c>
      <c r="D1582" s="42" t="s">
        <v>151</v>
      </c>
      <c r="E1582" s="45">
        <v>0.1</v>
      </c>
      <c r="F1582" s="258"/>
    </row>
    <row r="1583" spans="1:7" x14ac:dyDescent="0.25">
      <c r="A1583" s="246"/>
      <c r="B1583" s="255"/>
      <c r="C1583" s="11">
        <v>5</v>
      </c>
      <c r="D1583" s="42" t="s">
        <v>198</v>
      </c>
      <c r="E1583" s="45">
        <v>19</v>
      </c>
      <c r="F1583" s="258"/>
    </row>
    <row r="1584" spans="1:7" x14ac:dyDescent="0.25">
      <c r="A1584" s="246"/>
      <c r="B1584" s="255"/>
      <c r="C1584" s="11">
        <v>6</v>
      </c>
      <c r="D1584" s="42" t="s">
        <v>519</v>
      </c>
      <c r="E1584" s="45">
        <v>19</v>
      </c>
      <c r="F1584" s="258"/>
    </row>
    <row r="1585" spans="1:6" x14ac:dyDescent="0.25">
      <c r="A1585" s="246"/>
      <c r="B1585" s="255"/>
      <c r="C1585" s="11">
        <v>7</v>
      </c>
      <c r="D1585" s="42" t="s">
        <v>489</v>
      </c>
      <c r="E1585" s="45">
        <v>2</v>
      </c>
      <c r="F1585" s="258"/>
    </row>
    <row r="1586" spans="1:6" x14ac:dyDescent="0.25">
      <c r="A1586" s="246"/>
      <c r="B1586" s="255"/>
      <c r="C1586" s="11">
        <v>8</v>
      </c>
      <c r="D1586" s="42" t="s">
        <v>153</v>
      </c>
      <c r="E1586" s="45">
        <v>1</v>
      </c>
      <c r="F1586" s="258"/>
    </row>
    <row r="1587" spans="1:6" x14ac:dyDescent="0.25">
      <c r="A1587" s="246"/>
      <c r="B1587" s="255"/>
      <c r="C1587" s="11">
        <v>9</v>
      </c>
      <c r="D1587" s="42" t="s">
        <v>154</v>
      </c>
      <c r="E1587" s="45">
        <v>0.1</v>
      </c>
      <c r="F1587" s="258"/>
    </row>
    <row r="1588" spans="1:6" x14ac:dyDescent="0.25">
      <c r="A1588" s="246"/>
      <c r="B1588" s="255"/>
      <c r="C1588" s="11">
        <v>10</v>
      </c>
      <c r="D1588" s="42" t="s">
        <v>155</v>
      </c>
      <c r="E1588" s="45">
        <v>0.1</v>
      </c>
      <c r="F1588" s="258"/>
    </row>
    <row r="1589" spans="1:6" x14ac:dyDescent="0.25">
      <c r="A1589" s="246"/>
      <c r="B1589" s="255"/>
      <c r="C1589" s="11">
        <v>11</v>
      </c>
      <c r="D1589" s="42" t="s">
        <v>156</v>
      </c>
      <c r="E1589" s="45">
        <v>0.1</v>
      </c>
      <c r="F1589" s="258"/>
    </row>
    <row r="1590" spans="1:6" x14ac:dyDescent="0.25">
      <c r="A1590" s="246"/>
      <c r="B1590" s="255"/>
      <c r="C1590" s="11">
        <v>12</v>
      </c>
      <c r="D1590" s="42" t="s">
        <v>157</v>
      </c>
      <c r="E1590" s="45">
        <v>0.1</v>
      </c>
      <c r="F1590" s="258"/>
    </row>
    <row r="1591" spans="1:6" x14ac:dyDescent="0.25">
      <c r="A1591" s="246"/>
      <c r="B1591" s="255"/>
      <c r="C1591" s="11">
        <v>13</v>
      </c>
      <c r="D1591" s="42" t="s">
        <v>199</v>
      </c>
      <c r="E1591" s="45">
        <v>10</v>
      </c>
      <c r="F1591" s="258"/>
    </row>
    <row r="1592" spans="1:6" x14ac:dyDescent="0.25">
      <c r="A1592" s="246"/>
      <c r="B1592" s="255"/>
      <c r="C1592" s="11">
        <v>14</v>
      </c>
      <c r="D1592" s="42" t="s">
        <v>159</v>
      </c>
      <c r="E1592" s="45">
        <v>0.1</v>
      </c>
      <c r="F1592" s="258"/>
    </row>
    <row r="1593" spans="1:6" x14ac:dyDescent="0.25">
      <c r="A1593" s="246"/>
      <c r="B1593" s="255"/>
      <c r="C1593" s="11">
        <v>15</v>
      </c>
      <c r="D1593" s="42" t="s">
        <v>160</v>
      </c>
      <c r="E1593" s="45">
        <v>0.1</v>
      </c>
      <c r="F1593" s="258"/>
    </row>
    <row r="1594" spans="1:6" x14ac:dyDescent="0.25">
      <c r="A1594" s="246"/>
      <c r="B1594" s="255"/>
      <c r="C1594" s="11">
        <v>16</v>
      </c>
      <c r="D1594" s="42" t="s">
        <v>161</v>
      </c>
      <c r="E1594" s="45">
        <v>0.1</v>
      </c>
      <c r="F1594" s="258"/>
    </row>
    <row r="1595" spans="1:6" x14ac:dyDescent="0.25">
      <c r="A1595" s="246"/>
      <c r="B1595" s="255"/>
      <c r="C1595" s="11">
        <v>17</v>
      </c>
      <c r="D1595" s="42" t="s">
        <v>170</v>
      </c>
      <c r="E1595" s="45">
        <v>1</v>
      </c>
      <c r="F1595" s="258"/>
    </row>
    <row r="1596" spans="1:6" x14ac:dyDescent="0.25">
      <c r="A1596" s="246"/>
      <c r="B1596" s="255"/>
      <c r="C1596" s="11">
        <v>18</v>
      </c>
      <c r="D1596" s="42" t="s">
        <v>496</v>
      </c>
      <c r="E1596" s="45">
        <v>0.1</v>
      </c>
      <c r="F1596" s="258"/>
    </row>
    <row r="1597" spans="1:6" x14ac:dyDescent="0.25">
      <c r="A1597" s="246"/>
      <c r="B1597" s="255"/>
      <c r="C1597" s="11">
        <v>19</v>
      </c>
      <c r="D1597" s="42" t="s">
        <v>554</v>
      </c>
      <c r="E1597" s="45">
        <v>19</v>
      </c>
      <c r="F1597" s="258"/>
    </row>
    <row r="1598" spans="1:6" x14ac:dyDescent="0.25">
      <c r="A1598" s="246"/>
      <c r="B1598" s="255"/>
      <c r="C1598" s="11">
        <v>20</v>
      </c>
      <c r="D1598" s="42" t="s">
        <v>212</v>
      </c>
      <c r="E1598" s="45">
        <v>19</v>
      </c>
      <c r="F1598" s="258"/>
    </row>
    <row r="1599" spans="1:6" x14ac:dyDescent="0.25">
      <c r="A1599" s="246"/>
      <c r="B1599" s="255"/>
      <c r="C1599" s="11">
        <v>21</v>
      </c>
      <c r="D1599" s="42" t="s">
        <v>213</v>
      </c>
      <c r="E1599" s="45">
        <v>16</v>
      </c>
      <c r="F1599" s="258"/>
    </row>
    <row r="1600" spans="1:6" x14ac:dyDescent="0.25">
      <c r="A1600" s="246"/>
      <c r="B1600" s="255"/>
      <c r="C1600" s="11">
        <v>22</v>
      </c>
      <c r="D1600" s="42" t="s">
        <v>684</v>
      </c>
      <c r="E1600" s="45">
        <v>0.5</v>
      </c>
      <c r="F1600" s="258"/>
    </row>
    <row r="1601" spans="1:7" x14ac:dyDescent="0.25">
      <c r="A1601" s="246"/>
      <c r="B1601" s="255"/>
      <c r="C1601" s="11">
        <v>23</v>
      </c>
      <c r="D1601" s="42" t="s">
        <v>691</v>
      </c>
      <c r="E1601" s="45">
        <v>4</v>
      </c>
      <c r="F1601" s="258"/>
    </row>
    <row r="1602" spans="1:7" x14ac:dyDescent="0.25">
      <c r="A1602" s="247"/>
      <c r="B1602" s="256"/>
      <c r="C1602" s="11"/>
      <c r="D1602" s="77" t="s">
        <v>534</v>
      </c>
      <c r="E1602" s="78">
        <f>SUM(E1579:E1601)</f>
        <v>149.49999999999994</v>
      </c>
      <c r="F1602" s="259"/>
    </row>
    <row r="1603" spans="1:7" x14ac:dyDescent="0.25">
      <c r="A1603" s="42"/>
      <c r="B1603" s="79"/>
      <c r="C1603" s="11"/>
      <c r="D1603" s="42"/>
      <c r="E1603" s="45"/>
      <c r="F1603" s="78"/>
    </row>
    <row r="1604" spans="1:7" x14ac:dyDescent="0.25">
      <c r="A1604" s="245">
        <v>83</v>
      </c>
      <c r="B1604" s="254" t="s">
        <v>542</v>
      </c>
      <c r="C1604" s="11">
        <v>1</v>
      </c>
      <c r="D1604" s="42" t="s">
        <v>197</v>
      </c>
      <c r="E1604" s="45">
        <v>19</v>
      </c>
      <c r="F1604" s="257">
        <v>110</v>
      </c>
      <c r="G1604" s="1" t="e">
        <f>((F1604/#REF!)*100)</f>
        <v>#REF!</v>
      </c>
    </row>
    <row r="1605" spans="1:7" x14ac:dyDescent="0.25">
      <c r="A1605" s="246"/>
      <c r="B1605" s="255"/>
      <c r="C1605" s="11">
        <v>2</v>
      </c>
      <c r="D1605" s="42" t="s">
        <v>518</v>
      </c>
      <c r="E1605" s="45">
        <v>19</v>
      </c>
      <c r="F1605" s="258"/>
    </row>
    <row r="1606" spans="1:7" x14ac:dyDescent="0.25">
      <c r="A1606" s="246"/>
      <c r="B1606" s="255"/>
      <c r="C1606" s="11">
        <v>3</v>
      </c>
      <c r="D1606" s="42" t="s">
        <v>150</v>
      </c>
      <c r="E1606" s="45">
        <v>0.1</v>
      </c>
      <c r="F1606" s="258"/>
    </row>
    <row r="1607" spans="1:7" x14ac:dyDescent="0.25">
      <c r="A1607" s="246"/>
      <c r="B1607" s="255"/>
      <c r="C1607" s="11">
        <v>4</v>
      </c>
      <c r="D1607" s="42" t="s">
        <v>151</v>
      </c>
      <c r="E1607" s="45">
        <v>0.1</v>
      </c>
      <c r="F1607" s="258"/>
    </row>
    <row r="1608" spans="1:7" x14ac:dyDescent="0.25">
      <c r="A1608" s="246"/>
      <c r="B1608" s="255"/>
      <c r="C1608" s="11">
        <v>5</v>
      </c>
      <c r="D1608" s="42" t="s">
        <v>198</v>
      </c>
      <c r="E1608" s="45">
        <v>19</v>
      </c>
      <c r="F1608" s="258"/>
    </row>
    <row r="1609" spans="1:7" x14ac:dyDescent="0.25">
      <c r="A1609" s="246"/>
      <c r="B1609" s="255"/>
      <c r="C1609" s="11">
        <v>6</v>
      </c>
      <c r="D1609" s="42" t="s">
        <v>519</v>
      </c>
      <c r="E1609" s="45">
        <v>19</v>
      </c>
      <c r="F1609" s="258"/>
    </row>
    <row r="1610" spans="1:7" x14ac:dyDescent="0.25">
      <c r="A1610" s="246"/>
      <c r="B1610" s="255"/>
      <c r="C1610" s="11">
        <v>7</v>
      </c>
      <c r="D1610" s="42" t="s">
        <v>489</v>
      </c>
      <c r="E1610" s="45">
        <v>2</v>
      </c>
      <c r="F1610" s="258"/>
    </row>
    <row r="1611" spans="1:7" x14ac:dyDescent="0.25">
      <c r="A1611" s="246"/>
      <c r="B1611" s="255"/>
      <c r="C1611" s="11">
        <v>8</v>
      </c>
      <c r="D1611" s="42" t="s">
        <v>153</v>
      </c>
      <c r="E1611" s="45">
        <v>1</v>
      </c>
      <c r="F1611" s="258"/>
    </row>
    <row r="1612" spans="1:7" x14ac:dyDescent="0.25">
      <c r="A1612" s="246"/>
      <c r="B1612" s="255"/>
      <c r="C1612" s="11">
        <v>9</v>
      </c>
      <c r="D1612" s="42" t="s">
        <v>154</v>
      </c>
      <c r="E1612" s="45">
        <v>0.1</v>
      </c>
      <c r="F1612" s="258"/>
    </row>
    <row r="1613" spans="1:7" x14ac:dyDescent="0.25">
      <c r="A1613" s="246"/>
      <c r="B1613" s="255"/>
      <c r="C1613" s="11">
        <v>10</v>
      </c>
      <c r="D1613" s="42" t="s">
        <v>155</v>
      </c>
      <c r="E1613" s="45">
        <v>0.1</v>
      </c>
      <c r="F1613" s="258"/>
    </row>
    <row r="1614" spans="1:7" x14ac:dyDescent="0.25">
      <c r="A1614" s="246"/>
      <c r="B1614" s="255"/>
      <c r="C1614" s="11">
        <v>11</v>
      </c>
      <c r="D1614" s="42" t="s">
        <v>156</v>
      </c>
      <c r="E1614" s="45">
        <v>0.1</v>
      </c>
      <c r="F1614" s="258"/>
    </row>
    <row r="1615" spans="1:7" x14ac:dyDescent="0.25">
      <c r="A1615" s="246"/>
      <c r="B1615" s="255"/>
      <c r="C1615" s="11">
        <v>12</v>
      </c>
      <c r="D1615" s="42" t="s">
        <v>157</v>
      </c>
      <c r="E1615" s="45">
        <v>0.1</v>
      </c>
      <c r="F1615" s="258"/>
    </row>
    <row r="1616" spans="1:7" x14ac:dyDescent="0.25">
      <c r="A1616" s="246"/>
      <c r="B1616" s="255"/>
      <c r="C1616" s="11">
        <v>13</v>
      </c>
      <c r="D1616" s="42" t="s">
        <v>199</v>
      </c>
      <c r="E1616" s="45">
        <v>10</v>
      </c>
      <c r="F1616" s="258"/>
    </row>
    <row r="1617" spans="1:6" x14ac:dyDescent="0.25">
      <c r="A1617" s="246"/>
      <c r="B1617" s="255"/>
      <c r="C1617" s="11">
        <v>14</v>
      </c>
      <c r="D1617" s="42" t="s">
        <v>159</v>
      </c>
      <c r="E1617" s="45">
        <v>0.1</v>
      </c>
      <c r="F1617" s="258"/>
    </row>
    <row r="1618" spans="1:6" x14ac:dyDescent="0.25">
      <c r="A1618" s="246"/>
      <c r="B1618" s="255"/>
      <c r="C1618" s="11">
        <v>15</v>
      </c>
      <c r="D1618" s="42" t="s">
        <v>160</v>
      </c>
      <c r="E1618" s="45">
        <v>0.1</v>
      </c>
      <c r="F1618" s="258"/>
    </row>
    <row r="1619" spans="1:6" x14ac:dyDescent="0.25">
      <c r="A1619" s="246"/>
      <c r="B1619" s="255"/>
      <c r="C1619" s="11">
        <v>16</v>
      </c>
      <c r="D1619" s="42" t="s">
        <v>161</v>
      </c>
      <c r="E1619" s="45">
        <v>0.1</v>
      </c>
      <c r="F1619" s="258"/>
    </row>
    <row r="1620" spans="1:6" x14ac:dyDescent="0.25">
      <c r="A1620" s="246"/>
      <c r="B1620" s="255"/>
      <c r="C1620" s="11">
        <v>17</v>
      </c>
      <c r="D1620" s="42" t="s">
        <v>200</v>
      </c>
      <c r="E1620" s="45">
        <v>19</v>
      </c>
      <c r="F1620" s="258"/>
    </row>
    <row r="1621" spans="1:6" x14ac:dyDescent="0.25">
      <c r="A1621" s="246"/>
      <c r="B1621" s="255"/>
      <c r="C1621" s="11">
        <v>18</v>
      </c>
      <c r="D1621" s="42" t="s">
        <v>521</v>
      </c>
      <c r="E1621" s="45">
        <v>19</v>
      </c>
      <c r="F1621" s="258"/>
    </row>
    <row r="1622" spans="1:6" x14ac:dyDescent="0.25">
      <c r="A1622" s="246"/>
      <c r="B1622" s="255"/>
      <c r="C1622" s="11">
        <v>19</v>
      </c>
      <c r="D1622" s="42" t="s">
        <v>209</v>
      </c>
      <c r="E1622" s="45">
        <v>19</v>
      </c>
      <c r="F1622" s="258"/>
    </row>
    <row r="1623" spans="1:6" x14ac:dyDescent="0.25">
      <c r="A1623" s="246"/>
      <c r="B1623" s="255"/>
      <c r="C1623" s="11">
        <v>20</v>
      </c>
      <c r="D1623" s="42" t="s">
        <v>170</v>
      </c>
      <c r="E1623" s="45">
        <v>1</v>
      </c>
      <c r="F1623" s="258"/>
    </row>
    <row r="1624" spans="1:6" x14ac:dyDescent="0.25">
      <c r="A1624" s="246"/>
      <c r="B1624" s="255"/>
      <c r="C1624" s="11">
        <v>21</v>
      </c>
      <c r="D1624" s="42" t="s">
        <v>496</v>
      </c>
      <c r="E1624" s="45">
        <v>0.1</v>
      </c>
      <c r="F1624" s="258"/>
    </row>
    <row r="1625" spans="1:6" x14ac:dyDescent="0.25">
      <c r="A1625" s="246"/>
      <c r="B1625" s="255"/>
      <c r="C1625" s="11">
        <v>22</v>
      </c>
      <c r="D1625" s="42" t="s">
        <v>554</v>
      </c>
      <c r="E1625" s="45">
        <v>19</v>
      </c>
      <c r="F1625" s="258"/>
    </row>
    <row r="1626" spans="1:6" x14ac:dyDescent="0.25">
      <c r="A1626" s="246"/>
      <c r="B1626" s="255"/>
      <c r="C1626" s="11">
        <v>23</v>
      </c>
      <c r="D1626" s="42" t="s">
        <v>212</v>
      </c>
      <c r="E1626" s="45">
        <v>19</v>
      </c>
      <c r="F1626" s="258"/>
    </row>
    <row r="1627" spans="1:6" x14ac:dyDescent="0.25">
      <c r="A1627" s="246"/>
      <c r="B1627" s="255"/>
      <c r="C1627" s="11">
        <v>24</v>
      </c>
      <c r="D1627" s="42" t="s">
        <v>213</v>
      </c>
      <c r="E1627" s="45">
        <v>16</v>
      </c>
      <c r="F1627" s="258"/>
    </row>
    <row r="1628" spans="1:6" x14ac:dyDescent="0.25">
      <c r="A1628" s="246"/>
      <c r="B1628" s="255"/>
      <c r="C1628" s="11">
        <v>25</v>
      </c>
      <c r="D1628" s="42" t="s">
        <v>684</v>
      </c>
      <c r="E1628" s="45">
        <v>0.5</v>
      </c>
      <c r="F1628" s="258"/>
    </row>
    <row r="1629" spans="1:6" x14ac:dyDescent="0.25">
      <c r="A1629" s="246"/>
      <c r="B1629" s="255"/>
      <c r="C1629" s="11">
        <v>26</v>
      </c>
      <c r="D1629" s="42" t="s">
        <v>691</v>
      </c>
      <c r="E1629" s="45">
        <v>4</v>
      </c>
      <c r="F1629" s="258"/>
    </row>
    <row r="1630" spans="1:6" x14ac:dyDescent="0.25">
      <c r="A1630" s="247"/>
      <c r="B1630" s="256"/>
      <c r="C1630" s="11"/>
      <c r="D1630" s="77" t="s">
        <v>534</v>
      </c>
      <c r="E1630" s="78">
        <f>SUM(E1604:E1629)</f>
        <v>206.49999999999997</v>
      </c>
      <c r="F1630" s="259"/>
    </row>
    <row r="1631" spans="1:6" x14ac:dyDescent="0.25">
      <c r="A1631" s="118"/>
      <c r="B1631" s="121"/>
      <c r="C1631" s="11"/>
      <c r="D1631" s="77"/>
      <c r="E1631" s="78"/>
      <c r="F1631" s="123"/>
    </row>
    <row r="1632" spans="1:6" x14ac:dyDescent="0.25">
      <c r="A1632" s="245">
        <v>84</v>
      </c>
      <c r="B1632" s="254" t="s">
        <v>688</v>
      </c>
      <c r="C1632" s="11">
        <v>1</v>
      </c>
      <c r="D1632" s="42" t="s">
        <v>150</v>
      </c>
      <c r="E1632" s="45">
        <v>0.1</v>
      </c>
      <c r="F1632" s="257">
        <v>30</v>
      </c>
    </row>
    <row r="1633" spans="1:7" x14ac:dyDescent="0.25">
      <c r="A1633" s="246"/>
      <c r="B1633" s="255"/>
      <c r="C1633" s="11">
        <v>2</v>
      </c>
      <c r="D1633" s="42" t="s">
        <v>151</v>
      </c>
      <c r="E1633" s="45">
        <v>0.1</v>
      </c>
      <c r="F1633" s="258"/>
    </row>
    <row r="1634" spans="1:7" x14ac:dyDescent="0.25">
      <c r="A1634" s="246"/>
      <c r="B1634" s="255"/>
      <c r="C1634" s="11">
        <v>3</v>
      </c>
      <c r="D1634" s="42" t="s">
        <v>153</v>
      </c>
      <c r="E1634" s="45">
        <v>1</v>
      </c>
      <c r="F1634" s="258"/>
    </row>
    <row r="1635" spans="1:7" x14ac:dyDescent="0.25">
      <c r="A1635" s="246"/>
      <c r="B1635" s="255"/>
      <c r="C1635" s="11">
        <v>4</v>
      </c>
      <c r="D1635" s="42" t="s">
        <v>154</v>
      </c>
      <c r="E1635" s="45">
        <v>0.1</v>
      </c>
      <c r="F1635" s="258"/>
    </row>
    <row r="1636" spans="1:7" x14ac:dyDescent="0.25">
      <c r="A1636" s="246"/>
      <c r="B1636" s="255"/>
      <c r="C1636" s="11">
        <v>5</v>
      </c>
      <c r="D1636" s="42" t="s">
        <v>155</v>
      </c>
      <c r="E1636" s="45">
        <v>0.1</v>
      </c>
      <c r="F1636" s="258"/>
    </row>
    <row r="1637" spans="1:7" x14ac:dyDescent="0.25">
      <c r="A1637" s="246"/>
      <c r="B1637" s="255"/>
      <c r="C1637" s="11">
        <v>6</v>
      </c>
      <c r="D1637" s="42" t="s">
        <v>156</v>
      </c>
      <c r="E1637" s="45">
        <v>0.1</v>
      </c>
      <c r="F1637" s="258"/>
    </row>
    <row r="1638" spans="1:7" x14ac:dyDescent="0.25">
      <c r="A1638" s="246"/>
      <c r="B1638" s="255"/>
      <c r="C1638" s="11">
        <v>7</v>
      </c>
      <c r="D1638" s="42" t="s">
        <v>157</v>
      </c>
      <c r="E1638" s="45">
        <v>0.1</v>
      </c>
      <c r="F1638" s="258"/>
    </row>
    <row r="1639" spans="1:7" x14ac:dyDescent="0.25">
      <c r="A1639" s="246"/>
      <c r="B1639" s="255"/>
      <c r="C1639" s="11">
        <v>8</v>
      </c>
      <c r="D1639" s="42" t="s">
        <v>160</v>
      </c>
      <c r="E1639" s="45">
        <v>0.1</v>
      </c>
      <c r="F1639" s="258"/>
    </row>
    <row r="1640" spans="1:7" x14ac:dyDescent="0.25">
      <c r="A1640" s="246"/>
      <c r="B1640" s="255"/>
      <c r="C1640" s="11">
        <v>9</v>
      </c>
      <c r="D1640" s="42" t="s">
        <v>205</v>
      </c>
      <c r="E1640" s="45">
        <v>19</v>
      </c>
      <c r="F1640" s="258"/>
    </row>
    <row r="1641" spans="1:7" x14ac:dyDescent="0.25">
      <c r="A1641" s="246"/>
      <c r="B1641" s="255"/>
      <c r="C1641" s="11">
        <v>10</v>
      </c>
      <c r="D1641" s="42" t="s">
        <v>689</v>
      </c>
      <c r="E1641" s="45">
        <v>2</v>
      </c>
      <c r="F1641" s="258"/>
    </row>
    <row r="1642" spans="1:7" x14ac:dyDescent="0.25">
      <c r="A1642" s="246"/>
      <c r="B1642" s="255"/>
      <c r="C1642" s="11">
        <v>11</v>
      </c>
      <c r="D1642" s="42" t="s">
        <v>175</v>
      </c>
      <c r="E1642" s="45">
        <v>0.1</v>
      </c>
      <c r="F1642" s="258"/>
    </row>
    <row r="1643" spans="1:7" x14ac:dyDescent="0.25">
      <c r="A1643" s="246"/>
      <c r="B1643" s="255"/>
      <c r="C1643" s="11">
        <v>12</v>
      </c>
      <c r="D1643" s="42" t="s">
        <v>527</v>
      </c>
      <c r="E1643" s="45">
        <v>0.1</v>
      </c>
      <c r="F1643" s="258"/>
    </row>
    <row r="1644" spans="1:7" x14ac:dyDescent="0.25">
      <c r="A1644" s="246"/>
      <c r="B1644" s="255"/>
      <c r="C1644" s="11">
        <v>13</v>
      </c>
      <c r="D1644" s="42" t="s">
        <v>554</v>
      </c>
      <c r="E1644" s="45">
        <v>19</v>
      </c>
      <c r="F1644" s="258"/>
    </row>
    <row r="1645" spans="1:7" x14ac:dyDescent="0.25">
      <c r="A1645" s="247"/>
      <c r="B1645" s="256"/>
      <c r="C1645" s="11"/>
      <c r="D1645" s="77" t="s">
        <v>436</v>
      </c>
      <c r="E1645" s="78">
        <f>SUM(E1632:E1644)</f>
        <v>41.900000000000006</v>
      </c>
      <c r="F1645" s="259"/>
    </row>
    <row r="1646" spans="1:7" x14ac:dyDescent="0.25">
      <c r="A1646" s="125"/>
      <c r="B1646" s="126"/>
      <c r="C1646" s="11"/>
      <c r="D1646" s="42"/>
      <c r="E1646" s="45"/>
      <c r="F1646" s="127"/>
    </row>
    <row r="1647" spans="1:7" x14ac:dyDescent="0.25">
      <c r="A1647" s="245">
        <v>85</v>
      </c>
      <c r="B1647" s="254" t="s">
        <v>222</v>
      </c>
      <c r="C1647" s="11">
        <v>1</v>
      </c>
      <c r="D1647" s="42" t="s">
        <v>197</v>
      </c>
      <c r="E1647" s="45">
        <v>19</v>
      </c>
      <c r="F1647" s="257">
        <v>90</v>
      </c>
      <c r="G1647" s="1" t="e">
        <f>((F1647/#REF!)*100)</f>
        <v>#REF!</v>
      </c>
    </row>
    <row r="1648" spans="1:7" x14ac:dyDescent="0.25">
      <c r="A1648" s="246"/>
      <c r="B1648" s="255"/>
      <c r="C1648" s="11">
        <v>2</v>
      </c>
      <c r="D1648" s="42" t="s">
        <v>518</v>
      </c>
      <c r="E1648" s="45">
        <v>19</v>
      </c>
      <c r="F1648" s="258"/>
    </row>
    <row r="1649" spans="1:6" x14ac:dyDescent="0.25">
      <c r="A1649" s="246"/>
      <c r="B1649" s="255"/>
      <c r="C1649" s="11">
        <v>3</v>
      </c>
      <c r="D1649" s="42" t="s">
        <v>150</v>
      </c>
      <c r="E1649" s="45">
        <v>0.1</v>
      </c>
      <c r="F1649" s="258"/>
    </row>
    <row r="1650" spans="1:6" x14ac:dyDescent="0.25">
      <c r="A1650" s="246"/>
      <c r="B1650" s="255"/>
      <c r="C1650" s="11">
        <v>4</v>
      </c>
      <c r="D1650" s="42" t="s">
        <v>151</v>
      </c>
      <c r="E1650" s="45">
        <v>0.1</v>
      </c>
      <c r="F1650" s="258"/>
    </row>
    <row r="1651" spans="1:6" x14ac:dyDescent="0.25">
      <c r="A1651" s="246"/>
      <c r="B1651" s="255"/>
      <c r="C1651" s="11">
        <v>5</v>
      </c>
      <c r="D1651" s="42" t="s">
        <v>198</v>
      </c>
      <c r="E1651" s="45">
        <v>19</v>
      </c>
      <c r="F1651" s="258"/>
    </row>
    <row r="1652" spans="1:6" x14ac:dyDescent="0.25">
      <c r="A1652" s="246"/>
      <c r="B1652" s="255"/>
      <c r="C1652" s="11">
        <v>6</v>
      </c>
      <c r="D1652" s="42" t="s">
        <v>519</v>
      </c>
      <c r="E1652" s="45">
        <v>19</v>
      </c>
      <c r="F1652" s="258"/>
    </row>
    <row r="1653" spans="1:6" x14ac:dyDescent="0.25">
      <c r="A1653" s="246"/>
      <c r="B1653" s="255"/>
      <c r="C1653" s="11">
        <v>7</v>
      </c>
      <c r="D1653" s="42" t="s">
        <v>489</v>
      </c>
      <c r="E1653" s="45">
        <v>2</v>
      </c>
      <c r="F1653" s="258"/>
    </row>
    <row r="1654" spans="1:6" x14ac:dyDescent="0.25">
      <c r="A1654" s="246"/>
      <c r="B1654" s="255"/>
      <c r="C1654" s="11">
        <v>8</v>
      </c>
      <c r="D1654" s="42" t="s">
        <v>153</v>
      </c>
      <c r="E1654" s="45">
        <v>1</v>
      </c>
      <c r="F1654" s="258"/>
    </row>
    <row r="1655" spans="1:6" x14ac:dyDescent="0.25">
      <c r="A1655" s="246"/>
      <c r="B1655" s="255"/>
      <c r="C1655" s="11">
        <v>9</v>
      </c>
      <c r="D1655" s="42" t="s">
        <v>154</v>
      </c>
      <c r="E1655" s="45">
        <v>0.1</v>
      </c>
      <c r="F1655" s="258"/>
    </row>
    <row r="1656" spans="1:6" x14ac:dyDescent="0.25">
      <c r="A1656" s="246"/>
      <c r="B1656" s="255"/>
      <c r="C1656" s="11">
        <v>10</v>
      </c>
      <c r="D1656" s="42" t="s">
        <v>155</v>
      </c>
      <c r="E1656" s="45">
        <v>0.1</v>
      </c>
      <c r="F1656" s="258"/>
    </row>
    <row r="1657" spans="1:6" x14ac:dyDescent="0.25">
      <c r="A1657" s="246"/>
      <c r="B1657" s="255"/>
      <c r="C1657" s="11">
        <v>11</v>
      </c>
      <c r="D1657" s="42" t="s">
        <v>156</v>
      </c>
      <c r="E1657" s="45">
        <v>0.1</v>
      </c>
      <c r="F1657" s="258"/>
    </row>
    <row r="1658" spans="1:6" x14ac:dyDescent="0.25">
      <c r="A1658" s="246"/>
      <c r="B1658" s="255"/>
      <c r="C1658" s="11">
        <v>12</v>
      </c>
      <c r="D1658" s="42" t="s">
        <v>157</v>
      </c>
      <c r="E1658" s="45">
        <v>0.1</v>
      </c>
      <c r="F1658" s="258"/>
    </row>
    <row r="1659" spans="1:6" x14ac:dyDescent="0.25">
      <c r="A1659" s="246"/>
      <c r="B1659" s="255"/>
      <c r="C1659" s="11">
        <v>13</v>
      </c>
      <c r="D1659" s="42" t="s">
        <v>199</v>
      </c>
      <c r="E1659" s="45">
        <v>10</v>
      </c>
      <c r="F1659" s="258"/>
    </row>
    <row r="1660" spans="1:6" x14ac:dyDescent="0.25">
      <c r="A1660" s="246"/>
      <c r="B1660" s="255"/>
      <c r="C1660" s="11">
        <v>14</v>
      </c>
      <c r="D1660" s="42" t="s">
        <v>159</v>
      </c>
      <c r="E1660" s="45">
        <v>0.1</v>
      </c>
      <c r="F1660" s="258"/>
    </row>
    <row r="1661" spans="1:6" x14ac:dyDescent="0.25">
      <c r="A1661" s="246"/>
      <c r="B1661" s="255"/>
      <c r="C1661" s="11">
        <v>15</v>
      </c>
      <c r="D1661" s="42" t="s">
        <v>160</v>
      </c>
      <c r="E1661" s="45">
        <v>0.1</v>
      </c>
      <c r="F1661" s="258"/>
    </row>
    <row r="1662" spans="1:6" x14ac:dyDescent="0.25">
      <c r="A1662" s="246"/>
      <c r="B1662" s="255"/>
      <c r="C1662" s="11">
        <v>16</v>
      </c>
      <c r="D1662" s="42" t="s">
        <v>161</v>
      </c>
      <c r="E1662" s="45">
        <v>0.1</v>
      </c>
      <c r="F1662" s="258"/>
    </row>
    <row r="1663" spans="1:6" x14ac:dyDescent="0.25">
      <c r="A1663" s="246"/>
      <c r="B1663" s="255"/>
      <c r="C1663" s="11">
        <v>17</v>
      </c>
      <c r="D1663" s="42" t="s">
        <v>170</v>
      </c>
      <c r="E1663" s="45">
        <v>1</v>
      </c>
      <c r="F1663" s="258"/>
    </row>
    <row r="1664" spans="1:6" x14ac:dyDescent="0.25">
      <c r="A1664" s="246"/>
      <c r="B1664" s="255"/>
      <c r="C1664" s="11">
        <v>18</v>
      </c>
      <c r="D1664" s="42" t="s">
        <v>202</v>
      </c>
      <c r="E1664" s="45">
        <v>19</v>
      </c>
      <c r="F1664" s="258"/>
    </row>
    <row r="1665" spans="1:7" x14ac:dyDescent="0.25">
      <c r="A1665" s="246"/>
      <c r="B1665" s="255"/>
      <c r="C1665" s="11">
        <v>19</v>
      </c>
      <c r="D1665" s="42" t="s">
        <v>203</v>
      </c>
      <c r="E1665" s="45">
        <v>19</v>
      </c>
      <c r="F1665" s="258"/>
    </row>
    <row r="1666" spans="1:7" x14ac:dyDescent="0.25">
      <c r="A1666" s="246"/>
      <c r="B1666" s="255"/>
      <c r="C1666" s="11">
        <v>20</v>
      </c>
      <c r="D1666" s="42" t="s">
        <v>174</v>
      </c>
      <c r="E1666" s="45">
        <v>1</v>
      </c>
      <c r="F1666" s="258"/>
    </row>
    <row r="1667" spans="1:7" x14ac:dyDescent="0.25">
      <c r="A1667" s="246"/>
      <c r="B1667" s="255"/>
      <c r="C1667" s="11">
        <v>21</v>
      </c>
      <c r="D1667" s="42" t="s">
        <v>175</v>
      </c>
      <c r="E1667" s="45">
        <v>0.1</v>
      </c>
      <c r="F1667" s="258"/>
    </row>
    <row r="1668" spans="1:7" x14ac:dyDescent="0.25">
      <c r="A1668" s="246"/>
      <c r="B1668" s="255"/>
      <c r="C1668" s="11">
        <v>22</v>
      </c>
      <c r="D1668" s="42" t="s">
        <v>218</v>
      </c>
      <c r="E1668" s="45">
        <v>19</v>
      </c>
      <c r="F1668" s="258"/>
    </row>
    <row r="1669" spans="1:7" x14ac:dyDescent="0.25">
      <c r="A1669" s="246"/>
      <c r="B1669" s="255"/>
      <c r="C1669" s="11">
        <v>23</v>
      </c>
      <c r="D1669" s="42" t="s">
        <v>684</v>
      </c>
      <c r="E1669" s="45">
        <v>0.5</v>
      </c>
      <c r="F1669" s="258"/>
    </row>
    <row r="1670" spans="1:7" x14ac:dyDescent="0.25">
      <c r="A1670" s="246"/>
      <c r="B1670" s="255"/>
      <c r="C1670" s="11">
        <v>24</v>
      </c>
      <c r="D1670" s="42" t="s">
        <v>691</v>
      </c>
      <c r="E1670" s="45">
        <v>4</v>
      </c>
      <c r="F1670" s="258"/>
    </row>
    <row r="1671" spans="1:7" x14ac:dyDescent="0.25">
      <c r="A1671" s="247"/>
      <c r="B1671" s="256"/>
      <c r="C1671" s="11"/>
      <c r="D1671" s="77" t="s">
        <v>534</v>
      </c>
      <c r="E1671" s="78">
        <f>SUM(E1647:E1670)</f>
        <v>153.49999999999997</v>
      </c>
      <c r="F1671" s="259"/>
    </row>
    <row r="1672" spans="1:7" x14ac:dyDescent="0.25">
      <c r="A1672" s="42"/>
      <c r="B1672" s="79"/>
      <c r="C1672" s="11"/>
      <c r="D1672" s="42"/>
      <c r="E1672" s="45"/>
      <c r="F1672" s="78"/>
    </row>
    <row r="1673" spans="1:7" x14ac:dyDescent="0.25">
      <c r="A1673" s="245">
        <v>86</v>
      </c>
      <c r="B1673" s="254" t="s">
        <v>543</v>
      </c>
      <c r="C1673" s="11">
        <v>1</v>
      </c>
      <c r="D1673" s="42" t="s">
        <v>197</v>
      </c>
      <c r="E1673" s="45">
        <v>19</v>
      </c>
      <c r="F1673" s="257">
        <v>120</v>
      </c>
      <c r="G1673" s="1" t="e">
        <f>((F1673/#REF!)*100)</f>
        <v>#REF!</v>
      </c>
    </row>
    <row r="1674" spans="1:7" x14ac:dyDescent="0.25">
      <c r="A1674" s="246"/>
      <c r="B1674" s="255"/>
      <c r="C1674" s="11">
        <v>2</v>
      </c>
      <c r="D1674" s="42" t="s">
        <v>518</v>
      </c>
      <c r="E1674" s="45">
        <v>19</v>
      </c>
      <c r="F1674" s="258"/>
    </row>
    <row r="1675" spans="1:7" x14ac:dyDescent="0.25">
      <c r="A1675" s="246"/>
      <c r="B1675" s="255"/>
      <c r="C1675" s="11">
        <v>3</v>
      </c>
      <c r="D1675" s="42" t="s">
        <v>150</v>
      </c>
      <c r="E1675" s="45">
        <v>0.1</v>
      </c>
      <c r="F1675" s="258"/>
    </row>
    <row r="1676" spans="1:7" x14ac:dyDescent="0.25">
      <c r="A1676" s="246"/>
      <c r="B1676" s="255"/>
      <c r="C1676" s="11">
        <v>4</v>
      </c>
      <c r="D1676" s="42" t="s">
        <v>151</v>
      </c>
      <c r="E1676" s="45">
        <v>0.1</v>
      </c>
      <c r="F1676" s="258"/>
    </row>
    <row r="1677" spans="1:7" x14ac:dyDescent="0.25">
      <c r="A1677" s="246"/>
      <c r="B1677" s="255"/>
      <c r="C1677" s="11">
        <v>5</v>
      </c>
      <c r="D1677" s="42" t="s">
        <v>198</v>
      </c>
      <c r="E1677" s="45">
        <v>19</v>
      </c>
      <c r="F1677" s="258"/>
    </row>
    <row r="1678" spans="1:7" x14ac:dyDescent="0.25">
      <c r="A1678" s="246"/>
      <c r="B1678" s="255"/>
      <c r="C1678" s="11">
        <v>6</v>
      </c>
      <c r="D1678" s="42" t="s">
        <v>519</v>
      </c>
      <c r="E1678" s="45">
        <v>19</v>
      </c>
      <c r="F1678" s="258"/>
    </row>
    <row r="1679" spans="1:7" x14ac:dyDescent="0.25">
      <c r="A1679" s="246"/>
      <c r="B1679" s="255"/>
      <c r="C1679" s="11">
        <v>7</v>
      </c>
      <c r="D1679" s="42" t="s">
        <v>489</v>
      </c>
      <c r="E1679" s="45">
        <v>2</v>
      </c>
      <c r="F1679" s="258"/>
    </row>
    <row r="1680" spans="1:7" x14ac:dyDescent="0.25">
      <c r="A1680" s="246"/>
      <c r="B1680" s="255"/>
      <c r="C1680" s="11">
        <v>8</v>
      </c>
      <c r="D1680" s="42" t="s">
        <v>153</v>
      </c>
      <c r="E1680" s="45">
        <v>1</v>
      </c>
      <c r="F1680" s="258"/>
    </row>
    <row r="1681" spans="1:6" x14ac:dyDescent="0.25">
      <c r="A1681" s="246"/>
      <c r="B1681" s="255"/>
      <c r="C1681" s="11">
        <v>9</v>
      </c>
      <c r="D1681" s="42" t="s">
        <v>154</v>
      </c>
      <c r="E1681" s="45">
        <v>0.1</v>
      </c>
      <c r="F1681" s="258"/>
    </row>
    <row r="1682" spans="1:6" x14ac:dyDescent="0.25">
      <c r="A1682" s="246"/>
      <c r="B1682" s="255"/>
      <c r="C1682" s="11">
        <v>10</v>
      </c>
      <c r="D1682" s="42" t="s">
        <v>155</v>
      </c>
      <c r="E1682" s="45">
        <v>0.1</v>
      </c>
      <c r="F1682" s="258"/>
    </row>
    <row r="1683" spans="1:6" x14ac:dyDescent="0.25">
      <c r="A1683" s="246"/>
      <c r="B1683" s="255"/>
      <c r="C1683" s="11">
        <v>11</v>
      </c>
      <c r="D1683" s="42" t="s">
        <v>156</v>
      </c>
      <c r="E1683" s="45">
        <v>0.1</v>
      </c>
      <c r="F1683" s="258"/>
    </row>
    <row r="1684" spans="1:6" x14ac:dyDescent="0.25">
      <c r="A1684" s="246"/>
      <c r="B1684" s="255"/>
      <c r="C1684" s="11">
        <v>12</v>
      </c>
      <c r="D1684" s="42" t="s">
        <v>157</v>
      </c>
      <c r="E1684" s="45">
        <v>0.1</v>
      </c>
      <c r="F1684" s="258"/>
    </row>
    <row r="1685" spans="1:6" x14ac:dyDescent="0.25">
      <c r="A1685" s="246"/>
      <c r="B1685" s="255"/>
      <c r="C1685" s="11">
        <v>13</v>
      </c>
      <c r="D1685" s="42" t="s">
        <v>199</v>
      </c>
      <c r="E1685" s="45">
        <v>10</v>
      </c>
      <c r="F1685" s="258"/>
    </row>
    <row r="1686" spans="1:6" x14ac:dyDescent="0.25">
      <c r="A1686" s="246"/>
      <c r="B1686" s="255"/>
      <c r="C1686" s="11">
        <v>14</v>
      </c>
      <c r="D1686" s="42" t="s">
        <v>159</v>
      </c>
      <c r="E1686" s="45">
        <v>0.1</v>
      </c>
      <c r="F1686" s="258"/>
    </row>
    <row r="1687" spans="1:6" x14ac:dyDescent="0.25">
      <c r="A1687" s="246"/>
      <c r="B1687" s="255"/>
      <c r="C1687" s="11">
        <v>15</v>
      </c>
      <c r="D1687" s="42" t="s">
        <v>160</v>
      </c>
      <c r="E1687" s="45">
        <v>0.1</v>
      </c>
      <c r="F1687" s="258"/>
    </row>
    <row r="1688" spans="1:6" x14ac:dyDescent="0.25">
      <c r="A1688" s="246"/>
      <c r="B1688" s="255"/>
      <c r="C1688" s="11">
        <v>16</v>
      </c>
      <c r="D1688" s="42" t="s">
        <v>161</v>
      </c>
      <c r="E1688" s="45">
        <v>0.1</v>
      </c>
      <c r="F1688" s="258"/>
    </row>
    <row r="1689" spans="1:6" x14ac:dyDescent="0.25">
      <c r="A1689" s="246"/>
      <c r="B1689" s="255"/>
      <c r="C1689" s="11">
        <v>17</v>
      </c>
      <c r="D1689" s="42" t="s">
        <v>200</v>
      </c>
      <c r="E1689" s="45">
        <v>19</v>
      </c>
      <c r="F1689" s="258"/>
    </row>
    <row r="1690" spans="1:6" x14ac:dyDescent="0.25">
      <c r="A1690" s="246"/>
      <c r="B1690" s="255"/>
      <c r="C1690" s="11">
        <v>18</v>
      </c>
      <c r="D1690" s="42" t="s">
        <v>521</v>
      </c>
      <c r="E1690" s="45">
        <v>19</v>
      </c>
      <c r="F1690" s="258"/>
    </row>
    <row r="1691" spans="1:6" x14ac:dyDescent="0.25">
      <c r="A1691" s="246"/>
      <c r="B1691" s="255"/>
      <c r="C1691" s="11">
        <v>19</v>
      </c>
      <c r="D1691" s="42" t="s">
        <v>209</v>
      </c>
      <c r="E1691" s="45">
        <v>19</v>
      </c>
      <c r="F1691" s="258"/>
    </row>
    <row r="1692" spans="1:6" x14ac:dyDescent="0.25">
      <c r="A1692" s="246"/>
      <c r="B1692" s="255"/>
      <c r="C1692" s="11">
        <v>20</v>
      </c>
      <c r="D1692" s="42" t="s">
        <v>170</v>
      </c>
      <c r="E1692" s="45">
        <v>1</v>
      </c>
      <c r="F1692" s="258"/>
    </row>
    <row r="1693" spans="1:6" x14ac:dyDescent="0.25">
      <c r="A1693" s="246"/>
      <c r="B1693" s="255"/>
      <c r="C1693" s="11">
        <v>21</v>
      </c>
      <c r="D1693" s="42" t="s">
        <v>202</v>
      </c>
      <c r="E1693" s="45">
        <v>19</v>
      </c>
      <c r="F1693" s="258"/>
    </row>
    <row r="1694" spans="1:6" x14ac:dyDescent="0.25">
      <c r="A1694" s="246"/>
      <c r="B1694" s="255"/>
      <c r="C1694" s="11">
        <v>22</v>
      </c>
      <c r="D1694" s="42" t="s">
        <v>203</v>
      </c>
      <c r="E1694" s="45">
        <v>19</v>
      </c>
      <c r="F1694" s="258"/>
    </row>
    <row r="1695" spans="1:6" x14ac:dyDescent="0.25">
      <c r="A1695" s="246"/>
      <c r="B1695" s="255"/>
      <c r="C1695" s="11">
        <v>23</v>
      </c>
      <c r="D1695" s="42" t="s">
        <v>174</v>
      </c>
      <c r="E1695" s="45">
        <v>1</v>
      </c>
      <c r="F1695" s="258"/>
    </row>
    <row r="1696" spans="1:6" x14ac:dyDescent="0.25">
      <c r="A1696" s="246"/>
      <c r="B1696" s="255"/>
      <c r="C1696" s="11">
        <v>24</v>
      </c>
      <c r="D1696" s="42" t="s">
        <v>175</v>
      </c>
      <c r="E1696" s="45">
        <v>0.1</v>
      </c>
      <c r="F1696" s="258"/>
    </row>
    <row r="1697" spans="1:6" x14ac:dyDescent="0.25">
      <c r="A1697" s="246"/>
      <c r="B1697" s="255"/>
      <c r="C1697" s="11">
        <v>25</v>
      </c>
      <c r="D1697" s="42" t="s">
        <v>218</v>
      </c>
      <c r="E1697" s="45">
        <v>19</v>
      </c>
      <c r="F1697" s="258"/>
    </row>
    <row r="1698" spans="1:6" x14ac:dyDescent="0.25">
      <c r="A1698" s="246"/>
      <c r="B1698" s="255"/>
      <c r="C1698" s="11">
        <v>26</v>
      </c>
      <c r="D1698" s="42" t="s">
        <v>684</v>
      </c>
      <c r="E1698" s="45">
        <v>0.5</v>
      </c>
      <c r="F1698" s="258"/>
    </row>
    <row r="1699" spans="1:6" x14ac:dyDescent="0.25">
      <c r="A1699" s="246"/>
      <c r="B1699" s="255"/>
      <c r="C1699" s="11">
        <v>27</v>
      </c>
      <c r="D1699" s="42" t="s">
        <v>691</v>
      </c>
      <c r="E1699" s="45">
        <v>4</v>
      </c>
      <c r="F1699" s="258"/>
    </row>
    <row r="1700" spans="1:6" x14ac:dyDescent="0.25">
      <c r="A1700" s="247"/>
      <c r="B1700" s="256"/>
      <c r="C1700" s="11"/>
      <c r="D1700" s="77" t="s">
        <v>534</v>
      </c>
      <c r="E1700" s="78">
        <f>SUM(E1673:E1699)</f>
        <v>210.49999999999997</v>
      </c>
      <c r="F1700" s="259"/>
    </row>
  </sheetData>
  <autoFilter ref="A2:F28" xr:uid="{00000000-0009-0000-0000-00000F000000}"/>
  <mergeCells count="259">
    <mergeCell ref="B698:B710"/>
    <mergeCell ref="A698:A710"/>
    <mergeCell ref="F698:F710"/>
    <mergeCell ref="B762:B775"/>
    <mergeCell ref="A762:A775"/>
    <mergeCell ref="F762:F775"/>
    <mergeCell ref="A1565:A1577"/>
    <mergeCell ref="B1565:B1577"/>
    <mergeCell ref="F1565:F1577"/>
    <mergeCell ref="A1513:A1534"/>
    <mergeCell ref="B1513:B1534"/>
    <mergeCell ref="F1513:F1534"/>
    <mergeCell ref="A1536:A1563"/>
    <mergeCell ref="B1536:B1563"/>
    <mergeCell ref="F1536:F1563"/>
    <mergeCell ref="A1456:A1482"/>
    <mergeCell ref="B1456:B1482"/>
    <mergeCell ref="F1456:F1482"/>
    <mergeCell ref="A1484:A1496"/>
    <mergeCell ref="B1484:B1496"/>
    <mergeCell ref="F1484:F1496"/>
    <mergeCell ref="B1498:B1511"/>
    <mergeCell ref="A1498:A1511"/>
    <mergeCell ref="F1498:F1511"/>
    <mergeCell ref="A1647:A1671"/>
    <mergeCell ref="B1647:B1671"/>
    <mergeCell ref="F1647:F1671"/>
    <mergeCell ref="A1673:A1700"/>
    <mergeCell ref="B1673:B1700"/>
    <mergeCell ref="F1673:F1700"/>
    <mergeCell ref="A1579:A1602"/>
    <mergeCell ref="B1579:B1602"/>
    <mergeCell ref="F1579:F1602"/>
    <mergeCell ref="A1604:A1630"/>
    <mergeCell ref="B1604:B1630"/>
    <mergeCell ref="F1604:F1630"/>
    <mergeCell ref="A1632:A1645"/>
    <mergeCell ref="B1632:B1645"/>
    <mergeCell ref="F1632:F1645"/>
    <mergeCell ref="A1407:A1418"/>
    <mergeCell ref="B1407:B1418"/>
    <mergeCell ref="F1407:F1418"/>
    <mergeCell ref="A1434:A1454"/>
    <mergeCell ref="B1434:B1454"/>
    <mergeCell ref="F1434:F1454"/>
    <mergeCell ref="A1359:A1378"/>
    <mergeCell ref="B1359:B1378"/>
    <mergeCell ref="F1359:F1378"/>
    <mergeCell ref="A1380:A1405"/>
    <mergeCell ref="B1380:B1405"/>
    <mergeCell ref="F1380:F1405"/>
    <mergeCell ref="A1306:A1332"/>
    <mergeCell ref="B1306:B1332"/>
    <mergeCell ref="F1306:F1332"/>
    <mergeCell ref="A1334:A1344"/>
    <mergeCell ref="B1334:B1344"/>
    <mergeCell ref="F1334:F1344"/>
    <mergeCell ref="A1257:A1268"/>
    <mergeCell ref="B1257:B1268"/>
    <mergeCell ref="F1257:F1268"/>
    <mergeCell ref="A1284:A1304"/>
    <mergeCell ref="B1284:B1304"/>
    <mergeCell ref="F1284:F1304"/>
    <mergeCell ref="B1270:B1282"/>
    <mergeCell ref="A1270:A1282"/>
    <mergeCell ref="F1270:F1282"/>
    <mergeCell ref="A1211:A1229"/>
    <mergeCell ref="B1211:B1229"/>
    <mergeCell ref="F1211:F1229"/>
    <mergeCell ref="A1231:A1255"/>
    <mergeCell ref="B1231:B1255"/>
    <mergeCell ref="F1231:F1255"/>
    <mergeCell ref="A1161:A1186"/>
    <mergeCell ref="B1161:B1186"/>
    <mergeCell ref="F1161:F1186"/>
    <mergeCell ref="A1188:A1197"/>
    <mergeCell ref="B1188:B1197"/>
    <mergeCell ref="F1188:F1197"/>
    <mergeCell ref="A1199:A1209"/>
    <mergeCell ref="B1199:B1209"/>
    <mergeCell ref="F1199:F1209"/>
    <mergeCell ref="A1115:A1125"/>
    <mergeCell ref="B1115:B1125"/>
    <mergeCell ref="F1115:F1125"/>
    <mergeCell ref="A1140:A1159"/>
    <mergeCell ref="B1140:B1159"/>
    <mergeCell ref="F1140:F1159"/>
    <mergeCell ref="A1069:A1087"/>
    <mergeCell ref="B1069:B1087"/>
    <mergeCell ref="F1069:F1087"/>
    <mergeCell ref="A1089:A1113"/>
    <mergeCell ref="B1089:B1113"/>
    <mergeCell ref="F1089:F1113"/>
    <mergeCell ref="B1127:B1138"/>
    <mergeCell ref="A1127:A1138"/>
    <mergeCell ref="F1127:F1138"/>
    <mergeCell ref="A1020:A1044"/>
    <mergeCell ref="B1020:B1044"/>
    <mergeCell ref="F1020:F1044"/>
    <mergeCell ref="A1046:A1055"/>
    <mergeCell ref="B1046:B1055"/>
    <mergeCell ref="F1046:F1055"/>
    <mergeCell ref="A971:A996"/>
    <mergeCell ref="B971:B996"/>
    <mergeCell ref="F971:F996"/>
    <mergeCell ref="A998:A1018"/>
    <mergeCell ref="B998:B1018"/>
    <mergeCell ref="F998:F1018"/>
    <mergeCell ref="A920:A946"/>
    <mergeCell ref="B920:B946"/>
    <mergeCell ref="F920:F946"/>
    <mergeCell ref="A948:A969"/>
    <mergeCell ref="B948:B969"/>
    <mergeCell ref="F948:F969"/>
    <mergeCell ref="A889:A894"/>
    <mergeCell ref="B889:B894"/>
    <mergeCell ref="F889:F894"/>
    <mergeCell ref="A896:A918"/>
    <mergeCell ref="B896:B918"/>
    <mergeCell ref="F896:F918"/>
    <mergeCell ref="A829:A855"/>
    <mergeCell ref="B829:B855"/>
    <mergeCell ref="F829:F855"/>
    <mergeCell ref="A857:A887"/>
    <mergeCell ref="B857:B887"/>
    <mergeCell ref="F857:F887"/>
    <mergeCell ref="A777:A800"/>
    <mergeCell ref="B777:B800"/>
    <mergeCell ref="F777:F800"/>
    <mergeCell ref="A802:A827"/>
    <mergeCell ref="B802:B827"/>
    <mergeCell ref="F802:F827"/>
    <mergeCell ref="A595:A619"/>
    <mergeCell ref="B595:B619"/>
    <mergeCell ref="F595:F619"/>
    <mergeCell ref="A621:A633"/>
    <mergeCell ref="B621:B633"/>
    <mergeCell ref="F621:F633"/>
    <mergeCell ref="A548:A559"/>
    <mergeCell ref="B548:B559"/>
    <mergeCell ref="F548:F559"/>
    <mergeCell ref="A575:A593"/>
    <mergeCell ref="B575:B593"/>
    <mergeCell ref="F575:F593"/>
    <mergeCell ref="B561:B573"/>
    <mergeCell ref="A561:A573"/>
    <mergeCell ref="F561:F573"/>
    <mergeCell ref="A504:A521"/>
    <mergeCell ref="B504:B521"/>
    <mergeCell ref="F504:F521"/>
    <mergeCell ref="A523:A546"/>
    <mergeCell ref="B523:B546"/>
    <mergeCell ref="F523:F546"/>
    <mergeCell ref="A453:A477"/>
    <mergeCell ref="B453:B477"/>
    <mergeCell ref="F453:F477"/>
    <mergeCell ref="A479:A489"/>
    <mergeCell ref="B479:B489"/>
    <mergeCell ref="F479:F489"/>
    <mergeCell ref="B491:B502"/>
    <mergeCell ref="A491:A502"/>
    <mergeCell ref="F491:F502"/>
    <mergeCell ref="A406:A417"/>
    <mergeCell ref="B406:B417"/>
    <mergeCell ref="F406:F417"/>
    <mergeCell ref="A433:A451"/>
    <mergeCell ref="B433:B451"/>
    <mergeCell ref="F433:F451"/>
    <mergeCell ref="A364:A380"/>
    <mergeCell ref="B364:B380"/>
    <mergeCell ref="F364:F380"/>
    <mergeCell ref="A382:A404"/>
    <mergeCell ref="B382:B404"/>
    <mergeCell ref="F382:F404"/>
    <mergeCell ref="A341:A350"/>
    <mergeCell ref="B341:B350"/>
    <mergeCell ref="F341:F350"/>
    <mergeCell ref="A272:A282"/>
    <mergeCell ref="B272:B282"/>
    <mergeCell ref="F272:F282"/>
    <mergeCell ref="A297:A314"/>
    <mergeCell ref="B297:B314"/>
    <mergeCell ref="F297:F314"/>
    <mergeCell ref="F284:F295"/>
    <mergeCell ref="B284:B295"/>
    <mergeCell ref="A284:A295"/>
    <mergeCell ref="A207:A216"/>
    <mergeCell ref="B207:B216"/>
    <mergeCell ref="F207:F216"/>
    <mergeCell ref="B218:B228"/>
    <mergeCell ref="A218:A228"/>
    <mergeCell ref="F218:F228"/>
    <mergeCell ref="A316:A339"/>
    <mergeCell ref="B316:B339"/>
    <mergeCell ref="F316:F339"/>
    <mergeCell ref="A1:F1"/>
    <mergeCell ref="A3:A28"/>
    <mergeCell ref="B3:B28"/>
    <mergeCell ref="F3:F28"/>
    <mergeCell ref="A30:A58"/>
    <mergeCell ref="B30:B58"/>
    <mergeCell ref="F30:F58"/>
    <mergeCell ref="A137:A160"/>
    <mergeCell ref="B137:B160"/>
    <mergeCell ref="F137:F160"/>
    <mergeCell ref="A89:A113"/>
    <mergeCell ref="B89:B113"/>
    <mergeCell ref="F89:F113"/>
    <mergeCell ref="A115:A135"/>
    <mergeCell ref="B115:B135"/>
    <mergeCell ref="F115:F135"/>
    <mergeCell ref="F352:F362"/>
    <mergeCell ref="B352:B362"/>
    <mergeCell ref="A352:A362"/>
    <mergeCell ref="B419:B431"/>
    <mergeCell ref="A419:A431"/>
    <mergeCell ref="F419:F431"/>
    <mergeCell ref="A60:A64"/>
    <mergeCell ref="B60:B64"/>
    <mergeCell ref="F60:F64"/>
    <mergeCell ref="A66:A87"/>
    <mergeCell ref="B66:B87"/>
    <mergeCell ref="F66:F87"/>
    <mergeCell ref="A162:A181"/>
    <mergeCell ref="B162:B181"/>
    <mergeCell ref="F162:F181"/>
    <mergeCell ref="A230:A246"/>
    <mergeCell ref="B230:B246"/>
    <mergeCell ref="F230:F246"/>
    <mergeCell ref="A248:A270"/>
    <mergeCell ref="B248:B270"/>
    <mergeCell ref="F248:F270"/>
    <mergeCell ref="A183:A205"/>
    <mergeCell ref="B183:B205"/>
    <mergeCell ref="F183:F205"/>
    <mergeCell ref="B1346:B1357"/>
    <mergeCell ref="A1346:A1357"/>
    <mergeCell ref="F1346:F1357"/>
    <mergeCell ref="B1420:B1432"/>
    <mergeCell ref="A1420:A1432"/>
    <mergeCell ref="F1420:F1432"/>
    <mergeCell ref="B635:B648"/>
    <mergeCell ref="A635:A648"/>
    <mergeCell ref="F635:F648"/>
    <mergeCell ref="B1057:B1067"/>
    <mergeCell ref="A1057:A1067"/>
    <mergeCell ref="F1057:F1067"/>
    <mergeCell ref="A712:A734"/>
    <mergeCell ref="B712:B734"/>
    <mergeCell ref="F712:F734"/>
    <mergeCell ref="A736:A760"/>
    <mergeCell ref="B736:B760"/>
    <mergeCell ref="F736:F760"/>
    <mergeCell ref="A650:A669"/>
    <mergeCell ref="B650:B669"/>
    <mergeCell ref="F650:F669"/>
    <mergeCell ref="A671:A696"/>
    <mergeCell ref="B671:B696"/>
    <mergeCell ref="F671:F69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17" workbookViewId="0">
      <selection activeCell="B21" sqref="B21:B28"/>
    </sheetView>
  </sheetViews>
  <sheetFormatPr defaultRowHeight="15" x14ac:dyDescent="0.25"/>
  <cols>
    <col min="1" max="1" width="7.7109375" customWidth="1"/>
    <col min="2" max="2" width="29.42578125" customWidth="1"/>
    <col min="3" max="3" width="7" style="22" customWidth="1"/>
    <col min="4" max="4" width="23.85546875" customWidth="1"/>
    <col min="5" max="5" width="19.85546875" style="22" customWidth="1"/>
    <col min="6" max="6" width="19.140625" customWidth="1"/>
  </cols>
  <sheetData>
    <row r="1" spans="1:8" ht="15" customHeight="1" x14ac:dyDescent="0.25">
      <c r="A1" s="268" t="s">
        <v>14</v>
      </c>
      <c r="B1" s="268"/>
      <c r="C1" s="268"/>
      <c r="D1" s="268"/>
      <c r="E1" s="268"/>
      <c r="F1" s="268"/>
    </row>
    <row r="2" spans="1:8" ht="72.75" customHeight="1" x14ac:dyDescent="0.25">
      <c r="A2" s="19" t="s">
        <v>225</v>
      </c>
      <c r="B2" s="19" t="s">
        <v>16</v>
      </c>
      <c r="C2" s="19" t="s">
        <v>435</v>
      </c>
      <c r="D2" s="19" t="s">
        <v>224</v>
      </c>
      <c r="E2" s="19" t="s">
        <v>455</v>
      </c>
      <c r="F2" s="19" t="s">
        <v>456</v>
      </c>
      <c r="G2" s="1"/>
      <c r="H2" s="1"/>
    </row>
    <row r="3" spans="1:8" ht="15.75" x14ac:dyDescent="0.25">
      <c r="A3" s="267">
        <v>1</v>
      </c>
      <c r="B3" s="268" t="s">
        <v>1</v>
      </c>
      <c r="C3" s="7">
        <v>1</v>
      </c>
      <c r="D3" s="6" t="s">
        <v>2</v>
      </c>
      <c r="E3" s="57">
        <v>17</v>
      </c>
      <c r="F3" s="269">
        <v>24</v>
      </c>
    </row>
    <row r="4" spans="1:8" ht="15.75" x14ac:dyDescent="0.25">
      <c r="A4" s="267"/>
      <c r="B4" s="268"/>
      <c r="C4" s="7">
        <v>2</v>
      </c>
      <c r="D4" s="6" t="s">
        <v>3</v>
      </c>
      <c r="E4" s="57">
        <v>7</v>
      </c>
      <c r="F4" s="269"/>
    </row>
    <row r="5" spans="1:8" ht="15.75" x14ac:dyDescent="0.25">
      <c r="A5" s="267"/>
      <c r="B5" s="268"/>
      <c r="C5" s="7">
        <v>3</v>
      </c>
      <c r="D5" s="6" t="s">
        <v>4</v>
      </c>
      <c r="E5" s="57">
        <v>6</v>
      </c>
      <c r="F5" s="269"/>
    </row>
    <row r="6" spans="1:8" ht="15.75" x14ac:dyDescent="0.25">
      <c r="A6" s="267"/>
      <c r="B6" s="268"/>
      <c r="C6" s="7">
        <v>4</v>
      </c>
      <c r="D6" s="6" t="s">
        <v>6</v>
      </c>
      <c r="E6" s="57">
        <v>1</v>
      </c>
      <c r="F6" s="269"/>
    </row>
    <row r="7" spans="1:8" ht="15.75" x14ac:dyDescent="0.25">
      <c r="A7" s="267"/>
      <c r="B7" s="268"/>
      <c r="C7" s="7">
        <v>5</v>
      </c>
      <c r="D7" s="6" t="s">
        <v>5</v>
      </c>
      <c r="E7" s="57">
        <v>2</v>
      </c>
      <c r="F7" s="269"/>
    </row>
    <row r="8" spans="1:8" ht="15.75" x14ac:dyDescent="0.25">
      <c r="A8" s="267"/>
      <c r="B8" s="268"/>
      <c r="C8" s="7">
        <v>6</v>
      </c>
      <c r="D8" s="6" t="s">
        <v>7</v>
      </c>
      <c r="E8" s="57">
        <v>1</v>
      </c>
      <c r="F8" s="269"/>
    </row>
    <row r="9" spans="1:8" ht="15.75" x14ac:dyDescent="0.25">
      <c r="A9" s="267"/>
      <c r="B9" s="268"/>
      <c r="C9" s="7">
        <v>7</v>
      </c>
      <c r="D9" s="6" t="s">
        <v>340</v>
      </c>
      <c r="E9" s="57">
        <v>1</v>
      </c>
      <c r="F9" s="269"/>
    </row>
    <row r="10" spans="1:8" ht="15.75" x14ac:dyDescent="0.25">
      <c r="A10" s="267"/>
      <c r="B10" s="268"/>
      <c r="C10" s="16"/>
      <c r="D10" s="34" t="s">
        <v>436</v>
      </c>
      <c r="E10" s="58">
        <f>SUM(E3:E9)</f>
        <v>35</v>
      </c>
      <c r="F10" s="269"/>
    </row>
    <row r="11" spans="1:8" ht="15.75" x14ac:dyDescent="0.25">
      <c r="A11" s="7"/>
      <c r="B11" s="16"/>
      <c r="C11" s="16"/>
      <c r="D11" s="8"/>
      <c r="E11" s="57"/>
      <c r="F11" s="17"/>
    </row>
    <row r="12" spans="1:8" ht="15.75" x14ac:dyDescent="0.25">
      <c r="A12" s="267">
        <v>2</v>
      </c>
      <c r="B12" s="268" t="s">
        <v>8</v>
      </c>
      <c r="C12" s="7">
        <v>1</v>
      </c>
      <c r="D12" s="6" t="s">
        <v>9</v>
      </c>
      <c r="E12" s="57">
        <v>19</v>
      </c>
      <c r="F12" s="269">
        <v>29</v>
      </c>
    </row>
    <row r="13" spans="1:8" ht="15.75" x14ac:dyDescent="0.25">
      <c r="A13" s="267"/>
      <c r="B13" s="268"/>
      <c r="C13" s="7">
        <v>2</v>
      </c>
      <c r="D13" s="6" t="s">
        <v>10</v>
      </c>
      <c r="E13" s="57">
        <v>9</v>
      </c>
      <c r="F13" s="269"/>
    </row>
    <row r="14" spans="1:8" ht="15.75" x14ac:dyDescent="0.25">
      <c r="A14" s="267"/>
      <c r="B14" s="268"/>
      <c r="C14" s="7">
        <v>3</v>
      </c>
      <c r="D14" s="6" t="s">
        <v>11</v>
      </c>
      <c r="E14" s="57">
        <v>8</v>
      </c>
      <c r="F14" s="269"/>
    </row>
    <row r="15" spans="1:8" ht="15.75" x14ac:dyDescent="0.25">
      <c r="A15" s="267"/>
      <c r="B15" s="268"/>
      <c r="C15" s="7">
        <v>4</v>
      </c>
      <c r="D15" s="6" t="s">
        <v>12</v>
      </c>
      <c r="E15" s="57">
        <v>3</v>
      </c>
      <c r="F15" s="269"/>
    </row>
    <row r="16" spans="1:8" ht="15.75" x14ac:dyDescent="0.25">
      <c r="A16" s="267"/>
      <c r="B16" s="268"/>
      <c r="C16" s="7">
        <v>5</v>
      </c>
      <c r="D16" s="6" t="s">
        <v>13</v>
      </c>
      <c r="E16" s="57">
        <v>2</v>
      </c>
      <c r="F16" s="269"/>
    </row>
    <row r="17" spans="1:6" ht="15.75" x14ac:dyDescent="0.25">
      <c r="A17" s="267"/>
      <c r="B17" s="268"/>
      <c r="C17" s="7">
        <v>6</v>
      </c>
      <c r="D17" s="6" t="s">
        <v>7</v>
      </c>
      <c r="E17" s="57">
        <v>1</v>
      </c>
      <c r="F17" s="269"/>
    </row>
    <row r="18" spans="1:6" ht="15.75" x14ac:dyDescent="0.25">
      <c r="A18" s="267"/>
      <c r="B18" s="268"/>
      <c r="C18" s="7">
        <v>7</v>
      </c>
      <c r="D18" s="12" t="s">
        <v>340</v>
      </c>
      <c r="E18" s="57">
        <v>1</v>
      </c>
      <c r="F18" s="269"/>
    </row>
    <row r="19" spans="1:6" ht="15.75" x14ac:dyDescent="0.25">
      <c r="A19" s="267"/>
      <c r="B19" s="268"/>
      <c r="C19" s="23"/>
      <c r="D19" s="34" t="s">
        <v>436</v>
      </c>
      <c r="E19" s="59">
        <f>SUM(E12:E18)</f>
        <v>43</v>
      </c>
      <c r="F19" s="269"/>
    </row>
    <row r="21" spans="1:6" ht="15.75" x14ac:dyDescent="0.25">
      <c r="A21" s="267">
        <v>3</v>
      </c>
      <c r="B21" s="268" t="s">
        <v>916</v>
      </c>
      <c r="C21" s="208">
        <v>1</v>
      </c>
      <c r="D21" s="6" t="s">
        <v>9</v>
      </c>
      <c r="E21" s="57">
        <v>19</v>
      </c>
      <c r="F21" s="269">
        <v>29</v>
      </c>
    </row>
    <row r="22" spans="1:6" ht="15.75" x14ac:dyDescent="0.25">
      <c r="A22" s="267"/>
      <c r="B22" s="268"/>
      <c r="C22" s="208">
        <v>2</v>
      </c>
      <c r="D22" s="6" t="s">
        <v>3</v>
      </c>
      <c r="E22" s="57">
        <v>7</v>
      </c>
      <c r="F22" s="269"/>
    </row>
    <row r="23" spans="1:6" ht="15.75" x14ac:dyDescent="0.25">
      <c r="A23" s="267"/>
      <c r="B23" s="268"/>
      <c r="C23" s="208">
        <v>3</v>
      </c>
      <c r="D23" s="6" t="s">
        <v>4</v>
      </c>
      <c r="E23" s="57">
        <v>6</v>
      </c>
      <c r="F23" s="269"/>
    </row>
    <row r="24" spans="1:6" ht="15.75" x14ac:dyDescent="0.25">
      <c r="A24" s="267"/>
      <c r="B24" s="268"/>
      <c r="C24" s="208">
        <v>4</v>
      </c>
      <c r="D24" s="6" t="s">
        <v>5</v>
      </c>
      <c r="E24" s="57">
        <v>2</v>
      </c>
      <c r="F24" s="269"/>
    </row>
    <row r="25" spans="1:6" ht="15.75" x14ac:dyDescent="0.25">
      <c r="A25" s="267"/>
      <c r="B25" s="268"/>
      <c r="C25" s="208">
        <v>5</v>
      </c>
      <c r="D25" s="6" t="s">
        <v>6</v>
      </c>
      <c r="E25" s="57">
        <v>1</v>
      </c>
      <c r="F25" s="269"/>
    </row>
    <row r="26" spans="1:6" ht="15.75" x14ac:dyDescent="0.25">
      <c r="A26" s="267"/>
      <c r="B26" s="268"/>
      <c r="C26" s="208">
        <v>6</v>
      </c>
      <c r="D26" s="6" t="s">
        <v>7</v>
      </c>
      <c r="E26" s="57">
        <v>1</v>
      </c>
      <c r="F26" s="269"/>
    </row>
    <row r="27" spans="1:6" ht="15.75" x14ac:dyDescent="0.25">
      <c r="A27" s="267"/>
      <c r="B27" s="268"/>
      <c r="C27" s="208">
        <v>7</v>
      </c>
      <c r="D27" s="12" t="s">
        <v>340</v>
      </c>
      <c r="E27" s="57">
        <v>1</v>
      </c>
      <c r="F27" s="269"/>
    </row>
    <row r="28" spans="1:6" ht="15.75" x14ac:dyDescent="0.25">
      <c r="A28" s="267"/>
      <c r="B28" s="268"/>
      <c r="C28" s="23"/>
      <c r="D28" s="34" t="s">
        <v>436</v>
      </c>
      <c r="E28" s="59">
        <f>SUM(E21:E27)</f>
        <v>37</v>
      </c>
      <c r="F28" s="269"/>
    </row>
  </sheetData>
  <mergeCells count="10">
    <mergeCell ref="A21:A28"/>
    <mergeCell ref="B21:B28"/>
    <mergeCell ref="F21:F28"/>
    <mergeCell ref="A1:F1"/>
    <mergeCell ref="A3:A10"/>
    <mergeCell ref="B3:B10"/>
    <mergeCell ref="F3:F10"/>
    <mergeCell ref="B12:B19"/>
    <mergeCell ref="A12:A19"/>
    <mergeCell ref="F12:F19"/>
  </mergeCells>
  <pageMargins left="0.7" right="0.7" top="0.75" bottom="0.75" header="0.3" footer="0.3"/>
  <pageSetup paperSize="9" scale="84"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SheetLayoutView="100" workbookViewId="0">
      <selection activeCell="F23" sqref="F23"/>
    </sheetView>
  </sheetViews>
  <sheetFormatPr defaultRowHeight="15" x14ac:dyDescent="0.25"/>
  <cols>
    <col min="1" max="1" width="7" customWidth="1"/>
    <col min="2" max="2" width="19.140625" customWidth="1"/>
    <col min="3" max="3" width="7.140625" style="22" customWidth="1"/>
    <col min="4" max="4" width="23.42578125" customWidth="1"/>
    <col min="5" max="5" width="19.85546875" style="22" customWidth="1"/>
    <col min="6" max="6" width="19.42578125" customWidth="1"/>
  </cols>
  <sheetData>
    <row r="1" spans="1:6" ht="15.75" x14ac:dyDescent="0.25">
      <c r="A1" s="268" t="s">
        <v>15</v>
      </c>
      <c r="B1" s="268"/>
      <c r="C1" s="268"/>
      <c r="D1" s="268"/>
      <c r="E1" s="268"/>
      <c r="F1" s="268"/>
    </row>
    <row r="2" spans="1:6" ht="75.2" customHeight="1" x14ac:dyDescent="0.25">
      <c r="A2" s="19" t="s">
        <v>225</v>
      </c>
      <c r="B2" s="19" t="s">
        <v>0</v>
      </c>
      <c r="C2" s="19" t="s">
        <v>435</v>
      </c>
      <c r="D2" s="19" t="s">
        <v>224</v>
      </c>
      <c r="E2" s="19" t="s">
        <v>457</v>
      </c>
      <c r="F2" s="19" t="s">
        <v>458</v>
      </c>
    </row>
    <row r="3" spans="1:6" ht="15.75" x14ac:dyDescent="0.25">
      <c r="A3" s="267">
        <v>1</v>
      </c>
      <c r="B3" s="268" t="s">
        <v>1</v>
      </c>
      <c r="C3" s="7">
        <v>1</v>
      </c>
      <c r="D3" s="12" t="s">
        <v>344</v>
      </c>
      <c r="E3" s="57">
        <v>3</v>
      </c>
      <c r="F3" s="268">
        <v>4.8899999999999997</v>
      </c>
    </row>
    <row r="4" spans="1:6" ht="15.75" x14ac:dyDescent="0.25">
      <c r="A4" s="267"/>
      <c r="B4" s="268"/>
      <c r="C4" s="7">
        <v>2</v>
      </c>
      <c r="D4" s="12" t="s">
        <v>341</v>
      </c>
      <c r="E4" s="57">
        <v>1.5</v>
      </c>
      <c r="F4" s="268"/>
    </row>
    <row r="5" spans="1:6" ht="15.75" x14ac:dyDescent="0.25">
      <c r="A5" s="267"/>
      <c r="B5" s="268"/>
      <c r="C5" s="7">
        <v>3</v>
      </c>
      <c r="D5" s="12" t="s">
        <v>343</v>
      </c>
      <c r="E5" s="57">
        <v>0.25</v>
      </c>
      <c r="F5" s="268"/>
    </row>
    <row r="6" spans="1:6" ht="15.75" x14ac:dyDescent="0.25">
      <c r="A6" s="267"/>
      <c r="B6" s="268"/>
      <c r="C6" s="7">
        <v>4</v>
      </c>
      <c r="D6" s="12" t="s">
        <v>342</v>
      </c>
      <c r="E6" s="57">
        <v>1</v>
      </c>
      <c r="F6" s="268"/>
    </row>
    <row r="7" spans="1:6" ht="15.75" x14ac:dyDescent="0.25">
      <c r="A7" s="267"/>
      <c r="B7" s="268"/>
      <c r="C7" s="7"/>
      <c r="D7" s="34" t="s">
        <v>436</v>
      </c>
      <c r="E7" s="58">
        <f>SUM(E3:E6)</f>
        <v>5.75</v>
      </c>
      <c r="F7" s="268"/>
    </row>
    <row r="8" spans="1:6" ht="15.75" x14ac:dyDescent="0.25">
      <c r="A8" s="7"/>
      <c r="B8" s="16"/>
      <c r="C8" s="7"/>
      <c r="D8" s="8"/>
      <c r="E8" s="57"/>
      <c r="F8" s="7"/>
    </row>
    <row r="9" spans="1:6" x14ac:dyDescent="0.25">
      <c r="E9" s="60"/>
    </row>
  </sheetData>
  <mergeCells count="4">
    <mergeCell ref="A1:F1"/>
    <mergeCell ref="A3:A7"/>
    <mergeCell ref="B3:B7"/>
    <mergeCell ref="F3:F7"/>
  </mergeCells>
  <pageMargins left="0.7" right="0.7" top="0.75" bottom="0.75" header="0.3" footer="0.3"/>
  <pageSetup paperSize="9" scale="8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topLeftCell="A13" workbookViewId="0">
      <selection activeCell="K38" sqref="K38"/>
    </sheetView>
  </sheetViews>
  <sheetFormatPr defaultRowHeight="15" x14ac:dyDescent="0.25"/>
  <cols>
    <col min="1" max="1" width="6.5703125" customWidth="1"/>
    <col min="2" max="2" width="16.5703125" customWidth="1"/>
    <col min="3" max="3" width="7.5703125" style="22" customWidth="1"/>
    <col min="4" max="4" width="23.7109375" customWidth="1"/>
    <col min="5" max="5" width="23.7109375" style="22" customWidth="1"/>
    <col min="6" max="6" width="20" customWidth="1"/>
  </cols>
  <sheetData>
    <row r="1" spans="1:10" ht="18.75" customHeight="1" x14ac:dyDescent="0.25">
      <c r="A1" s="268" t="s">
        <v>226</v>
      </c>
      <c r="B1" s="268"/>
      <c r="C1" s="268"/>
      <c r="D1" s="268"/>
      <c r="E1" s="268"/>
      <c r="F1" s="268"/>
    </row>
    <row r="2" spans="1:10" s="4" customFormat="1" ht="68.25" customHeight="1" x14ac:dyDescent="0.25">
      <c r="A2" s="19" t="s">
        <v>225</v>
      </c>
      <c r="B2" s="19" t="s">
        <v>16</v>
      </c>
      <c r="C2" s="19" t="s">
        <v>435</v>
      </c>
      <c r="D2" s="16" t="s">
        <v>227</v>
      </c>
      <c r="E2" s="19" t="s">
        <v>460</v>
      </c>
      <c r="F2" s="19" t="s">
        <v>459</v>
      </c>
    </row>
    <row r="3" spans="1:10" ht="15.75" x14ac:dyDescent="0.25">
      <c r="A3" s="267">
        <v>1</v>
      </c>
      <c r="B3" s="268" t="s">
        <v>25</v>
      </c>
      <c r="C3" s="7">
        <v>1</v>
      </c>
      <c r="D3" s="46" t="s">
        <v>29</v>
      </c>
      <c r="E3" s="57">
        <v>3</v>
      </c>
      <c r="F3" s="269">
        <v>5</v>
      </c>
    </row>
    <row r="4" spans="1:10" ht="15.75" x14ac:dyDescent="0.25">
      <c r="A4" s="267"/>
      <c r="B4" s="268"/>
      <c r="C4" s="7">
        <v>2</v>
      </c>
      <c r="D4" s="12" t="s">
        <v>347</v>
      </c>
      <c r="E4" s="57">
        <v>3</v>
      </c>
      <c r="F4" s="269"/>
    </row>
    <row r="5" spans="1:10" ht="15.75" x14ac:dyDescent="0.25">
      <c r="A5" s="267"/>
      <c r="B5" s="268"/>
      <c r="C5" s="7">
        <v>3</v>
      </c>
      <c r="D5" s="6" t="s">
        <v>23</v>
      </c>
      <c r="E5" s="57">
        <v>0.5</v>
      </c>
      <c r="F5" s="269"/>
    </row>
    <row r="6" spans="1:10" ht="15.75" x14ac:dyDescent="0.25">
      <c r="A6" s="267"/>
      <c r="B6" s="268"/>
      <c r="C6" s="7">
        <v>4</v>
      </c>
      <c r="D6" s="6" t="s">
        <v>24</v>
      </c>
      <c r="E6" s="57">
        <v>0.5</v>
      </c>
      <c r="F6" s="269"/>
    </row>
    <row r="7" spans="1:10" ht="15.75" x14ac:dyDescent="0.25">
      <c r="A7" s="267"/>
      <c r="B7" s="268"/>
      <c r="C7" s="7"/>
      <c r="D7" s="34" t="s">
        <v>436</v>
      </c>
      <c r="E7" s="58">
        <f>SUM(E3:E6)</f>
        <v>7</v>
      </c>
      <c r="F7" s="269"/>
    </row>
    <row r="8" spans="1:10" ht="15.75" x14ac:dyDescent="0.25">
      <c r="A8" s="7"/>
      <c r="B8" s="16"/>
      <c r="C8" s="7"/>
      <c r="D8" s="6"/>
      <c r="E8" s="57"/>
      <c r="F8" s="17"/>
    </row>
    <row r="9" spans="1:10" ht="15.75" x14ac:dyDescent="0.25">
      <c r="A9" s="267">
        <v>2</v>
      </c>
      <c r="B9" s="268" t="s">
        <v>228</v>
      </c>
      <c r="C9" s="7">
        <v>1</v>
      </c>
      <c r="D9" s="46" t="s">
        <v>29</v>
      </c>
      <c r="E9" s="57">
        <v>3</v>
      </c>
      <c r="F9" s="269">
        <v>13</v>
      </c>
      <c r="J9" s="3"/>
    </row>
    <row r="10" spans="1:10" ht="15.75" x14ac:dyDescent="0.25">
      <c r="A10" s="267"/>
      <c r="B10" s="268"/>
      <c r="C10" s="7">
        <v>2</v>
      </c>
      <c r="D10" s="6" t="s">
        <v>24</v>
      </c>
      <c r="E10" s="57">
        <v>0.5</v>
      </c>
      <c r="F10" s="269"/>
    </row>
    <row r="11" spans="1:10" ht="15.75" x14ac:dyDescent="0.25">
      <c r="A11" s="267"/>
      <c r="B11" s="268"/>
      <c r="C11" s="7">
        <v>3</v>
      </c>
      <c r="D11" s="12" t="s">
        <v>347</v>
      </c>
      <c r="E11" s="57">
        <v>3</v>
      </c>
      <c r="F11" s="269"/>
    </row>
    <row r="12" spans="1:10" ht="15.75" x14ac:dyDescent="0.25">
      <c r="A12" s="267"/>
      <c r="B12" s="268"/>
      <c r="C12" s="7">
        <v>4</v>
      </c>
      <c r="D12" s="6" t="s">
        <v>23</v>
      </c>
      <c r="E12" s="57">
        <v>0.5</v>
      </c>
      <c r="F12" s="269"/>
    </row>
    <row r="13" spans="1:10" ht="15.75" x14ac:dyDescent="0.25">
      <c r="A13" s="267"/>
      <c r="B13" s="268"/>
      <c r="C13" s="7">
        <v>5</v>
      </c>
      <c r="D13" s="6" t="s">
        <v>26</v>
      </c>
      <c r="E13" s="57">
        <v>10</v>
      </c>
      <c r="F13" s="269"/>
    </row>
    <row r="14" spans="1:10" ht="15.75" x14ac:dyDescent="0.25">
      <c r="A14" s="267"/>
      <c r="B14" s="268"/>
      <c r="C14" s="7">
        <v>6</v>
      </c>
      <c r="D14" s="6" t="s">
        <v>27</v>
      </c>
      <c r="E14" s="57">
        <v>6</v>
      </c>
      <c r="F14" s="269"/>
    </row>
    <row r="15" spans="1:10" ht="15.75" x14ac:dyDescent="0.25">
      <c r="A15" s="267"/>
      <c r="B15" s="268"/>
      <c r="C15" s="7">
        <v>7</v>
      </c>
      <c r="D15" s="6" t="s">
        <v>28</v>
      </c>
      <c r="E15" s="57">
        <v>6</v>
      </c>
      <c r="F15" s="269"/>
    </row>
    <row r="16" spans="1:10" ht="15.75" x14ac:dyDescent="0.25">
      <c r="A16" s="267"/>
      <c r="B16" s="268"/>
      <c r="C16" s="7"/>
      <c r="D16" s="34" t="s">
        <v>436</v>
      </c>
      <c r="E16" s="58">
        <f>SUM(E9:E15)</f>
        <v>29</v>
      </c>
      <c r="F16" s="269"/>
    </row>
    <row r="17" spans="1:10" ht="15.75" x14ac:dyDescent="0.25">
      <c r="A17" s="7"/>
      <c r="B17" s="16"/>
      <c r="C17" s="7"/>
      <c r="D17" s="6"/>
      <c r="E17" s="57"/>
      <c r="F17" s="17"/>
    </row>
    <row r="18" spans="1:10" ht="15.75" x14ac:dyDescent="0.25">
      <c r="A18" s="276">
        <v>3</v>
      </c>
      <c r="B18" s="273" t="s">
        <v>33</v>
      </c>
      <c r="C18" s="7">
        <v>1</v>
      </c>
      <c r="D18" s="129" t="s">
        <v>30</v>
      </c>
      <c r="E18" s="57">
        <v>12</v>
      </c>
      <c r="F18" s="270">
        <v>20</v>
      </c>
      <c r="J18" t="s">
        <v>692</v>
      </c>
    </row>
    <row r="19" spans="1:10" ht="15.75" x14ac:dyDescent="0.25">
      <c r="A19" s="277"/>
      <c r="B19" s="274"/>
      <c r="C19" s="7">
        <v>2</v>
      </c>
      <c r="D19" s="129" t="s">
        <v>348</v>
      </c>
      <c r="E19" s="57">
        <v>10</v>
      </c>
      <c r="F19" s="271"/>
    </row>
    <row r="20" spans="1:10" ht="15.75" x14ac:dyDescent="0.25">
      <c r="A20" s="277"/>
      <c r="B20" s="274"/>
      <c r="C20" s="7">
        <v>3</v>
      </c>
      <c r="D20" s="129" t="s">
        <v>31</v>
      </c>
      <c r="E20" s="57">
        <v>9</v>
      </c>
      <c r="F20" s="271"/>
    </row>
    <row r="21" spans="1:10" ht="15.75" x14ac:dyDescent="0.25">
      <c r="A21" s="277"/>
      <c r="B21" s="274"/>
      <c r="C21" s="7">
        <v>4</v>
      </c>
      <c r="D21" s="129" t="s">
        <v>32</v>
      </c>
      <c r="E21" s="57">
        <v>9</v>
      </c>
      <c r="F21" s="271"/>
    </row>
    <row r="22" spans="1:10" ht="15.75" x14ac:dyDescent="0.25">
      <c r="A22" s="277"/>
      <c r="B22" s="274"/>
      <c r="C22" s="7">
        <v>5</v>
      </c>
      <c r="D22" s="129" t="s">
        <v>690</v>
      </c>
      <c r="E22" s="57">
        <v>5</v>
      </c>
      <c r="F22" s="271"/>
    </row>
    <row r="23" spans="1:10" ht="15.75" x14ac:dyDescent="0.25">
      <c r="A23" s="277"/>
      <c r="B23" s="274"/>
      <c r="C23" s="7">
        <v>6</v>
      </c>
      <c r="D23" s="129" t="s">
        <v>24</v>
      </c>
      <c r="E23" s="57">
        <v>0.5</v>
      </c>
      <c r="F23" s="271"/>
    </row>
    <row r="24" spans="1:10" ht="15.75" x14ac:dyDescent="0.25">
      <c r="A24" s="277"/>
      <c r="B24" s="274"/>
      <c r="C24" s="7">
        <v>7</v>
      </c>
      <c r="D24" s="130" t="s">
        <v>347</v>
      </c>
      <c r="E24" s="57">
        <v>3</v>
      </c>
      <c r="F24" s="271"/>
    </row>
    <row r="25" spans="1:10" ht="15.75" x14ac:dyDescent="0.25">
      <c r="A25" s="277"/>
      <c r="B25" s="274"/>
      <c r="C25" s="7">
        <v>8</v>
      </c>
      <c r="D25" s="129" t="s">
        <v>23</v>
      </c>
      <c r="E25" s="57">
        <v>0.5</v>
      </c>
      <c r="F25" s="271"/>
    </row>
    <row r="26" spans="1:10" ht="15.75" x14ac:dyDescent="0.25">
      <c r="A26" s="277"/>
      <c r="B26" s="274"/>
      <c r="C26" s="128">
        <v>9</v>
      </c>
      <c r="D26" s="129" t="s">
        <v>29</v>
      </c>
      <c r="E26" s="57">
        <v>3</v>
      </c>
      <c r="F26" s="271"/>
    </row>
    <row r="27" spans="1:10" ht="15.75" x14ac:dyDescent="0.25">
      <c r="A27" s="278"/>
      <c r="B27" s="275"/>
      <c r="C27" s="7"/>
      <c r="D27" s="34" t="s">
        <v>436</v>
      </c>
      <c r="E27" s="58">
        <f>SUM(E18:E26)</f>
        <v>52</v>
      </c>
      <c r="F27" s="272"/>
    </row>
    <row r="28" spans="1:10" ht="15.6" x14ac:dyDescent="0.25">
      <c r="A28" s="7"/>
      <c r="B28" s="16"/>
      <c r="C28" s="7"/>
      <c r="D28" s="6"/>
      <c r="E28" s="57"/>
      <c r="F28" s="17"/>
    </row>
    <row r="29" spans="1:10" ht="15.75" x14ac:dyDescent="0.25">
      <c r="A29" s="267">
        <v>4</v>
      </c>
      <c r="B29" s="268" t="s">
        <v>310</v>
      </c>
      <c r="C29" s="7">
        <v>1</v>
      </c>
      <c r="D29" s="46" t="s">
        <v>690</v>
      </c>
      <c r="E29" s="57">
        <v>5</v>
      </c>
      <c r="F29" s="269">
        <v>6</v>
      </c>
    </row>
    <row r="30" spans="1:10" ht="15.75" x14ac:dyDescent="0.25">
      <c r="A30" s="267"/>
      <c r="B30" s="268"/>
      <c r="C30" s="7">
        <v>2</v>
      </c>
      <c r="D30" s="6" t="s">
        <v>24</v>
      </c>
      <c r="E30" s="57">
        <v>0.5</v>
      </c>
      <c r="F30" s="269"/>
    </row>
    <row r="31" spans="1:10" ht="15.75" x14ac:dyDescent="0.25">
      <c r="A31" s="267"/>
      <c r="B31" s="268"/>
      <c r="C31" s="7">
        <v>3</v>
      </c>
      <c r="D31" s="12" t="s">
        <v>347</v>
      </c>
      <c r="E31" s="57">
        <v>3</v>
      </c>
      <c r="F31" s="269"/>
    </row>
    <row r="32" spans="1:10" ht="15.75" x14ac:dyDescent="0.25">
      <c r="A32" s="267"/>
      <c r="B32" s="268"/>
      <c r="C32" s="7">
        <v>4</v>
      </c>
      <c r="D32" s="6" t="s">
        <v>23</v>
      </c>
      <c r="E32" s="57">
        <v>0.5</v>
      </c>
      <c r="F32" s="269"/>
    </row>
    <row r="33" spans="1:6" ht="15.75" x14ac:dyDescent="0.25">
      <c r="A33" s="267"/>
      <c r="B33" s="268"/>
      <c r="C33" s="128">
        <v>5</v>
      </c>
      <c r="D33" s="6" t="s">
        <v>29</v>
      </c>
      <c r="E33" s="57">
        <v>3</v>
      </c>
      <c r="F33" s="269"/>
    </row>
    <row r="34" spans="1:6" ht="15.75" x14ac:dyDescent="0.25">
      <c r="A34" s="267"/>
      <c r="B34" s="268"/>
      <c r="C34" s="55"/>
      <c r="D34" s="34" t="s">
        <v>436</v>
      </c>
      <c r="E34" s="61">
        <f>SUM(E29:E33)</f>
        <v>12</v>
      </c>
      <c r="F34" s="269"/>
    </row>
    <row r="36" spans="1:6" ht="15.75" x14ac:dyDescent="0.25">
      <c r="A36" s="267">
        <v>5</v>
      </c>
      <c r="B36" s="268" t="s">
        <v>920</v>
      </c>
      <c r="C36" s="231">
        <v>1</v>
      </c>
      <c r="D36" s="46" t="s">
        <v>26</v>
      </c>
      <c r="E36" s="57">
        <v>10</v>
      </c>
      <c r="F36" s="269">
        <v>10</v>
      </c>
    </row>
    <row r="37" spans="1:6" ht="15.75" x14ac:dyDescent="0.25">
      <c r="A37" s="267"/>
      <c r="B37" s="268"/>
      <c r="C37" s="231">
        <v>2</v>
      </c>
      <c r="D37" s="6" t="s">
        <v>28</v>
      </c>
      <c r="E37" s="57">
        <v>6</v>
      </c>
      <c r="F37" s="269"/>
    </row>
    <row r="38" spans="1:6" ht="15.75" x14ac:dyDescent="0.25">
      <c r="A38" s="267"/>
      <c r="B38" s="268"/>
      <c r="C38" s="231">
        <v>3</v>
      </c>
      <c r="D38" s="12" t="s">
        <v>27</v>
      </c>
      <c r="E38" s="57">
        <v>6</v>
      </c>
      <c r="F38" s="269"/>
    </row>
    <row r="39" spans="1:6" ht="15.75" x14ac:dyDescent="0.25">
      <c r="A39" s="267"/>
      <c r="B39" s="268"/>
      <c r="C39" s="55"/>
      <c r="D39" s="34" t="s">
        <v>436</v>
      </c>
      <c r="E39" s="61">
        <f>SUM(E36:E38)</f>
        <v>22</v>
      </c>
      <c r="F39" s="269"/>
    </row>
  </sheetData>
  <mergeCells count="16">
    <mergeCell ref="A36:A39"/>
    <mergeCell ref="B36:B39"/>
    <mergeCell ref="F36:F39"/>
    <mergeCell ref="A1:F1"/>
    <mergeCell ref="B3:B7"/>
    <mergeCell ref="A3:A7"/>
    <mergeCell ref="F3:F7"/>
    <mergeCell ref="B9:B16"/>
    <mergeCell ref="A9:A16"/>
    <mergeCell ref="F9:F16"/>
    <mergeCell ref="F29:F34"/>
    <mergeCell ref="B29:B34"/>
    <mergeCell ref="A29:A34"/>
    <mergeCell ref="F18:F27"/>
    <mergeCell ref="B18:B27"/>
    <mergeCell ref="A18:A27"/>
  </mergeCells>
  <pageMargins left="0.7" right="0.7" top="0.75" bottom="0.75" header="0.3" footer="0.3"/>
  <pageSetup paperSize="9" scale="8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workbookViewId="0">
      <selection activeCell="B25" sqref="B25:B31"/>
    </sheetView>
  </sheetViews>
  <sheetFormatPr defaultRowHeight="15" x14ac:dyDescent="0.25"/>
  <cols>
    <col min="1" max="1" width="8" style="3" customWidth="1"/>
    <col min="2" max="2" width="20.85546875" customWidth="1"/>
    <col min="3" max="3" width="8" customWidth="1"/>
    <col min="4" max="4" width="24.7109375" customWidth="1"/>
    <col min="5" max="5" width="21.5703125" customWidth="1"/>
    <col min="6" max="6" width="19.7109375" customWidth="1"/>
  </cols>
  <sheetData>
    <row r="1" spans="1:6" ht="15.75" x14ac:dyDescent="0.25">
      <c r="A1" s="268" t="s">
        <v>36</v>
      </c>
      <c r="B1" s="268"/>
      <c r="C1" s="268"/>
      <c r="D1" s="268"/>
      <c r="E1" s="268"/>
      <c r="F1" s="268"/>
    </row>
    <row r="2" spans="1:6" s="3" customFormat="1" ht="71.45" customHeight="1" x14ac:dyDescent="0.25">
      <c r="A2" s="19" t="s">
        <v>225</v>
      </c>
      <c r="B2" s="19" t="s">
        <v>16</v>
      </c>
      <c r="C2" s="19" t="s">
        <v>435</v>
      </c>
      <c r="D2" s="16" t="s">
        <v>227</v>
      </c>
      <c r="E2" s="19" t="s">
        <v>461</v>
      </c>
      <c r="F2" s="19" t="s">
        <v>462</v>
      </c>
    </row>
    <row r="3" spans="1:6" ht="18.75" customHeight="1" x14ac:dyDescent="0.25">
      <c r="A3" s="276">
        <v>1</v>
      </c>
      <c r="B3" s="273" t="s">
        <v>442</v>
      </c>
      <c r="C3" s="7">
        <v>1</v>
      </c>
      <c r="D3" s="6" t="s">
        <v>35</v>
      </c>
      <c r="E3" s="57">
        <v>4.25</v>
      </c>
      <c r="F3" s="270">
        <v>4.25</v>
      </c>
    </row>
    <row r="4" spans="1:6" ht="18.75" customHeight="1" x14ac:dyDescent="0.25">
      <c r="A4" s="277"/>
      <c r="B4" s="274"/>
      <c r="C4" s="7">
        <v>2</v>
      </c>
      <c r="D4" s="12" t="s">
        <v>349</v>
      </c>
      <c r="E4" s="57">
        <v>4.25</v>
      </c>
      <c r="F4" s="271"/>
    </row>
    <row r="5" spans="1:6" ht="18.75" customHeight="1" x14ac:dyDescent="0.25">
      <c r="A5" s="278"/>
      <c r="B5" s="275"/>
      <c r="C5" s="7"/>
      <c r="D5" s="34" t="s">
        <v>436</v>
      </c>
      <c r="E5" s="58">
        <f>SUM(E3:E4)</f>
        <v>8.5</v>
      </c>
      <c r="F5" s="272"/>
    </row>
    <row r="6" spans="1:6" ht="18.75" customHeight="1" x14ac:dyDescent="0.25">
      <c r="A6" s="7"/>
      <c r="B6" s="16"/>
      <c r="C6" s="7"/>
      <c r="D6" s="12"/>
      <c r="E6" s="57"/>
      <c r="F6" s="17"/>
    </row>
    <row r="7" spans="1:6" ht="18.75" customHeight="1" x14ac:dyDescent="0.25">
      <c r="A7" s="276">
        <v>2</v>
      </c>
      <c r="B7" s="273" t="s">
        <v>443</v>
      </c>
      <c r="C7" s="7">
        <v>1</v>
      </c>
      <c r="D7" s="6" t="s">
        <v>35</v>
      </c>
      <c r="E7" s="57">
        <v>4.25</v>
      </c>
      <c r="F7" s="270">
        <v>10</v>
      </c>
    </row>
    <row r="8" spans="1:6" ht="18.75" customHeight="1" x14ac:dyDescent="0.25">
      <c r="A8" s="277"/>
      <c r="B8" s="274"/>
      <c r="C8" s="7">
        <v>2</v>
      </c>
      <c r="D8" s="6" t="s">
        <v>37</v>
      </c>
      <c r="E8" s="57">
        <v>0.5</v>
      </c>
      <c r="F8" s="271"/>
    </row>
    <row r="9" spans="1:6" ht="18.75" customHeight="1" x14ac:dyDescent="0.25">
      <c r="A9" s="277"/>
      <c r="B9" s="274"/>
      <c r="C9" s="7">
        <v>3</v>
      </c>
      <c r="D9" s="6" t="s">
        <v>38</v>
      </c>
      <c r="E9" s="57">
        <v>10</v>
      </c>
      <c r="F9" s="271"/>
    </row>
    <row r="10" spans="1:6" ht="18.75" customHeight="1" x14ac:dyDescent="0.25">
      <c r="A10" s="277"/>
      <c r="B10" s="274"/>
      <c r="C10" s="7">
        <v>4</v>
      </c>
      <c r="D10" s="12" t="s">
        <v>349</v>
      </c>
      <c r="E10" s="57">
        <v>4.25</v>
      </c>
      <c r="F10" s="271"/>
    </row>
    <row r="11" spans="1:6" ht="18.75" customHeight="1" x14ac:dyDescent="0.25">
      <c r="A11" s="277"/>
      <c r="B11" s="274"/>
      <c r="C11" s="7">
        <v>5</v>
      </c>
      <c r="D11" s="6" t="s">
        <v>39</v>
      </c>
      <c r="E11" s="57">
        <v>1</v>
      </c>
      <c r="F11" s="271"/>
    </row>
    <row r="12" spans="1:6" ht="18.75" customHeight="1" x14ac:dyDescent="0.25">
      <c r="A12" s="278"/>
      <c r="B12" s="275"/>
      <c r="C12" s="7"/>
      <c r="D12" s="34" t="s">
        <v>436</v>
      </c>
      <c r="E12" s="58">
        <f>SUM(E7:E11)</f>
        <v>20</v>
      </c>
      <c r="F12" s="272"/>
    </row>
    <row r="13" spans="1:6" ht="18.75" customHeight="1" x14ac:dyDescent="0.25">
      <c r="A13" s="7"/>
      <c r="B13" s="16"/>
      <c r="C13" s="7"/>
      <c r="D13" s="6"/>
      <c r="E13" s="57"/>
      <c r="F13" s="17"/>
    </row>
    <row r="14" spans="1:6" ht="18.75" customHeight="1" x14ac:dyDescent="0.25">
      <c r="A14" s="276">
        <v>3</v>
      </c>
      <c r="B14" s="273" t="s">
        <v>444</v>
      </c>
      <c r="C14" s="7">
        <v>1</v>
      </c>
      <c r="D14" s="6" t="s">
        <v>41</v>
      </c>
      <c r="E14" s="57">
        <v>5</v>
      </c>
      <c r="F14" s="270">
        <v>12.5</v>
      </c>
    </row>
    <row r="15" spans="1:6" ht="18.75" customHeight="1" x14ac:dyDescent="0.25">
      <c r="A15" s="277"/>
      <c r="B15" s="274"/>
      <c r="C15" s="7">
        <v>2</v>
      </c>
      <c r="D15" s="6" t="s">
        <v>42</v>
      </c>
      <c r="E15" s="57">
        <v>12</v>
      </c>
      <c r="F15" s="271"/>
    </row>
    <row r="16" spans="1:6" ht="15.75" x14ac:dyDescent="0.25">
      <c r="A16" s="278"/>
      <c r="B16" s="275"/>
      <c r="C16" s="56"/>
      <c r="D16" s="34" t="s">
        <v>436</v>
      </c>
      <c r="E16" s="61">
        <f>SUM(E14:E15)</f>
        <v>17</v>
      </c>
      <c r="F16" s="272"/>
    </row>
    <row r="17" spans="1:6" ht="15.75" x14ac:dyDescent="0.25">
      <c r="A17" s="13"/>
      <c r="B17" s="18"/>
      <c r="C17" s="56"/>
      <c r="D17" s="6"/>
      <c r="E17" s="61"/>
      <c r="F17" s="24"/>
    </row>
    <row r="18" spans="1:6" ht="18.75" customHeight="1" x14ac:dyDescent="0.25">
      <c r="A18" s="276">
        <v>4</v>
      </c>
      <c r="B18" s="254" t="s">
        <v>445</v>
      </c>
      <c r="C18" s="7">
        <v>1</v>
      </c>
      <c r="D18" s="6" t="s">
        <v>35</v>
      </c>
      <c r="E18" s="57">
        <v>4.25</v>
      </c>
      <c r="F18" s="270">
        <v>12.5</v>
      </c>
    </row>
    <row r="19" spans="1:6" ht="18.75" customHeight="1" x14ac:dyDescent="0.25">
      <c r="A19" s="277"/>
      <c r="B19" s="255"/>
      <c r="C19" s="7">
        <v>2</v>
      </c>
      <c r="D19" s="6" t="s">
        <v>37</v>
      </c>
      <c r="E19" s="57">
        <v>0.5</v>
      </c>
      <c r="F19" s="271"/>
    </row>
    <row r="20" spans="1:6" ht="18.75" customHeight="1" x14ac:dyDescent="0.25">
      <c r="A20" s="277"/>
      <c r="B20" s="255"/>
      <c r="C20" s="7">
        <v>3</v>
      </c>
      <c r="D20" s="6" t="s">
        <v>42</v>
      </c>
      <c r="E20" s="57">
        <v>12</v>
      </c>
      <c r="F20" s="271"/>
    </row>
    <row r="21" spans="1:6" ht="18.75" customHeight="1" x14ac:dyDescent="0.25">
      <c r="A21" s="277"/>
      <c r="B21" s="255"/>
      <c r="C21" s="7">
        <v>4</v>
      </c>
      <c r="D21" s="12" t="s">
        <v>349</v>
      </c>
      <c r="E21" s="57">
        <v>4.25</v>
      </c>
      <c r="F21" s="271"/>
    </row>
    <row r="22" spans="1:6" ht="18.75" customHeight="1" x14ac:dyDescent="0.25">
      <c r="A22" s="277"/>
      <c r="B22" s="255"/>
      <c r="C22" s="7">
        <v>5</v>
      </c>
      <c r="D22" s="6" t="s">
        <v>39</v>
      </c>
      <c r="E22" s="57">
        <v>1</v>
      </c>
      <c r="F22" s="271"/>
    </row>
    <row r="23" spans="1:6" ht="18.75" customHeight="1" x14ac:dyDescent="0.25">
      <c r="A23" s="278"/>
      <c r="B23" s="256"/>
      <c r="C23" s="7"/>
      <c r="D23" s="34" t="s">
        <v>436</v>
      </c>
      <c r="E23" s="58">
        <f>SUM(E18:E22)</f>
        <v>22</v>
      </c>
      <c r="F23" s="272"/>
    </row>
    <row r="24" spans="1:6" ht="18.75" customHeight="1" x14ac:dyDescent="0.25">
      <c r="A24" s="13"/>
      <c r="B24" s="83"/>
      <c r="C24" s="7"/>
      <c r="D24" s="34"/>
      <c r="E24" s="58"/>
      <c r="F24" s="24"/>
    </row>
    <row r="25" spans="1:6" ht="15.75" x14ac:dyDescent="0.25">
      <c r="A25" s="276">
        <v>5</v>
      </c>
      <c r="B25" s="254" t="s">
        <v>682</v>
      </c>
      <c r="C25" s="7">
        <v>1</v>
      </c>
      <c r="D25" s="6" t="s">
        <v>35</v>
      </c>
      <c r="E25" s="57">
        <v>4.25</v>
      </c>
      <c r="F25" s="270">
        <v>12.5</v>
      </c>
    </row>
    <row r="26" spans="1:6" ht="15.75" x14ac:dyDescent="0.25">
      <c r="A26" s="277"/>
      <c r="B26" s="255"/>
      <c r="C26" s="7">
        <v>2</v>
      </c>
      <c r="D26" s="6" t="s">
        <v>37</v>
      </c>
      <c r="E26" s="57">
        <v>0.5</v>
      </c>
      <c r="F26" s="271"/>
    </row>
    <row r="27" spans="1:6" ht="15.75" x14ac:dyDescent="0.25">
      <c r="A27" s="277"/>
      <c r="B27" s="255"/>
      <c r="C27" s="7">
        <v>3</v>
      </c>
      <c r="D27" s="6" t="s">
        <v>42</v>
      </c>
      <c r="E27" s="57">
        <v>12</v>
      </c>
      <c r="F27" s="271"/>
    </row>
    <row r="28" spans="1:6" ht="15.75" x14ac:dyDescent="0.25">
      <c r="A28" s="277"/>
      <c r="B28" s="255"/>
      <c r="C28" s="7">
        <v>4</v>
      </c>
      <c r="D28" s="12" t="s">
        <v>349</v>
      </c>
      <c r="E28" s="57">
        <v>4.25</v>
      </c>
      <c r="F28" s="271"/>
    </row>
    <row r="29" spans="1:6" ht="15.75" x14ac:dyDescent="0.25">
      <c r="A29" s="277"/>
      <c r="B29" s="255"/>
      <c r="C29" s="7">
        <v>5</v>
      </c>
      <c r="D29" s="6" t="s">
        <v>39</v>
      </c>
      <c r="E29" s="57">
        <v>1</v>
      </c>
      <c r="F29" s="271"/>
    </row>
    <row r="30" spans="1:6" ht="15.75" x14ac:dyDescent="0.25">
      <c r="A30" s="277"/>
      <c r="B30" s="255"/>
      <c r="C30" s="7">
        <v>6</v>
      </c>
      <c r="D30" s="6" t="s">
        <v>41</v>
      </c>
      <c r="E30" s="57">
        <v>5</v>
      </c>
      <c r="F30" s="271"/>
    </row>
    <row r="31" spans="1:6" ht="15.75" x14ac:dyDescent="0.25">
      <c r="A31" s="278"/>
      <c r="B31" s="256"/>
      <c r="C31" s="7"/>
      <c r="D31" s="34" t="s">
        <v>436</v>
      </c>
      <c r="E31" s="58">
        <f>SUM(E25:E30)</f>
        <v>27</v>
      </c>
      <c r="F31" s="272"/>
    </row>
  </sheetData>
  <mergeCells count="16">
    <mergeCell ref="A25:A31"/>
    <mergeCell ref="B25:B31"/>
    <mergeCell ref="F25:F31"/>
    <mergeCell ref="A1:F1"/>
    <mergeCell ref="B3:B5"/>
    <mergeCell ref="A3:A5"/>
    <mergeCell ref="B7:B12"/>
    <mergeCell ref="A7:A12"/>
    <mergeCell ref="F3:F5"/>
    <mergeCell ref="F7:F12"/>
    <mergeCell ref="F14:F16"/>
    <mergeCell ref="A18:A23"/>
    <mergeCell ref="B18:B23"/>
    <mergeCell ref="F18:F23"/>
    <mergeCell ref="B14:B16"/>
    <mergeCell ref="A14:A16"/>
  </mergeCells>
  <pageMargins left="0.7" right="0.7" top="0.75" bottom="0.75" header="0.3" footer="0.3"/>
  <pageSetup paperSize="9" scale="76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F12" sqref="F12:F14"/>
    </sheetView>
  </sheetViews>
  <sheetFormatPr defaultRowHeight="15" x14ac:dyDescent="0.25"/>
  <cols>
    <col min="2" max="2" width="15.7109375" customWidth="1"/>
    <col min="3" max="3" width="7.7109375" customWidth="1"/>
    <col min="4" max="5" width="23.42578125" customWidth="1"/>
    <col min="6" max="6" width="27.7109375" customWidth="1"/>
  </cols>
  <sheetData>
    <row r="1" spans="1:6" ht="27" customHeight="1" x14ac:dyDescent="0.25">
      <c r="A1" s="268" t="s">
        <v>43</v>
      </c>
      <c r="B1" s="268"/>
      <c r="C1" s="268"/>
      <c r="D1" s="268"/>
      <c r="E1" s="268"/>
      <c r="F1" s="268"/>
    </row>
    <row r="2" spans="1:6" ht="71.45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463</v>
      </c>
      <c r="F2" s="19" t="s">
        <v>464</v>
      </c>
    </row>
    <row r="3" spans="1:6" ht="15.75" x14ac:dyDescent="0.25">
      <c r="A3" s="267">
        <v>1</v>
      </c>
      <c r="B3" s="268" t="s">
        <v>34</v>
      </c>
      <c r="C3" s="7">
        <v>1</v>
      </c>
      <c r="D3" s="26" t="s">
        <v>45</v>
      </c>
      <c r="E3" s="62">
        <v>3</v>
      </c>
      <c r="F3" s="268">
        <v>3.6</v>
      </c>
    </row>
    <row r="4" spans="1:6" ht="15.75" x14ac:dyDescent="0.25">
      <c r="A4" s="267"/>
      <c r="B4" s="268"/>
      <c r="C4" s="7">
        <v>2</v>
      </c>
      <c r="D4" s="26" t="s">
        <v>46</v>
      </c>
      <c r="E4" s="62">
        <v>2</v>
      </c>
      <c r="F4" s="268"/>
    </row>
    <row r="5" spans="1:6" ht="15.75" x14ac:dyDescent="0.25">
      <c r="A5" s="267"/>
      <c r="B5" s="268"/>
      <c r="C5" s="7">
        <v>3</v>
      </c>
      <c r="D5" s="26" t="s">
        <v>47</v>
      </c>
      <c r="E5" s="62">
        <v>1</v>
      </c>
      <c r="F5" s="268"/>
    </row>
    <row r="6" spans="1:6" ht="15.75" x14ac:dyDescent="0.25">
      <c r="A6" s="267"/>
      <c r="B6" s="268"/>
      <c r="C6" s="7"/>
      <c r="D6" s="21" t="s">
        <v>436</v>
      </c>
      <c r="E6" s="63">
        <f>SUM(E3:E5)</f>
        <v>6</v>
      </c>
      <c r="F6" s="268"/>
    </row>
    <row r="7" spans="1:6" ht="15.75" x14ac:dyDescent="0.25">
      <c r="A7" s="7"/>
      <c r="B7" s="16"/>
      <c r="C7" s="7"/>
      <c r="D7" s="30"/>
      <c r="E7" s="62"/>
      <c r="F7" s="7"/>
    </row>
    <row r="8" spans="1:6" ht="15.75" x14ac:dyDescent="0.25">
      <c r="A8" s="267">
        <v>2</v>
      </c>
      <c r="B8" s="268" t="s">
        <v>21</v>
      </c>
      <c r="C8" s="7">
        <v>1</v>
      </c>
      <c r="D8" s="47" t="s">
        <v>45</v>
      </c>
      <c r="E8" s="57">
        <v>3</v>
      </c>
      <c r="F8" s="279">
        <v>3.45</v>
      </c>
    </row>
    <row r="9" spans="1:6" ht="15.75" x14ac:dyDescent="0.25">
      <c r="A9" s="267"/>
      <c r="B9" s="268"/>
      <c r="C9" s="7">
        <v>2</v>
      </c>
      <c r="D9" s="47" t="s">
        <v>46</v>
      </c>
      <c r="E9" s="57">
        <v>2</v>
      </c>
      <c r="F9" s="279"/>
    </row>
    <row r="10" spans="1:6" ht="15.75" x14ac:dyDescent="0.25">
      <c r="A10" s="267"/>
      <c r="B10" s="268"/>
      <c r="C10" s="7"/>
      <c r="D10" s="21" t="s">
        <v>436</v>
      </c>
      <c r="E10" s="63">
        <f>SUM(E8:E9)</f>
        <v>5</v>
      </c>
      <c r="F10" s="279"/>
    </row>
    <row r="11" spans="1:6" ht="15.75" x14ac:dyDescent="0.25">
      <c r="A11" s="7"/>
      <c r="B11" s="16"/>
      <c r="C11" s="7"/>
      <c r="D11" s="7"/>
      <c r="E11" s="57"/>
      <c r="F11" s="31"/>
    </row>
    <row r="12" spans="1:6" ht="15.75" x14ac:dyDescent="0.25">
      <c r="A12" s="267">
        <v>3</v>
      </c>
      <c r="B12" s="279" t="s">
        <v>40</v>
      </c>
      <c r="C12" s="7">
        <v>1</v>
      </c>
      <c r="D12" s="47" t="s">
        <v>45</v>
      </c>
      <c r="E12" s="57">
        <v>3</v>
      </c>
      <c r="F12" s="279">
        <v>3.3</v>
      </c>
    </row>
    <row r="13" spans="1:6" ht="15.75" x14ac:dyDescent="0.25">
      <c r="A13" s="267"/>
      <c r="B13" s="279"/>
      <c r="C13" s="7">
        <v>2</v>
      </c>
      <c r="D13" s="47" t="s">
        <v>47</v>
      </c>
      <c r="E13" s="57">
        <v>1</v>
      </c>
      <c r="F13" s="279"/>
    </row>
    <row r="14" spans="1:6" ht="15.75" x14ac:dyDescent="0.25">
      <c r="A14" s="267"/>
      <c r="B14" s="279"/>
      <c r="C14" s="23"/>
      <c r="D14" s="21" t="s">
        <v>436</v>
      </c>
      <c r="E14" s="63">
        <f>SUM(E12:E13)</f>
        <v>4</v>
      </c>
      <c r="F14" s="279"/>
    </row>
  </sheetData>
  <mergeCells count="10">
    <mergeCell ref="F8:F10"/>
    <mergeCell ref="A12:A14"/>
    <mergeCell ref="B12:B14"/>
    <mergeCell ref="F12:F14"/>
    <mergeCell ref="A1:F1"/>
    <mergeCell ref="A3:A6"/>
    <mergeCell ref="B3:B6"/>
    <mergeCell ref="F3:F6"/>
    <mergeCell ref="A8:A10"/>
    <mergeCell ref="B8:B10"/>
  </mergeCells>
  <pageMargins left="0.7" right="0.7" top="0.75" bottom="0.75" header="0.3" footer="0.3"/>
  <pageSetup paperSize="9" scale="81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workbookViewId="0">
      <selection activeCell="E11" sqref="E11"/>
    </sheetView>
  </sheetViews>
  <sheetFormatPr defaultRowHeight="15" x14ac:dyDescent="0.25"/>
  <cols>
    <col min="2" max="2" width="15.28515625" customWidth="1"/>
    <col min="3" max="3" width="7.5703125" customWidth="1"/>
    <col min="4" max="4" width="22.140625" customWidth="1"/>
    <col min="5" max="5" width="20.5703125" customWidth="1"/>
    <col min="6" max="6" width="18.7109375" customWidth="1"/>
  </cols>
  <sheetData>
    <row r="1" spans="1:6" ht="26.45" customHeight="1" x14ac:dyDescent="0.25">
      <c r="A1" s="268" t="s">
        <v>48</v>
      </c>
      <c r="B1" s="268"/>
      <c r="C1" s="268"/>
      <c r="D1" s="268"/>
      <c r="E1" s="268"/>
      <c r="F1" s="268"/>
    </row>
    <row r="2" spans="1:6" ht="74.25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465</v>
      </c>
      <c r="F2" s="19" t="s">
        <v>466</v>
      </c>
    </row>
    <row r="3" spans="1:6" ht="19.5" customHeight="1" x14ac:dyDescent="0.25">
      <c r="A3" s="267">
        <v>1</v>
      </c>
      <c r="B3" s="268" t="s">
        <v>44</v>
      </c>
      <c r="C3" s="7">
        <v>1</v>
      </c>
      <c r="D3" s="12" t="s">
        <v>353</v>
      </c>
      <c r="E3" s="57">
        <v>6</v>
      </c>
      <c r="F3" s="269">
        <v>6</v>
      </c>
    </row>
    <row r="4" spans="1:6" ht="20.25" customHeight="1" x14ac:dyDescent="0.25">
      <c r="A4" s="267"/>
      <c r="B4" s="268"/>
      <c r="C4" s="7">
        <v>2</v>
      </c>
      <c r="D4" s="12" t="s">
        <v>352</v>
      </c>
      <c r="E4" s="57">
        <v>0.5</v>
      </c>
      <c r="F4" s="269"/>
    </row>
    <row r="5" spans="1:6" ht="21.75" customHeight="1" x14ac:dyDescent="0.25">
      <c r="A5" s="267"/>
      <c r="B5" s="268"/>
      <c r="C5" s="7">
        <v>3</v>
      </c>
      <c r="D5" s="12" t="s">
        <v>351</v>
      </c>
      <c r="E5" s="57">
        <v>2.25</v>
      </c>
      <c r="F5" s="269"/>
    </row>
    <row r="6" spans="1:6" ht="22.7" customHeight="1" x14ac:dyDescent="0.25">
      <c r="A6" s="267"/>
      <c r="B6" s="268"/>
      <c r="C6" s="7">
        <v>4</v>
      </c>
      <c r="D6" s="12" t="s">
        <v>350</v>
      </c>
      <c r="E6" s="57">
        <v>2.25</v>
      </c>
      <c r="F6" s="269"/>
    </row>
    <row r="7" spans="1:6" ht="15.75" x14ac:dyDescent="0.25">
      <c r="A7" s="267"/>
      <c r="B7" s="268"/>
      <c r="C7" s="20"/>
      <c r="D7" s="21" t="s">
        <v>436</v>
      </c>
      <c r="E7" s="49">
        <f>SUM(E3:E6)</f>
        <v>11</v>
      </c>
      <c r="F7" s="269"/>
    </row>
  </sheetData>
  <mergeCells count="4">
    <mergeCell ref="A1:F1"/>
    <mergeCell ref="A3:A7"/>
    <mergeCell ref="B3:B7"/>
    <mergeCell ref="F3:F7"/>
  </mergeCells>
  <pageMargins left="0.7" right="0.7" top="0.75" bottom="0.75" header="0.3" footer="0.3"/>
  <pageSetup paperSize="9" scale="86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3" sqref="F3:F7"/>
    </sheetView>
  </sheetViews>
  <sheetFormatPr defaultRowHeight="15" x14ac:dyDescent="0.25"/>
  <cols>
    <col min="2" max="2" width="15.7109375" customWidth="1"/>
    <col min="3" max="3" width="7.85546875" customWidth="1"/>
    <col min="4" max="4" width="25.42578125" customWidth="1"/>
    <col min="5" max="5" width="21.5703125" customWidth="1"/>
    <col min="6" max="6" width="24" customWidth="1"/>
  </cols>
  <sheetData>
    <row r="1" spans="1:6" ht="15.75" x14ac:dyDescent="0.25">
      <c r="A1" s="280" t="s">
        <v>339</v>
      </c>
      <c r="B1" s="280"/>
      <c r="C1" s="280"/>
      <c r="D1" s="280"/>
      <c r="E1" s="280"/>
      <c r="F1" s="280"/>
    </row>
    <row r="2" spans="1:6" ht="69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467</v>
      </c>
      <c r="F2" s="19" t="s">
        <v>468</v>
      </c>
    </row>
    <row r="3" spans="1:6" ht="15.75" x14ac:dyDescent="0.25">
      <c r="A3" s="267">
        <v>1</v>
      </c>
      <c r="B3" s="268" t="s">
        <v>44</v>
      </c>
      <c r="C3" s="7">
        <v>1</v>
      </c>
      <c r="D3" s="6" t="s">
        <v>49</v>
      </c>
      <c r="E3" s="57">
        <v>10</v>
      </c>
      <c r="F3" s="269">
        <v>15.3</v>
      </c>
    </row>
    <row r="4" spans="1:6" ht="15.75" x14ac:dyDescent="0.25">
      <c r="A4" s="267"/>
      <c r="B4" s="268"/>
      <c r="C4" s="7">
        <v>2</v>
      </c>
      <c r="D4" s="6" t="s">
        <v>50</v>
      </c>
      <c r="E4" s="57">
        <v>2</v>
      </c>
      <c r="F4" s="269"/>
    </row>
    <row r="5" spans="1:6" ht="15.75" x14ac:dyDescent="0.25">
      <c r="A5" s="267"/>
      <c r="B5" s="268"/>
      <c r="C5" s="7">
        <v>3</v>
      </c>
      <c r="D5" s="6" t="s">
        <v>51</v>
      </c>
      <c r="E5" s="57">
        <v>2</v>
      </c>
      <c r="F5" s="269"/>
    </row>
    <row r="6" spans="1:6" ht="15.75" x14ac:dyDescent="0.25">
      <c r="A6" s="267"/>
      <c r="B6" s="268"/>
      <c r="C6" s="7">
        <v>4</v>
      </c>
      <c r="D6" s="6" t="s">
        <v>52</v>
      </c>
      <c r="E6" s="57">
        <v>4</v>
      </c>
      <c r="F6" s="269"/>
    </row>
    <row r="7" spans="1:6" ht="15.75" x14ac:dyDescent="0.25">
      <c r="A7" s="267"/>
      <c r="B7" s="268"/>
      <c r="C7" s="20"/>
      <c r="D7" s="21" t="s">
        <v>436</v>
      </c>
      <c r="E7" s="49">
        <f>SUM(E3:E6)</f>
        <v>18</v>
      </c>
      <c r="F7" s="269"/>
    </row>
    <row r="8" spans="1:6" x14ac:dyDescent="0.25">
      <c r="E8" s="5"/>
    </row>
  </sheetData>
  <mergeCells count="4">
    <mergeCell ref="A1:F1"/>
    <mergeCell ref="A3:A7"/>
    <mergeCell ref="B3:B7"/>
    <mergeCell ref="F3:F7"/>
  </mergeCells>
  <pageMargins left="0.7" right="0.7" top="0.75" bottom="0.75" header="0.3" footer="0.3"/>
  <pageSetup paperSize="9" scale="78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topLeftCell="A10" zoomScaleSheetLayoutView="90" workbookViewId="0">
      <selection activeCell="F23" sqref="F23"/>
    </sheetView>
  </sheetViews>
  <sheetFormatPr defaultRowHeight="15" x14ac:dyDescent="0.25"/>
  <cols>
    <col min="1" max="1" width="10.5703125" customWidth="1"/>
    <col min="2" max="2" width="17.28515625" customWidth="1"/>
    <col min="3" max="3" width="7.140625" customWidth="1"/>
    <col min="4" max="4" width="29.5703125" customWidth="1"/>
    <col min="5" max="5" width="23" customWidth="1"/>
    <col min="6" max="6" width="19.140625" customWidth="1"/>
  </cols>
  <sheetData>
    <row r="1" spans="1:6" ht="15.75" x14ac:dyDescent="0.25">
      <c r="A1" s="280" t="s">
        <v>223</v>
      </c>
      <c r="B1" s="280"/>
      <c r="C1" s="280"/>
      <c r="D1" s="280"/>
      <c r="E1" s="280"/>
      <c r="F1" s="280"/>
    </row>
    <row r="2" spans="1:6" ht="90" customHeight="1" x14ac:dyDescent="0.25">
      <c r="A2" s="19" t="s">
        <v>225</v>
      </c>
      <c r="B2" s="19" t="s">
        <v>16</v>
      </c>
      <c r="C2" s="19" t="s">
        <v>437</v>
      </c>
      <c r="D2" s="16" t="s">
        <v>227</v>
      </c>
      <c r="E2" s="19" t="s">
        <v>470</v>
      </c>
      <c r="F2" s="19" t="s">
        <v>469</v>
      </c>
    </row>
    <row r="3" spans="1:6" ht="16.5" customHeight="1" x14ac:dyDescent="0.25">
      <c r="A3" s="267">
        <v>1</v>
      </c>
      <c r="B3" s="281" t="s">
        <v>53</v>
      </c>
      <c r="C3" s="30">
        <v>1</v>
      </c>
      <c r="D3" s="12" t="s">
        <v>54</v>
      </c>
      <c r="E3" s="57">
        <v>3</v>
      </c>
      <c r="F3" s="269">
        <v>3.5</v>
      </c>
    </row>
    <row r="4" spans="1:6" ht="16.5" customHeight="1" x14ac:dyDescent="0.25">
      <c r="A4" s="267"/>
      <c r="B4" s="281"/>
      <c r="C4" s="30">
        <v>2</v>
      </c>
      <c r="D4" s="12" t="s">
        <v>354</v>
      </c>
      <c r="E4" s="57">
        <v>1</v>
      </c>
      <c r="F4" s="269"/>
    </row>
    <row r="5" spans="1:6" ht="16.5" customHeight="1" x14ac:dyDescent="0.25">
      <c r="A5" s="267"/>
      <c r="B5" s="281"/>
      <c r="C5" s="30">
        <v>3</v>
      </c>
      <c r="D5" s="12" t="s">
        <v>355</v>
      </c>
      <c r="E5" s="57">
        <v>1</v>
      </c>
      <c r="F5" s="269"/>
    </row>
    <row r="6" spans="1:6" ht="16.5" customHeight="1" x14ac:dyDescent="0.25">
      <c r="A6" s="267"/>
      <c r="B6" s="281"/>
      <c r="C6" s="30">
        <v>4</v>
      </c>
      <c r="D6" s="12" t="s">
        <v>356</v>
      </c>
      <c r="E6" s="57">
        <v>1.5</v>
      </c>
      <c r="F6" s="269"/>
    </row>
    <row r="7" spans="1:6" ht="16.5" customHeight="1" x14ac:dyDescent="0.25">
      <c r="A7" s="267"/>
      <c r="B7" s="281"/>
      <c r="C7" s="30"/>
      <c r="D7" s="21" t="s">
        <v>436</v>
      </c>
      <c r="E7" s="58">
        <f>SUM(E3:E6)</f>
        <v>6.5</v>
      </c>
      <c r="F7" s="269"/>
    </row>
    <row r="8" spans="1:6" ht="16.5" customHeight="1" x14ac:dyDescent="0.25">
      <c r="A8" s="7"/>
      <c r="B8" s="19"/>
      <c r="C8" s="30"/>
      <c r="D8" s="12"/>
      <c r="E8" s="57"/>
      <c r="F8" s="17"/>
    </row>
    <row r="9" spans="1:6" ht="19.5" customHeight="1" x14ac:dyDescent="0.25">
      <c r="A9" s="267">
        <v>2</v>
      </c>
      <c r="B9" s="281" t="s">
        <v>55</v>
      </c>
      <c r="C9" s="30">
        <v>1</v>
      </c>
      <c r="D9" s="12" t="s">
        <v>54</v>
      </c>
      <c r="E9" s="57">
        <v>3</v>
      </c>
      <c r="F9" s="269">
        <v>3</v>
      </c>
    </row>
    <row r="10" spans="1:6" ht="19.5" customHeight="1" x14ac:dyDescent="0.25">
      <c r="A10" s="267"/>
      <c r="B10" s="281"/>
      <c r="C10" s="30">
        <v>2</v>
      </c>
      <c r="D10" s="12" t="s">
        <v>354</v>
      </c>
      <c r="E10" s="57">
        <v>1</v>
      </c>
      <c r="F10" s="269"/>
    </row>
    <row r="11" spans="1:6" ht="18" customHeight="1" x14ac:dyDescent="0.25">
      <c r="A11" s="267"/>
      <c r="B11" s="281"/>
      <c r="C11" s="30">
        <v>3</v>
      </c>
      <c r="D11" s="12" t="s">
        <v>355</v>
      </c>
      <c r="E11" s="57">
        <v>1</v>
      </c>
      <c r="F11" s="269"/>
    </row>
    <row r="12" spans="1:6" ht="18" customHeight="1" x14ac:dyDescent="0.25">
      <c r="A12" s="267"/>
      <c r="B12" s="281"/>
      <c r="C12" s="30"/>
      <c r="D12" s="21" t="s">
        <v>436</v>
      </c>
      <c r="E12" s="58">
        <f>SUM(E9:E11)</f>
        <v>5</v>
      </c>
      <c r="F12" s="269"/>
    </row>
    <row r="13" spans="1:6" ht="18" customHeight="1" x14ac:dyDescent="0.25">
      <c r="A13" s="7"/>
      <c r="B13" s="19"/>
      <c r="C13" s="30"/>
      <c r="D13" s="12"/>
      <c r="E13" s="57"/>
      <c r="F13" s="17"/>
    </row>
    <row r="14" spans="1:6" ht="15.75" customHeight="1" x14ac:dyDescent="0.25">
      <c r="A14" s="267">
        <v>3</v>
      </c>
      <c r="B14" s="281" t="s">
        <v>56</v>
      </c>
      <c r="C14" s="30">
        <v>1</v>
      </c>
      <c r="D14" s="12" t="s">
        <v>54</v>
      </c>
      <c r="E14" s="57">
        <v>3</v>
      </c>
      <c r="F14" s="269">
        <v>3.25</v>
      </c>
    </row>
    <row r="15" spans="1:6" ht="15.75" x14ac:dyDescent="0.25">
      <c r="A15" s="267"/>
      <c r="B15" s="281"/>
      <c r="C15" s="30">
        <v>2</v>
      </c>
      <c r="D15" s="12" t="s">
        <v>354</v>
      </c>
      <c r="E15" s="57">
        <v>1</v>
      </c>
      <c r="F15" s="269"/>
    </row>
    <row r="16" spans="1:6" ht="15.75" x14ac:dyDescent="0.25">
      <c r="A16" s="267"/>
      <c r="B16" s="281"/>
      <c r="C16" s="30">
        <v>3</v>
      </c>
      <c r="D16" s="12" t="s">
        <v>356</v>
      </c>
      <c r="E16" s="57">
        <v>1.5</v>
      </c>
      <c r="F16" s="269"/>
    </row>
    <row r="17" spans="1:6" ht="15.75" x14ac:dyDescent="0.25">
      <c r="A17" s="267"/>
      <c r="B17" s="281"/>
      <c r="C17" s="30"/>
      <c r="D17" s="21" t="s">
        <v>436</v>
      </c>
      <c r="E17" s="58">
        <f>SUM(E14:E16)</f>
        <v>5.5</v>
      </c>
      <c r="F17" s="269"/>
    </row>
    <row r="18" spans="1:6" ht="15.75" x14ac:dyDescent="0.25">
      <c r="A18" s="7"/>
      <c r="B18" s="19"/>
      <c r="C18" s="30"/>
      <c r="D18" s="12"/>
      <c r="E18" s="57"/>
      <c r="F18" s="17"/>
    </row>
    <row r="19" spans="1:6" ht="18.75" customHeight="1" x14ac:dyDescent="0.25">
      <c r="A19" s="267">
        <v>4</v>
      </c>
      <c r="B19" s="281" t="s">
        <v>57</v>
      </c>
      <c r="C19" s="30">
        <v>1</v>
      </c>
      <c r="D19" s="12" t="s">
        <v>54</v>
      </c>
      <c r="E19" s="57">
        <v>3</v>
      </c>
      <c r="F19" s="269">
        <v>3.25</v>
      </c>
    </row>
    <row r="20" spans="1:6" ht="18.75" customHeight="1" x14ac:dyDescent="0.25">
      <c r="A20" s="267"/>
      <c r="B20" s="281"/>
      <c r="C20" s="30">
        <v>2</v>
      </c>
      <c r="D20" s="12" t="s">
        <v>355</v>
      </c>
      <c r="E20" s="57">
        <v>1</v>
      </c>
      <c r="F20" s="269"/>
    </row>
    <row r="21" spans="1:6" ht="18.75" customHeight="1" x14ac:dyDescent="0.25">
      <c r="A21" s="267"/>
      <c r="B21" s="281"/>
      <c r="C21" s="30">
        <v>3</v>
      </c>
      <c r="D21" s="12" t="s">
        <v>356</v>
      </c>
      <c r="E21" s="57">
        <v>1.5</v>
      </c>
      <c r="F21" s="269"/>
    </row>
    <row r="22" spans="1:6" ht="18.75" customHeight="1" x14ac:dyDescent="0.25">
      <c r="A22" s="267"/>
      <c r="B22" s="281"/>
      <c r="C22" s="30"/>
      <c r="D22" s="21" t="s">
        <v>436</v>
      </c>
      <c r="E22" s="58">
        <f>SUM(E19:E21)</f>
        <v>5.5</v>
      </c>
      <c r="F22" s="269"/>
    </row>
    <row r="23" spans="1:6" ht="18.75" customHeight="1" x14ac:dyDescent="0.25">
      <c r="A23" s="7"/>
      <c r="B23" s="19"/>
      <c r="C23" s="30"/>
      <c r="D23" s="12"/>
      <c r="E23" s="57"/>
      <c r="F23" s="17"/>
    </row>
    <row r="24" spans="1:6" ht="18.75" customHeight="1" x14ac:dyDescent="0.25">
      <c r="A24" s="267">
        <v>5</v>
      </c>
      <c r="B24" s="281" t="s">
        <v>58</v>
      </c>
      <c r="C24" s="30">
        <v>1</v>
      </c>
      <c r="D24" s="12" t="s">
        <v>54</v>
      </c>
      <c r="E24" s="57">
        <v>3</v>
      </c>
      <c r="F24" s="269">
        <v>2.5</v>
      </c>
    </row>
    <row r="25" spans="1:6" ht="18" customHeight="1" x14ac:dyDescent="0.25">
      <c r="A25" s="267"/>
      <c r="B25" s="281"/>
      <c r="C25" s="30">
        <v>2</v>
      </c>
      <c r="D25" s="12" t="s">
        <v>355</v>
      </c>
      <c r="E25" s="57">
        <v>1</v>
      </c>
      <c r="F25" s="269"/>
    </row>
    <row r="26" spans="1:6" ht="18" customHeight="1" x14ac:dyDescent="0.25">
      <c r="A26" s="267"/>
      <c r="B26" s="281"/>
      <c r="C26" s="30"/>
      <c r="D26" s="21" t="s">
        <v>436</v>
      </c>
      <c r="E26" s="58">
        <f>SUM(E24:E25)</f>
        <v>4</v>
      </c>
      <c r="F26" s="269"/>
    </row>
    <row r="27" spans="1:6" ht="18" customHeight="1" x14ac:dyDescent="0.25">
      <c r="A27" s="7"/>
      <c r="B27" s="19"/>
      <c r="C27" s="30"/>
      <c r="D27" s="12"/>
      <c r="E27" s="57"/>
      <c r="F27" s="17"/>
    </row>
    <row r="28" spans="1:6" ht="17.45" customHeight="1" x14ac:dyDescent="0.25">
      <c r="A28" s="267">
        <v>6</v>
      </c>
      <c r="B28" s="281" t="s">
        <v>59</v>
      </c>
      <c r="C28" s="30">
        <v>1</v>
      </c>
      <c r="D28" s="12" t="s">
        <v>54</v>
      </c>
      <c r="E28" s="57">
        <v>3</v>
      </c>
      <c r="F28" s="269">
        <v>2.75</v>
      </c>
    </row>
    <row r="29" spans="1:6" ht="16.5" customHeight="1" x14ac:dyDescent="0.25">
      <c r="A29" s="267"/>
      <c r="B29" s="281"/>
      <c r="C29" s="30">
        <v>2</v>
      </c>
      <c r="D29" s="12" t="s">
        <v>356</v>
      </c>
      <c r="E29" s="57">
        <v>1.5</v>
      </c>
      <c r="F29" s="269"/>
    </row>
    <row r="30" spans="1:6" ht="15.75" x14ac:dyDescent="0.25">
      <c r="A30" s="267"/>
      <c r="B30" s="281"/>
      <c r="C30" s="55"/>
      <c r="D30" s="21" t="s">
        <v>436</v>
      </c>
      <c r="E30" s="61">
        <f>SUM(E28:E29)</f>
        <v>4.5</v>
      </c>
      <c r="F30" s="269"/>
    </row>
  </sheetData>
  <mergeCells count="19">
    <mergeCell ref="A1:F1"/>
    <mergeCell ref="A3:A7"/>
    <mergeCell ref="B3:B7"/>
    <mergeCell ref="F3:F7"/>
    <mergeCell ref="A9:A12"/>
    <mergeCell ref="B9:B12"/>
    <mergeCell ref="F9:F12"/>
    <mergeCell ref="A28:A30"/>
    <mergeCell ref="B28:B30"/>
    <mergeCell ref="F28:F30"/>
    <mergeCell ref="F14:F17"/>
    <mergeCell ref="A19:A22"/>
    <mergeCell ref="B19:B22"/>
    <mergeCell ref="F19:F22"/>
    <mergeCell ref="A24:A26"/>
    <mergeCell ref="B24:B26"/>
    <mergeCell ref="F24:F26"/>
    <mergeCell ref="A14:A17"/>
    <mergeCell ref="B14:B17"/>
  </mergeCells>
  <pageMargins left="0.7" right="0.7" top="0.75" bottom="0.75" header="0.3" footer="0.3"/>
  <pageSetup paperSize="9" scale="73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TV18 </vt:lpstr>
      <vt:lpstr>Eenadu Television Pvt Limited</vt:lpstr>
      <vt:lpstr>Raj Television Network Limited</vt:lpstr>
      <vt:lpstr>Times Network</vt:lpstr>
      <vt:lpstr>Turner International Pvt Ltd.</vt:lpstr>
      <vt:lpstr>Silverstar Communications Ltd.</vt:lpstr>
      <vt:lpstr>Mavis Satcom Limted</vt:lpstr>
      <vt:lpstr>Odisha Television</vt:lpstr>
      <vt:lpstr>NDTV</vt:lpstr>
      <vt:lpstr>TV TODAY</vt:lpstr>
      <vt:lpstr>SUN </vt:lpstr>
      <vt:lpstr>Discovery </vt:lpstr>
      <vt:lpstr>Star </vt:lpstr>
      <vt:lpstr>Sony</vt:lpstr>
      <vt:lpstr>ZEE</vt:lpstr>
      <vt:lpstr>'Star 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</dc:creator>
  <cp:lastModifiedBy>user</cp:lastModifiedBy>
  <cp:lastPrinted>2019-08-20T10:32:07Z</cp:lastPrinted>
  <dcterms:created xsi:type="dcterms:W3CDTF">2018-12-19T05:06:39Z</dcterms:created>
  <dcterms:modified xsi:type="dcterms:W3CDTF">2020-03-17T11:19:36Z</dcterms:modified>
</cp:coreProperties>
</file>