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E:\Excel\"/>
    </mc:Choice>
  </mc:AlternateContent>
  <xr:revisionPtr revIDLastSave="0" documentId="13_ncr:1_{A825FA90-559D-4312-83F5-2B817EBADF79}" xr6:coauthVersionLast="47" xr6:coauthVersionMax="47" xr10:uidLastSave="{00000000-0000-0000-0000-000000000000}"/>
  <bookViews>
    <workbookView xWindow="-120" yWindow="-120" windowWidth="29040" windowHeight="15720" firstSheet="1" activeTab="3" xr2:uid="{00000000-000D-0000-FFFF-FFFF00000000}"/>
  </bookViews>
  <sheets>
    <sheet name="bike_buyers" sheetId="1" r:id="rId1"/>
    <sheet name="Sheet1" sheetId="2" r:id="rId2"/>
    <sheet name="Pivot" sheetId="3" r:id="rId3"/>
    <sheet name="Sheet4" sheetId="7" r:id="rId4"/>
  </sheets>
  <definedNames>
    <definedName name="_xlnm._FilterDatabase" localSheetId="0" hidden="1">bike_buyers!$A$1:$M$1001</definedName>
    <definedName name="_xlnm._FilterDatabase" localSheetId="1" hidden="1">Sheet1!$A$1:$N$1001</definedName>
    <definedName name="Slicer_Education">#N/A</definedName>
    <definedName name="Slicer_Mari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<sst xmlns="http://schemas.openxmlformats.org/spreadsheetml/2006/main" count="16059" uniqueCount="52">
  <si>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</si>
  <si>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</si>
  <si>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</si>
  <si>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</si>
  <si>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</si>
  <si>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</si>
  <si>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</si>
  <si>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</si>
  <si>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</si>
  <si>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</si>
  <si>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</si>
  <si>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</si>
  <si>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</si>
  <si>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</si>
  <si>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</si>
  <si>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</si>
  <si>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</si>
  <si>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</si>
  <si>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</si>
  <si>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</si>
  <si>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</si>
  <si>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</si>
  <si>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</si>
  <si>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</si>
  <si>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</si>
  <si>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</si>
  <si>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</si>
  <si>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</si>
  <si>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</si>
  <si>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</si>
  <si>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</si>
  <si>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</si>
  <si>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</si>
  <si>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</si>
  <si>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</si>
  <si>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</si>
  <si>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</si>
  <si>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</si>
  <si>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Female</t>
  </si>
  <si>
    <t>Single</t>
  </si>
  <si>
    <t>Maritial Status</t>
  </si>
  <si>
    <t>Age Brackets</t>
  </si>
  <si>
    <t>Row Labels</t>
  </si>
  <si>
    <t>Grand Total</t>
  </si>
  <si>
    <t>Average of Income</t>
  </si>
  <si>
    <t>Column Labels</t>
  </si>
  <si>
    <t>Count of Purchased Bike</t>
  </si>
  <si>
    <t>More than 10 Miles</t>
  </si>
  <si>
    <t>Adoloscent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</si>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</sst>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800" b="1" i="0" u="none" strike="noStrike" kern="1200" cap="all" spc="150" baseline="0">
                <a:ln cap="sq">
                  <a:solidFill>
                    <a:schemeClr val="accent1"/>
                  </a:solidFill>
                  <a:round/>
                </a:ln>
                <a:solidFill>
                  <a:schemeClr val="tx1">
                    <a:lumMod val="50000"/>
                    <a:lumOff val="50000"/>
                  </a:schemeClr>
                </a:solidFill>
                <a:latin typeface="+mn-lt"/>
                <a:ea typeface="+mn-ea"/>
                <a:cs typeface="+mn-cs"/>
              </a:defRPr>
            </a:pPr>
            <a:r>
              <a:rPr lang="en-US">
                <a:ln cap="sq">
                  <a:solidFill>
                    <a:schemeClr val="accent1"/>
                  </a:solidFill>
                  <a:round/>
                </a:ln>
              </a:rPr>
              <a:t>Avg</a:t>
            </a:r>
            <a:r>
              <a:rPr lang="en-US" baseline="0">
                <a:ln cap="sq">
                  <a:solidFill>
                    <a:schemeClr val="accent1"/>
                  </a:solidFill>
                  <a:round/>
                </a:ln>
              </a:rPr>
              <a:t> INcome Per purchase</a:t>
            </a:r>
            <a:endParaRPr lang="en-US">
              <a:ln cap="sq">
                <a:solidFill>
                  <a:schemeClr val="accent1"/>
                </a:solidFill>
                <a:round/>
              </a:ln>
            </a:endParaRPr>
          </a:p>
        </c:rich>
      </c:tx>
      <c:layout>
        <c:manualLayout>
          <c:xMode val="edge"/>
          <c:yMode val="edge"/>
          <c:x val="0.17740266841644795"/>
          <c:y val="9.1571886847477399E-2"/>
        </c:manualLayout>
      </c:layout>
      <c:overlay val="0"/>
      <c:spPr>
        <a:noFill/>
        <a:ln>
          <a:noFill/>
        </a:ln>
        <a:effectLst/>
      </c:spPr>
      <c:txPr>
        <a:bodyPr rot="0" spcFirstLastPara="1" vertOverflow="ellipsis" vert="horz" wrap="square" anchor="ctr" anchorCtr="1"/>
        <a:lstStyle/>
        <a:p>
          <a:pPr>
            <a:defRPr sz="1800" b="1" i="0" u="none" strike="noStrike" kern="1200" cap="all" spc="150" baseline="0">
              <a:ln cap="sq">
                <a:solidFill>
                  <a:schemeClr val="accent1"/>
                </a:solidFill>
                <a:round/>
              </a:ln>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40816462269698"/>
          <c:y val="0.27238553915885577"/>
          <c:w val="0.60247097767749791"/>
          <c:h val="0.32043005503825828"/>
        </c:manualLayout>
      </c:layout>
      <c:barChart>
        <c:barDir val="col"/>
        <c:grouping val="clustered"/>
        <c:varyColors val="0"/>
        <c:ser>
          <c:idx val="0"/>
          <c:order val="0"/>
          <c:tx>
            <c:strRef>
              <c:f>Pivot!$B$3:$B$4</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Pivot!$A$5:$A$7</c:f>
              <c:strCache>
                <c:ptCount val="2"/>
                <c:pt idx="0">
                  <c:v>Female</c:v>
                </c:pt>
                <c:pt idx="1">
                  <c:v>Male</c:v>
                </c:pt>
              </c:strCache>
            </c:strRef>
          </c:cat>
          <c:val>
            <c:numRef>
              <c:f>Pivot!$B$5:$B$7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11EA-43A6-80C4-6799F2369856}"/>
            </c:ext>
          </c:extLst>
        </c:ser>
        <c:ser>
          <c:idx val="1"/>
          <c:order val="1"/>
          <c:tx>
            <c:strRef>
              <c:f>Pivot!$C$3:$C$4</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Pivot!$A$5:$A$7</c:f>
              <c:strCache>
                <c:ptCount val="2"/>
                <c:pt idx="0">
                  <c:v>Female</c:v>
                </c:pt>
                <c:pt idx="1">
                  <c:v>Male</c:v>
                </c:pt>
              </c:strCache>
            </c:strRef>
          </c:cat>
          <c:val>
            <c:numRef>
              <c:f>Pivot!$C$5:$C$7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1EA-43A6-80C4-6799F2369856}"/>
            </c:ext>
          </c:extLst>
        </c:ser>
        <c:dLbls>
          <c:showLegendKey val="0"/>
          <c:showVal val="0"/>
          <c:showCatName val="0"/>
          <c:showSerName val="0"/>
          <c:showPercent val="0"/>
          <c:showBubbleSize val="0"/>
        </c:dLbls>
        <c:gapWidth val="164"/>
        <c:overlap val="-22"/>
        <c:axId val="1459154719"/>
        <c:axId val="1459155679"/>
      </c:barChart>
      <c:catAx>
        <c:axId val="14591547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155679"/>
        <c:crosses val="autoZero"/>
        <c:auto val="1"/>
        <c:lblAlgn val="ctr"/>
        <c:lblOffset val="100"/>
        <c:noMultiLvlLbl val="0"/>
      </c:catAx>
      <c:valAx>
        <c:axId val="1459155679"/>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154719"/>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0"/>
              <a:t>Customer</a:t>
            </a:r>
            <a:r>
              <a:rPr lang="en-IN" b="1" i="0" baseline="0"/>
              <a:t> Commute</a:t>
            </a:r>
            <a:endParaRPr lang="en-IN" b="1" i="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Pivot!$B$29:$B$30</c:f>
              <c:strCache>
                <c:ptCount val="1"/>
                <c:pt idx="0">
                  <c:v>No</c:v>
                </c:pt>
              </c:strCache>
            </c:strRef>
          </c:tx>
          <c:spPr>
            <a:ln w="28575" cap="rnd">
              <a:solidFill>
                <a:schemeClr val="accent1"/>
              </a:solidFill>
              <a:round/>
            </a:ln>
            <a:effectLst/>
          </c:spPr>
          <c:marker>
            <c:symbol val="none"/>
          </c:marker>
          <c:cat>
            <c:strRef>
              <c:f>Pivot!$A$31:$A$36</c:f>
              <c:strCache>
                <c:ptCount val="5"/>
                <c:pt idx="0">
                  <c:v>0-1 Miles</c:v>
                </c:pt>
                <c:pt idx="1">
                  <c:v>1-2 Miles</c:v>
                </c:pt>
                <c:pt idx="2">
                  <c:v>2-5 Miles</c:v>
                </c:pt>
                <c:pt idx="3">
                  <c:v>5-10 Miles</c:v>
                </c:pt>
                <c:pt idx="4">
                  <c:v>More than 10 Miles</c:v>
                </c:pt>
              </c:strCache>
            </c:strRef>
          </c:cat>
          <c:val>
            <c:numRef>
              <c:f>Pivot!$B$31:$B$36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77A-41DB-BDBC-38637014849A}"/>
            </c:ext>
          </c:extLst>
        </c:ser>
        <c:ser>
          <c:idx val="1"/>
          <c:order val="1"/>
          <c:tx>
            <c:strRef>
              <c:f>Pivot!$C$29:$C$30</c:f>
              <c:strCache>
                <c:ptCount val="1"/>
                <c:pt idx="0">
                  <c:v>Yes</c:v>
                </c:pt>
              </c:strCache>
            </c:strRef>
          </c:tx>
          <c:spPr>
            <a:ln w="28575" cap="rnd">
              <a:solidFill>
                <a:schemeClr val="accent2"/>
              </a:solidFill>
              <a:round/>
            </a:ln>
            <a:effectLst/>
          </c:spPr>
          <c:marker>
            <c:symbol val="none"/>
          </c:marker>
          <c:cat>
            <c:strRef>
              <c:f>Pivot!$A$31:$A$36</c:f>
              <c:strCache>
                <c:ptCount val="5"/>
                <c:pt idx="0">
                  <c:v>0-1 Miles</c:v>
                </c:pt>
                <c:pt idx="1">
                  <c:v>1-2 Miles</c:v>
                </c:pt>
                <c:pt idx="2">
                  <c:v>2-5 Miles</c:v>
                </c:pt>
                <c:pt idx="3">
                  <c:v>5-10 Miles</c:v>
                </c:pt>
                <c:pt idx="4">
                  <c:v>More than 10 Miles</c:v>
                </c:pt>
              </c:strCache>
            </c:strRef>
          </c:cat>
          <c:val>
            <c:numRef>
              <c:f>Pivot!$C$31:$C$36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77A-41DB-BDBC-38637014849A}"/>
            </c:ext>
          </c:extLst>
        </c:ser>
        <c:dLbls>
          <c:showLegendKey val="0"/>
          <c:showVal val="0"/>
          <c:showCatName val="0"/>
          <c:showSerName val="0"/>
          <c:showPercent val="0"/>
          <c:showBubbleSize val="0"/>
        </c:dLbls>
        <c:smooth val="0"/>
        <c:axId val="2019797199"/>
        <c:axId val="2013408015"/>
      </c:lineChart>
      <c:catAx>
        <c:axId val="2019797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408015"/>
        <c:crosses val="autoZero"/>
        <c:auto val="1"/>
        <c:lblAlgn val="ctr"/>
        <c:lblOffset val="100"/>
        <c:noMultiLvlLbl val="0"/>
      </c:catAx>
      <c:valAx>
        <c:axId val="2013408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797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Age Brackets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Pivot!$A$52:$A$55</c:f>
              <c:strCache>
                <c:ptCount val="3"/>
                <c:pt idx="0">
                  <c:v>Adoloscent</c:v>
                </c:pt>
                <c:pt idx="1">
                  <c:v>Middle age</c:v>
                </c:pt>
                <c:pt idx="2">
                  <c:v>Old</c:v>
                </c:pt>
              </c:strCache>
            </c:strRef>
          </c:cat>
          <c:val>
            <c:numRef>
              <c:f>Pivot!$B$52:$B$55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7B9-43AA-AC67-28A9255087B4}"/>
            </c:ext>
          </c:extLst>
        </c:ser>
        <c:ser>
          <c:idx val="1"/>
          <c:order val="1"/>
          <c:tx>
            <c:strRef>
              <c:f>Pivot!$C$50:$C$51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Pivot!$A$52:$A$55</c:f>
              <c:strCache>
                <c:ptCount val="3"/>
                <c:pt idx="0">
                  <c:v>Adoloscent</c:v>
                </c:pt>
                <c:pt idx="1">
                  <c:v>Middle age</c:v>
                </c:pt>
                <c:pt idx="2">
                  <c:v>Old</c:v>
                </c:pt>
              </c:strCache>
            </c:strRef>
          </c:cat>
          <c:val>
            <c:numRef>
              <c:f>Pivot!$C$52:$C$55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7B9-43AA-AC67-28A9255087B4}"/>
            </c:ext>
          </c:extLst>
        </c:ser>
        <c:dLbls>
          <c:showLegendKey val="0"/>
          <c:showVal val="0"/>
          <c:showCatName val="0"/>
          <c:showSerName val="0"/>
          <c:showPercent val="0"/>
          <c:showBubbleSize val="0"/>
        </c:dLbls>
        <c:marker val="1"/>
        <c:smooth val="0"/>
        <c:axId val="160111551"/>
        <c:axId val="160108671"/>
      </c:lineChart>
      <c:catAx>
        <c:axId val="160111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08671"/>
        <c:crosses val="autoZero"/>
        <c:auto val="1"/>
        <c:lblAlgn val="ctr"/>
        <c:lblOffset val="100"/>
        <c:noMultiLvlLbl val="0"/>
      </c:catAx>
      <c:valAx>
        <c:axId val="160108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11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5"/>
  </c:pivotSource>
  <c:chart>
    <c:title>
      <c:tx>
        <c:rich>
          <a:bodyPr rot="0" spcFirstLastPara="1" vertOverflow="ellipsis" vert="horz" wrap="square" anchor="ctr" anchorCtr="1"/>
          <a:lstStyle/>
          <a:p>
            <a:pPr>
              <a:defRPr sz="1800" b="1" i="0" u="none" strike="noStrike" kern="1200" cap="all" spc="150" baseline="0">
                <a:ln cap="sq">
                  <a:solidFill>
                    <a:schemeClr val="accent1"/>
                  </a:solidFill>
                  <a:round/>
                </a:ln>
                <a:solidFill>
                  <a:schemeClr val="tx1">
                    <a:lumMod val="50000"/>
                    <a:lumOff val="50000"/>
                  </a:schemeClr>
                </a:solidFill>
                <a:latin typeface="+mn-lt"/>
                <a:ea typeface="+mn-ea"/>
                <a:cs typeface="+mn-cs"/>
              </a:defRPr>
            </a:pPr>
            <a:r>
              <a:rPr lang="en-US">
                <a:ln cap="sq">
                  <a:solidFill>
                    <a:schemeClr val="accent1"/>
                  </a:solidFill>
                  <a:round/>
                </a:ln>
              </a:rPr>
              <a:t>Avg</a:t>
            </a:r>
            <a:r>
              <a:rPr lang="en-US" baseline="0">
                <a:ln cap="sq">
                  <a:solidFill>
                    <a:schemeClr val="accent1"/>
                  </a:solidFill>
                  <a:round/>
                </a:ln>
              </a:rPr>
              <a:t> INcome Per purchase</a:t>
            </a:r>
            <a:endParaRPr lang="en-US">
              <a:ln cap="sq">
                <a:solidFill>
                  <a:schemeClr val="accent1"/>
                </a:solidFill>
                <a:round/>
              </a:ln>
            </a:endParaRPr>
          </a:p>
        </c:rich>
      </c:tx>
      <c:layout>
        <c:manualLayout>
          <c:xMode val="edge"/>
          <c:yMode val="edge"/>
          <c:x val="0.16514218481310525"/>
          <c:y val="9.6316679276300415E-2"/>
        </c:manualLayout>
      </c:layout>
      <c:overlay val="0"/>
      <c:spPr>
        <a:noFill/>
        <a:ln>
          <a:noFill/>
        </a:ln>
        <a:effectLst/>
      </c:spPr>
      <c:txPr>
        <a:bodyPr rot="0" spcFirstLastPara="1" vertOverflow="ellipsis" vert="horz" wrap="square" anchor="ctr" anchorCtr="1"/>
        <a:lstStyle/>
        <a:p>
          <a:pPr>
            <a:defRPr sz="1800" b="1" i="0" u="none" strike="noStrike" kern="1200" cap="all" spc="150" baseline="0">
              <a:ln cap="sq">
                <a:solidFill>
                  <a:schemeClr val="accent1"/>
                </a:solidFill>
                <a:round/>
              </a:ln>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40816462269698"/>
          <c:y val="0.27238553915885577"/>
          <c:w val="0.60247097767749791"/>
          <c:h val="0.32043005503825828"/>
        </c:manualLayout>
      </c:layout>
      <c:barChart>
        <c:barDir val="col"/>
        <c:grouping val="clustered"/>
        <c:varyColors val="0"/>
        <c:ser>
          <c:idx val="0"/>
          <c:order val="0"/>
          <c:tx>
            <c:strRef>
              <c:f>Pivot!$B$3:$B$4</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Pivot!$A$5:$A$7</c:f>
              <c:strCache>
                <c:ptCount val="2"/>
                <c:pt idx="0">
                  <c:v>Female</c:v>
                </c:pt>
                <c:pt idx="1">
                  <c:v>Male</c:v>
                </c:pt>
              </c:strCache>
            </c:strRef>
          </c:cat>
          <c:val>
            <c:numRef>
              <c:f>Pivot!$B$5:$B$7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0383-4643-B46A-146A1F0A4896}"/>
            </c:ext>
          </c:extLst>
        </c:ser>
        <c:ser>
          <c:idx val="1"/>
          <c:order val="1"/>
          <c:tx>
            <c:strRef>
              <c:f>Pivot!$C$3:$C$4</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Pivot!$A$5:$A$7</c:f>
              <c:strCache>
                <c:ptCount val="2"/>
                <c:pt idx="0">
                  <c:v>Female</c:v>
                </c:pt>
                <c:pt idx="1">
                  <c:v>Male</c:v>
                </c:pt>
              </c:strCache>
            </c:strRef>
          </c:cat>
          <c:val>
            <c:numRef>
              <c:f>Pivot!$C$5:$C$7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0383-4643-B46A-146A1F0A4896}"/>
            </c:ext>
          </c:extLst>
        </c:ser>
        <c:dLbls>
          <c:showLegendKey val="0"/>
          <c:showVal val="0"/>
          <c:showCatName val="0"/>
          <c:showSerName val="0"/>
          <c:showPercent val="0"/>
          <c:showBubbleSize val="0"/>
        </c:dLbls>
        <c:gapWidth val="164"/>
        <c:overlap val="-22"/>
        <c:axId val="1459154719"/>
        <c:axId val="1459155679"/>
      </c:barChart>
      <c:catAx>
        <c:axId val="14591547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155679"/>
        <c:crosses val="autoZero"/>
        <c:auto val="1"/>
        <c:lblAlgn val="ctr"/>
        <c:lblOffset val="100"/>
        <c:noMultiLvlLbl val="0"/>
      </c:catAx>
      <c:valAx>
        <c:axId val="1459155679"/>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154719"/>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565517241379312"/>
          <c:y val="0.35924118026171997"/>
          <c:w val="0.2143448275862069"/>
          <c:h val="0.229085474635955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3"/>
  </c:pivotSource>
  <c:chart>
    <c:title>
      <c:tx>
        <c:rich>
          <a:bodyPr rot="0" spcFirstLastPara="1" vertOverflow="ellipsis" vert="horz" wrap="square" anchor="ctr" anchorCtr="1"/>
          <a:lstStyle/>
          <a:p>
            <a:pPr>
              <a:defRPr sz="1800" b="0" i="0" u="none" strike="noStrike" kern="1200" spc="0" baseline="0">
                <a:ln cap="sq">
                  <a:solidFill>
                    <a:schemeClr val="accent1"/>
                  </a:solidFill>
                </a:ln>
                <a:solidFill>
                  <a:schemeClr val="tx1">
                    <a:lumMod val="65000"/>
                    <a:lumOff val="35000"/>
                  </a:schemeClr>
                </a:solidFill>
                <a:effectLst>
                  <a:innerShdw blurRad="63500" dist="50800" dir="16200000">
                    <a:prstClr val="black">
                      <a:alpha val="50000"/>
                    </a:prstClr>
                  </a:innerShdw>
                </a:effectLst>
                <a:latin typeface="+mn-lt"/>
                <a:ea typeface="+mn-ea"/>
                <a:cs typeface="+mn-cs"/>
              </a:defRPr>
            </a:pPr>
            <a:r>
              <a:rPr lang="en-IN" sz="1800" b="1" i="0">
                <a:ln cap="sq">
                  <a:solidFill>
                    <a:schemeClr val="accent1"/>
                  </a:solidFill>
                </a:ln>
                <a:effectLst>
                  <a:innerShdw blurRad="63500" dist="50800" dir="16200000">
                    <a:prstClr val="black">
                      <a:alpha val="50000"/>
                    </a:prstClr>
                  </a:innerShdw>
                </a:effectLst>
              </a:rPr>
              <a:t>CUSTOMER</a:t>
            </a:r>
            <a:r>
              <a:rPr lang="en-IN" sz="1800" b="1" i="0" baseline="0">
                <a:ln cap="sq">
                  <a:solidFill>
                    <a:schemeClr val="accent1"/>
                  </a:solidFill>
                </a:ln>
                <a:effectLst>
                  <a:innerShdw blurRad="63500" dist="50800" dir="16200000">
                    <a:prstClr val="black">
                      <a:alpha val="50000"/>
                    </a:prstClr>
                  </a:innerShdw>
                </a:effectLst>
              </a:rPr>
              <a:t> COMMUTE</a:t>
            </a:r>
            <a:endParaRPr lang="en-IN" sz="1800" b="1" i="0">
              <a:ln cap="sq">
                <a:solidFill>
                  <a:schemeClr val="accent1"/>
                </a:solidFill>
              </a:ln>
              <a:effectLst>
                <a:innerShdw blurRad="63500" dist="50800" dir="16200000">
                  <a:prstClr val="black">
                    <a:alpha val="50000"/>
                  </a:prstClr>
                </a:innerShdw>
              </a:effectLst>
            </a:endParaRPr>
          </a:p>
        </c:rich>
      </c:tx>
      <c:overlay val="0"/>
      <c:spPr>
        <a:noFill/>
        <a:ln>
          <a:noFill/>
        </a:ln>
        <a:effectLst/>
      </c:spPr>
      <c:txPr>
        <a:bodyPr rot="0" spcFirstLastPara="1" vertOverflow="ellipsis" vert="horz" wrap="square" anchor="ctr" anchorCtr="1"/>
        <a:lstStyle/>
        <a:p>
          <a:pPr>
            <a:defRPr sz="1800" b="0" i="0" u="none" strike="noStrike" kern="1200" spc="0" baseline="0">
              <a:ln cap="sq">
                <a:solidFill>
                  <a:schemeClr val="accent1"/>
                </a:solidFill>
              </a:ln>
              <a:solidFill>
                <a:schemeClr val="tx1">
                  <a:lumMod val="65000"/>
                  <a:lumOff val="35000"/>
                </a:schemeClr>
              </a:solidFill>
              <a:effectLst>
                <a:innerShdw blurRad="63500" dist="50800" dir="16200000">
                  <a:prstClr val="black">
                    <a:alpha val="50000"/>
                  </a:prstClr>
                </a:innerShdw>
              </a:effectLst>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Pivot!$B$29:$B$30</c:f>
              <c:strCache>
                <c:ptCount val="1"/>
                <c:pt idx="0">
                  <c:v>No</c:v>
                </c:pt>
              </c:strCache>
            </c:strRef>
          </c:tx>
          <c:spPr>
            <a:ln w="28575" cap="rnd">
              <a:solidFill>
                <a:schemeClr val="accent1"/>
              </a:solidFill>
              <a:round/>
            </a:ln>
            <a:effectLst/>
          </c:spPr>
          <c:marker>
            <c:symbol val="none"/>
          </c:marker>
          <c:cat>
            <c:strRef>
              <c:f>Pivot!$A$31:$A$36</c:f>
              <c:strCache>
                <c:ptCount val="5"/>
                <c:pt idx="0">
                  <c:v>0-1 Miles</c:v>
                </c:pt>
                <c:pt idx="1">
                  <c:v>1-2 Miles</c:v>
                </c:pt>
                <c:pt idx="2">
                  <c:v>2-5 Miles</c:v>
                </c:pt>
                <c:pt idx="3">
                  <c:v>5-10 Miles</c:v>
                </c:pt>
                <c:pt idx="4">
                  <c:v>More than 10 Miles</c:v>
                </c:pt>
              </c:strCache>
            </c:strRef>
          </c:cat>
          <c:val>
            <c:numRef>
              <c:f>Pivot!$B$31:$B$36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AA4-490F-8D7B-DDA9091250A6}"/>
            </c:ext>
          </c:extLst>
        </c:ser>
        <c:ser>
          <c:idx val="1"/>
          <c:order val="1"/>
          <c:tx>
            <c:strRef>
              <c:f>Pivot!$C$29:$C$30</c:f>
              <c:strCache>
                <c:ptCount val="1"/>
                <c:pt idx="0">
                  <c:v>Yes</c:v>
                </c:pt>
              </c:strCache>
            </c:strRef>
          </c:tx>
          <c:spPr>
            <a:ln w="28575" cap="rnd">
              <a:solidFill>
                <a:schemeClr val="accent2"/>
              </a:solidFill>
              <a:round/>
            </a:ln>
            <a:effectLst/>
          </c:spPr>
          <c:marker>
            <c:symbol val="none"/>
          </c:marker>
          <c:cat>
            <c:strRef>
              <c:f>Pivot!$A$31:$A$36</c:f>
              <c:strCache>
                <c:ptCount val="5"/>
                <c:pt idx="0">
                  <c:v>0-1 Miles</c:v>
                </c:pt>
                <c:pt idx="1">
                  <c:v>1-2 Miles</c:v>
                </c:pt>
                <c:pt idx="2">
                  <c:v>2-5 Miles</c:v>
                </c:pt>
                <c:pt idx="3">
                  <c:v>5-10 Miles</c:v>
                </c:pt>
                <c:pt idx="4">
                  <c:v>More than 10 Miles</c:v>
                </c:pt>
              </c:strCache>
            </c:strRef>
          </c:cat>
          <c:val>
            <c:numRef>
              <c:f>Pivot!$C$31:$C$36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AA4-490F-8D7B-DDA9091250A6}"/>
            </c:ext>
          </c:extLst>
        </c:ser>
        <c:dLbls>
          <c:showLegendKey val="0"/>
          <c:showVal val="0"/>
          <c:showCatName val="0"/>
          <c:showSerName val="0"/>
          <c:showPercent val="0"/>
          <c:showBubbleSize val="0"/>
        </c:dLbls>
        <c:smooth val="0"/>
        <c:axId val="2019797199"/>
        <c:axId val="2013408015"/>
      </c:lineChart>
      <c:catAx>
        <c:axId val="2019797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408015"/>
        <c:crosses val="autoZero"/>
        <c:auto val="1"/>
        <c:lblAlgn val="ctr"/>
        <c:lblOffset val="100"/>
        <c:noMultiLvlLbl val="0"/>
      </c:catAx>
      <c:valAx>
        <c:axId val="2013408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797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3"/>
  </c:pivotSource>
  <c:chart>
    <c:title>
      <c:tx>
        <c:rich>
          <a:bodyPr rot="0" spcFirstLastPara="1" vertOverflow="ellipsis" vert="horz" wrap="square" anchor="ctr" anchorCtr="1"/>
          <a:lstStyle/>
          <a:p>
            <a:pPr>
              <a:defRPr sz="1800" b="0" i="0" u="none" strike="noStrike" kern="1200" spc="0" baseline="0">
                <a:ln cap="sq">
                  <a:solidFill>
                    <a:schemeClr val="accent1"/>
                  </a:solidFill>
                </a:ln>
                <a:solidFill>
                  <a:schemeClr val="tx1">
                    <a:lumMod val="65000"/>
                    <a:lumOff val="35000"/>
                  </a:schemeClr>
                </a:solidFill>
                <a:latin typeface="+mn-lt"/>
                <a:ea typeface="+mn-ea"/>
                <a:cs typeface="+mn-cs"/>
              </a:defRPr>
            </a:pPr>
            <a:r>
              <a:rPr lang="en-IN" sz="1800" b="1">
                <a:ln cap="sq">
                  <a:solidFill>
                    <a:schemeClr val="accent1"/>
                  </a:solidFill>
                </a:ln>
              </a:rPr>
              <a:t>CUSTOMER</a:t>
            </a:r>
            <a:r>
              <a:rPr lang="en-IN" sz="1800" b="1" baseline="0">
                <a:ln cap="sq">
                  <a:solidFill>
                    <a:schemeClr val="accent1"/>
                  </a:solidFill>
                </a:ln>
              </a:rPr>
              <a:t> AGE BRACKETS</a:t>
            </a:r>
            <a:endParaRPr lang="en-IN" sz="1800" b="1">
              <a:ln cap="sq">
                <a:solidFill>
                  <a:schemeClr val="accent1"/>
                </a:solidFill>
              </a:ln>
            </a:endParaRPr>
          </a:p>
        </c:rich>
      </c:tx>
      <c:layout>
        <c:manualLayout>
          <c:xMode val="edge"/>
          <c:yMode val="edge"/>
          <c:x val="0.15404446750526399"/>
          <c:y val="9.3769585879614328E-2"/>
        </c:manualLayout>
      </c:layout>
      <c:overlay val="0"/>
      <c:spPr>
        <a:noFill/>
        <a:ln>
          <a:noFill/>
        </a:ln>
        <a:effectLst/>
      </c:spPr>
      <c:txPr>
        <a:bodyPr rot="0" spcFirstLastPara="1" vertOverflow="ellipsis" vert="horz" wrap="square" anchor="ctr" anchorCtr="1"/>
        <a:lstStyle/>
        <a:p>
          <a:pPr>
            <a:defRPr sz="1800" b="0" i="0" u="none" strike="noStrike" kern="1200" spc="0" baseline="0">
              <a:ln cap="sq">
                <a:solidFill>
                  <a:schemeClr val="accent1"/>
                </a:solidFill>
              </a:ln>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Pivot!$A$52:$A$55</c:f>
              <c:strCache>
                <c:ptCount val="3"/>
                <c:pt idx="0">
                  <c:v>Adoloscent</c:v>
                </c:pt>
                <c:pt idx="1">
                  <c:v>Middle age</c:v>
                </c:pt>
                <c:pt idx="2">
                  <c:v>Old</c:v>
                </c:pt>
              </c:strCache>
            </c:strRef>
          </c:cat>
          <c:val>
            <c:numRef>
              <c:f>Pivot!$B$52:$B$55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706-4062-A22A-D23EE4FCB474}"/>
            </c:ext>
          </c:extLst>
        </c:ser>
        <c:ser>
          <c:idx val="1"/>
          <c:order val="1"/>
          <c:tx>
            <c:strRef>
              <c:f>Pivot!$C$50:$C$51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Pivot!$A$52:$A$55</c:f>
              <c:strCache>
                <c:ptCount val="3"/>
                <c:pt idx="0">
                  <c:v>Adoloscent</c:v>
                </c:pt>
                <c:pt idx="1">
                  <c:v>Middle age</c:v>
                </c:pt>
                <c:pt idx="2">
                  <c:v>Old</c:v>
                </c:pt>
              </c:strCache>
            </c:strRef>
          </c:cat>
          <c:val>
            <c:numRef>
              <c:f>Pivot!$C$52:$C$55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706-4062-A22A-D23EE4FCB474}"/>
            </c:ext>
          </c:extLst>
        </c:ser>
        <c:dLbls>
          <c:showLegendKey val="0"/>
          <c:showVal val="0"/>
          <c:showCatName val="0"/>
          <c:showSerName val="0"/>
          <c:showPercent val="0"/>
          <c:showBubbleSize val="0"/>
        </c:dLbls>
        <c:marker val="1"/>
        <c:smooth val="0"/>
        <c:axId val="160111551"/>
        <c:axId val="160108671"/>
      </c:lineChart>
      <c:catAx>
        <c:axId val="160111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08671"/>
        <c:crosses val="autoZero"/>
        <c:auto val="1"/>
        <c:lblAlgn val="ctr"/>
        <c:lblOffset val="100"/>
        <c:noMultiLvlLbl val="0"/>
      </c:catAx>
      <c:valAx>
        <c:axId val="160108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11551"/>
        <c:crosses val="autoZero"/>
        <c:crossBetween val="between"/>
      </c:valAx>
      <c:spPr>
        <a:noFill/>
        <a:ln>
          <a:noFill/>
        </a:ln>
        <a:effectLst/>
      </c:spPr>
    </c:plotArea>
    <c:legend>
      <c:legendPos val="r"/>
      <c:layout>
        <c:manualLayout>
          <c:xMode val="edge"/>
          <c:yMode val="edge"/>
          <c:x val="0.71809525688653886"/>
          <c:y val="0.37838864880341122"/>
          <c:w val="0.26158728415032895"/>
          <c:h val="0.228881779024057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1</xdr:row>
      <xdr:rowOff>0</xdr:rowOff>
    </xdr:from>
    <xdr:to>
      <xdr:col>13</xdr:col>
      <xdr:colOff>19050</xdr:colOff>
      <xdr:row>15</xdr:row>
      <xdr:rowOff>9525</xdr:rowOff>
    </xdr:to>
    <xdr:graphicFrame macro="">
      <xdr:nvGraphicFramePr>
        <xdr:cNvPr id="2" name="Chart 1">
          <a:extLst>
            <a:ext uri="{FF2B5EF4-FFF2-40B4-BE49-F238E27FC236}">
              <a16:creationId xmlns:a16="http://schemas.microsoft.com/office/drawing/2014/main" id="{29AAEBDA-1B27-A945-A6FF-5C4C7F5BA8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609599</xdr:colOff>
      <xdr:row>26</xdr:row>
      <xdr:rowOff>9524</xdr:rowOff>
    </xdr:from>
    <xdr:to>
      <xdr:col>13</xdr:col>
      <xdr:colOff>9524</xdr:colOff>
      <xdr:row>40</xdr:row>
      <xdr:rowOff>190499</xdr:rowOff>
    </xdr:to>
    <xdr:graphicFrame macro="">
      <xdr:nvGraphicFramePr>
        <xdr:cNvPr id="3" name="Chart 2">
          <a:extLst>
            <a:ext uri="{FF2B5EF4-FFF2-40B4-BE49-F238E27FC236}">
              <a16:creationId xmlns:a16="http://schemas.microsoft.com/office/drawing/2014/main" id="{0BE0BEA8-9B04-88AD-F93F-5F8F32D78E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9524</xdr:colOff>
      <xdr:row>47</xdr:row>
      <xdr:rowOff>19050</xdr:rowOff>
    </xdr:from>
    <xdr:to>
      <xdr:col>12</xdr:col>
      <xdr:colOff>609599</xdr:colOff>
      <xdr:row>62</xdr:row>
      <xdr:rowOff>0</xdr:rowOff>
    </xdr:to>
    <xdr:graphicFrame macro="">
      <xdr:nvGraphicFramePr>
        <xdr:cNvPr id="4" name="Chart 3">
          <a:extLst>
            <a:ext uri="{FF2B5EF4-FFF2-40B4-BE49-F238E27FC236}">
              <a16:creationId xmlns:a16="http://schemas.microsoft.com/office/drawing/2014/main" id="{5BDCA6A3-563D-422D-2D7B-6707AA6A35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11906</xdr:colOff>
      <xdr:row>6</xdr:row>
      <xdr:rowOff>0</xdr:rowOff>
    </xdr:from>
    <xdr:to>
      <xdr:col>9</xdr:col>
      <xdr:colOff>511968</xdr:colOff>
      <xdr:row>20</xdr:row>
      <xdr:rowOff>9525</xdr:rowOff>
    </xdr:to>
    <xdr:graphicFrame macro="">
      <xdr:nvGraphicFramePr>
        <xdr:cNvPr id="2" name="Chart 1">
          <a:extLst>
            <a:ext uri="{FF2B5EF4-FFF2-40B4-BE49-F238E27FC236}">
              <a16:creationId xmlns:a16="http://schemas.microsoft.com/office/drawing/2014/main" id="{6552FF51-6775-4D3C-99F8-091995E5FA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11905</xdr:colOff>
      <xdr:row>20</xdr:row>
      <xdr:rowOff>23811</xdr:rowOff>
    </xdr:from>
    <xdr:to>
      <xdr:col>16</xdr:col>
      <xdr:colOff>0</xdr:colOff>
      <xdr:row>35</xdr:row>
      <xdr:rowOff>11906</xdr:rowOff>
    </xdr:to>
    <xdr:graphicFrame macro="">
      <xdr:nvGraphicFramePr>
        <xdr:cNvPr id="3" name="Chart 2">
          <a:extLst>
            <a:ext uri="{FF2B5EF4-FFF2-40B4-BE49-F238E27FC236}">
              <a16:creationId xmlns:a16="http://schemas.microsoft.com/office/drawing/2014/main" id="{154043A7-60E7-4202-9B70-AF92DE567C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500061</xdr:colOff>
      <xdr:row>6</xdr:row>
      <xdr:rowOff>-1</xdr:rowOff>
    </xdr:from>
    <xdr:to>
      <xdr:col>15</xdr:col>
      <xdr:colOff>607218</xdr:colOff>
      <xdr:row>20</xdr:row>
      <xdr:rowOff>11906</xdr:rowOff>
    </xdr:to>
    <xdr:graphicFrame macro="">
      <xdr:nvGraphicFramePr>
        <xdr:cNvPr id="4" name="Chart 3">
          <a:extLst>
            <a:ext uri="{FF2B5EF4-FFF2-40B4-BE49-F238E27FC236}">
              <a16:creationId xmlns:a16="http://schemas.microsoft.com/office/drawing/2014/main" id="{0263713B-1F7B-412A-A797-6556209BD2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11906</xdr:rowOff>
    </xdr:from>
    <xdr:to>
      <xdr:col>3</xdr:col>
      <xdr:colOff>7144</xdr:colOff>
      <xdr:row>11</xdr:row>
      <xdr:rowOff>11906</xdr:rowOff>
    </xdr:to>
    <mc:AlternateContent xmlns:mc="http://schemas.openxmlformats.org/markup-compatibility/2006" xmlns:a14="http://schemas.microsoft.com/office/drawing/2010/main">
      <mc:Choice Requires="a14">
        <xdr:graphicFrame macro="">
          <xdr:nvGraphicFramePr>
            <xdr:cNvPr id="5" name="Maritial Status">
              <a:extLst>
                <a:ext uri="{FF2B5EF4-FFF2-40B4-BE49-F238E27FC236}">
                  <a16:creationId xmlns:a16="http://schemas.microsoft.com/office/drawing/2014/main" id="{D0F9004E-EC09-788B-897E-47F26981CD83}"/>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mlns="">
        <xdr:sp macro="" textlink="">
          <xdr:nvSpPr>
            <xdr:cNvPr id="0" name=""/>
            <xdr:cNvSpPr>
              <a:spLocks noTextEdit="1"/>
            </xdr:cNvSpPr>
          </xdr:nvSpPr>
          <xdr:spPr>
            <a:xfrm>
              <a:off x="0" y="1750219"/>
              <a:ext cx="18288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xdr:rowOff>
    </xdr:from>
    <xdr:to>
      <xdr:col>3</xdr:col>
      <xdr:colOff>7144</xdr:colOff>
      <xdr:row>27</xdr:row>
      <xdr:rowOff>-1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A72B1E7-2CC0-1FD9-CB67-BAC79F49113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024314"/>
              <a:ext cx="1828800" cy="17144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23812</xdr:rowOff>
    </xdr:from>
    <xdr:to>
      <xdr:col>3</xdr:col>
      <xdr:colOff>7144</xdr:colOff>
      <xdr:row>18</xdr:row>
      <xdr:rowOff>-1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6619B89-D885-20C3-4E14-789D91CC5B0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714625"/>
              <a:ext cx="1828800" cy="13096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nu Aravind" refreshedDate="45815.506782523145" createdVersion="8" refreshedVersion="8" minRefreshableVersion="3" recordCount="1000" xr:uid="{A0B65CAB-CC2B-465D-872E-8C65CF4B8AE8}">
  <cacheSource type="worksheet">
    <worksheetSource ref="A1:N1001" sheet="Sheet1"/>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More than 10 M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146928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191673-3826-4235-A198-B27408E5737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0:D5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52E8D1-B554-4D87-94C6-6C6128E0544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9:D3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48C65A-B841-4E9C-8D48-AF610DF2A08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6DF1D813-DD0E-42C5-8C6C-E16CE3C5E41C}" sourceName="Maritial Status">
  <pivotTables>
    <pivotTable tabId="3" name="PivotTable1"/>
    <pivotTable tabId="3" name="PivotTable2"/>
    <pivotTable tabId="3" name="PivotTable4"/>
  </pivotTables>
  <data>
    <tabular pivotCacheId="14146928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094F3CC-7F59-46CD-B773-657E92D41434}" sourceName="Education">
  <pivotTables>
    <pivotTable tabId="3" name="PivotTable1"/>
    <pivotTable tabId="3" name="PivotTable2"/>
    <pivotTable tabId="3" name="PivotTable4"/>
  </pivotTables>
  <data>
    <tabular pivotCacheId="141469288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B9616FF-7B02-4A37-8589-4B2B65E13E31}" sourceName="Region">
  <pivotTables>
    <pivotTable tabId="3" name="PivotTable1"/>
    <pivotTable tabId="3" name="PivotTable2"/>
    <pivotTable tabId="3" name="PivotTable4"/>
  </pivotTables>
  <data>
    <tabular pivotCacheId="141469288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5A80AF08-22AD-4F4B-B57F-422851862118}" cache="Slicer_Maritial_Status" caption="Maritial Status" rowHeight="241300"/>
  <slicer name="Education" xr10:uid="{3AB2AE00-F5D9-4C8A-B33F-0491482CC78C}" cache="Slicer_Education" caption="Education" rowHeight="241300"/>
  <slicer name="Region" xr10:uid="{0CC95482-2F8A-426F-8F5A-193A0A47246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opLeftCell="D1" workbookViewId="0">
      <selection sqref="A1:M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60490-90B4-46E2-AA32-2ACBE6DBFDD4}">
  <dimension ref="A1:N1001"/>
  <sheetViews>
    <sheetView workbookViewId="0">
      <selection activeCell="R983" sqref="R983"/>
    </sheetView>
  </sheetViews>
  <sheetFormatPr defaultRowHeight="15" x14ac:dyDescent="0.25"/>
  <cols>
    <col min="2" max="2" width="13.42578125" customWidth="1"/>
    <col min="3" max="3" width="13" customWidth="1"/>
    <col min="4" max="4" width="13.85546875" customWidth="1"/>
    <col min="6" max="6" width="19.140625" customWidth="1"/>
    <col min="7" max="7" width="15.42578125" customWidth="1"/>
    <col min="9" max="9" width="9.140625" customWidth="1"/>
    <col min="10" max="10" width="13.7109375" customWidth="1"/>
    <col min="11" max="11" width="9.140625" customWidth="1"/>
    <col min="13" max="13" width="22.140625" customWidth="1"/>
    <col min="14" max="14" width="15.42578125" customWidth="1"/>
  </cols>
  <sheetData>
    <row r="1" spans="1:14" x14ac:dyDescent="0.25">
      <c r="A1" t="s">
        <v>0</v>
      </c>
      <c r="B1" t="s">
        <v>40</v>
      </c>
      <c r="C1" t="s">
        <v>2</v>
      </c>
      <c r="D1" t="s">
        <v>3</v>
      </c>
      <c r="E1" t="s">
        <v>4</v>
      </c>
      <c r="F1" t="s">
        <v>5</v>
      </c>
      <c r="G1" t="s">
        <v>6</v>
      </c>
      <c r="H1" t="s">
        <v>7</v>
      </c>
      <c r="I1" t="s">
        <v>8</v>
      </c>
      <c r="J1" t="s">
        <v>9</v>
      </c>
      <c r="K1" t="s">
        <v>10</v>
      </c>
      <c r="L1" t="s">
        <v>11</v>
      </c>
      <c r="M1" t="s">
        <v>41</v>
      </c>
      <c r="N1" t="s">
        <v>12</v>
      </c>
    </row>
    <row r="2" spans="1:14" x14ac:dyDescent="0.25">
      <c r="A2">
        <v>12496</v>
      </c>
      <c r="B2" t="s">
        <v>36</v>
      </c>
      <c r="C2" t="s">
        <v>38</v>
      </c>
      <c r="D2" s="1">
        <v>40000</v>
      </c>
      <c r="E2">
        <v>1</v>
      </c>
      <c r="F2" t="s">
        <v>13</v>
      </c>
      <c r="G2" t="s">
        <v>14</v>
      </c>
      <c r="H2" t="s">
        <v>15</v>
      </c>
      <c r="I2">
        <v>0</v>
      </c>
      <c r="J2" t="s">
        <v>16</v>
      </c>
      <c r="K2" t="s">
        <v>17</v>
      </c>
      <c r="L2">
        <v>42</v>
      </c>
      <c r="M2" t="str">
        <f>IF(L2&gt;54,"Old",IF(L2&gt;=31,"Middle age",IF(L2&lt;31,"Adoloscent","Invalid")))</f>
        <v>Middle age</v>
      </c>
      <c r="N2" t="s">
        <v>18</v>
      </c>
    </row>
    <row r="3" spans="1:14" x14ac:dyDescent="0.25">
      <c r="A3">
        <v>24107</v>
      </c>
      <c r="B3" t="s">
        <v>36</v>
      </c>
      <c r="C3" t="s">
        <v>37</v>
      </c>
      <c r="D3" s="1">
        <v>30000</v>
      </c>
      <c r="E3">
        <v>3</v>
      </c>
      <c r="F3" t="s">
        <v>19</v>
      </c>
      <c r="G3" t="s">
        <v>20</v>
      </c>
      <c r="H3" t="s">
        <v>15</v>
      </c>
      <c r="I3">
        <v>1</v>
      </c>
      <c r="J3" t="s">
        <v>16</v>
      </c>
      <c r="K3" t="s">
        <v>17</v>
      </c>
      <c r="L3">
        <v>43</v>
      </c>
      <c r="M3" t="str">
        <f t="shared" ref="M3:M66" si="0">IF(L3&gt;54,"Old",IF(L3&gt;=31,"Middle age",IF(L3&lt;31,"Adoloscent","Invalid")))</f>
        <v>Middle age</v>
      </c>
      <c r="N3" t="s">
        <v>18</v>
      </c>
    </row>
    <row r="4" spans="1:14" x14ac:dyDescent="0.25">
      <c r="A4">
        <v>14177</v>
      </c>
      <c r="B4" t="s">
        <v>36</v>
      </c>
      <c r="C4" t="s">
        <v>37</v>
      </c>
      <c r="D4" s="1">
        <v>80000</v>
      </c>
      <c r="E4">
        <v>5</v>
      </c>
      <c r="F4" t="s">
        <v>19</v>
      </c>
      <c r="G4" t="s">
        <v>21</v>
      </c>
      <c r="H4" t="s">
        <v>18</v>
      </c>
      <c r="I4">
        <v>2</v>
      </c>
      <c r="J4" t="s">
        <v>22</v>
      </c>
      <c r="K4" t="s">
        <v>17</v>
      </c>
      <c r="L4">
        <v>60</v>
      </c>
      <c r="M4" t="str">
        <f t="shared" si="0"/>
        <v>Old</v>
      </c>
      <c r="N4" t="s">
        <v>18</v>
      </c>
    </row>
    <row r="5" spans="1:14" x14ac:dyDescent="0.25">
      <c r="A5">
        <v>24381</v>
      </c>
      <c r="B5" t="s">
        <v>39</v>
      </c>
      <c r="C5" t="s">
        <v>37</v>
      </c>
      <c r="D5" s="1">
        <v>70000</v>
      </c>
      <c r="E5">
        <v>0</v>
      </c>
      <c r="F5" t="s">
        <v>13</v>
      </c>
      <c r="G5" t="s">
        <v>21</v>
      </c>
      <c r="H5" t="s">
        <v>15</v>
      </c>
      <c r="I5">
        <v>1</v>
      </c>
      <c r="J5" t="s">
        <v>23</v>
      </c>
      <c r="K5" t="s">
        <v>24</v>
      </c>
      <c r="L5">
        <v>41</v>
      </c>
      <c r="M5" t="str">
        <f t="shared" si="0"/>
        <v>Middle age</v>
      </c>
      <c r="N5" t="s">
        <v>15</v>
      </c>
    </row>
    <row r="6" spans="1:14" x14ac:dyDescent="0.25">
      <c r="A6">
        <v>25597</v>
      </c>
      <c r="B6" t="s">
        <v>39</v>
      </c>
      <c r="C6" t="s">
        <v>37</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39</v>
      </c>
      <c r="C8" t="s">
        <v>37</v>
      </c>
      <c r="D8" s="1">
        <v>160000</v>
      </c>
      <c r="E8">
        <v>2</v>
      </c>
      <c r="F8" t="s">
        <v>27</v>
      </c>
      <c r="G8" t="s">
        <v>28</v>
      </c>
      <c r="H8" t="s">
        <v>15</v>
      </c>
      <c r="I8">
        <v>4</v>
      </c>
      <c r="J8" t="s">
        <v>16</v>
      </c>
      <c r="K8" t="s">
        <v>24</v>
      </c>
      <c r="L8">
        <v>33</v>
      </c>
      <c r="M8" t="str">
        <f t="shared" si="0"/>
        <v>Middle age</v>
      </c>
      <c r="N8" t="s">
        <v>15</v>
      </c>
    </row>
    <row r="9" spans="1:14" x14ac:dyDescent="0.25">
      <c r="A9">
        <v>19364</v>
      </c>
      <c r="B9" t="s">
        <v>36</v>
      </c>
      <c r="C9" t="s">
        <v>37</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37</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37</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39</v>
      </c>
      <c r="C13" t="s">
        <v>38</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37</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37</v>
      </c>
      <c r="D15" s="1">
        <v>40000</v>
      </c>
      <c r="E15">
        <v>2</v>
      </c>
      <c r="F15" t="s">
        <v>19</v>
      </c>
      <c r="G15" t="s">
        <v>20</v>
      </c>
      <c r="H15" t="s">
        <v>15</v>
      </c>
      <c r="I15">
        <v>1</v>
      </c>
      <c r="J15" t="s">
        <v>26</v>
      </c>
      <c r="K15" t="s">
        <v>17</v>
      </c>
      <c r="L15">
        <v>35</v>
      </c>
      <c r="M15" t="str">
        <f t="shared" si="0"/>
        <v>Middle age</v>
      </c>
      <c r="N15" t="s">
        <v>15</v>
      </c>
    </row>
    <row r="16" spans="1:14" x14ac:dyDescent="0.25">
      <c r="A16">
        <v>23542</v>
      </c>
      <c r="B16" t="s">
        <v>39</v>
      </c>
      <c r="C16" t="s">
        <v>37</v>
      </c>
      <c r="D16" s="1">
        <v>60000</v>
      </c>
      <c r="E16">
        <v>1</v>
      </c>
      <c r="F16" t="s">
        <v>19</v>
      </c>
      <c r="G16" t="s">
        <v>14</v>
      </c>
      <c r="H16" t="s">
        <v>18</v>
      </c>
      <c r="I16">
        <v>1</v>
      </c>
      <c r="J16" t="s">
        <v>16</v>
      </c>
      <c r="K16" t="s">
        <v>24</v>
      </c>
      <c r="L16">
        <v>45</v>
      </c>
      <c r="M16" t="str">
        <f t="shared" si="0"/>
        <v>Middle age</v>
      </c>
      <c r="N16" t="s">
        <v>15</v>
      </c>
    </row>
    <row r="17" spans="1:14" x14ac:dyDescent="0.25">
      <c r="A17">
        <v>20870</v>
      </c>
      <c r="B17" t="s">
        <v>39</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39</v>
      </c>
      <c r="C18" t="s">
        <v>37</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39</v>
      </c>
      <c r="C20" t="s">
        <v>37</v>
      </c>
      <c r="D20" s="1">
        <v>40000</v>
      </c>
      <c r="E20">
        <v>2</v>
      </c>
      <c r="F20" t="s">
        <v>19</v>
      </c>
      <c r="G20" t="s">
        <v>20</v>
      </c>
      <c r="H20" t="s">
        <v>15</v>
      </c>
      <c r="I20">
        <v>1</v>
      </c>
      <c r="J20" t="s">
        <v>26</v>
      </c>
      <c r="K20" t="s">
        <v>17</v>
      </c>
      <c r="L20">
        <v>35</v>
      </c>
      <c r="M20" t="str">
        <f t="shared" si="0"/>
        <v>Middle age</v>
      </c>
      <c r="N20" t="s">
        <v>15</v>
      </c>
    </row>
    <row r="21" spans="1:14" x14ac:dyDescent="0.25">
      <c r="A21">
        <v>25940</v>
      </c>
      <c r="B21" t="s">
        <v>39</v>
      </c>
      <c r="C21" t="s">
        <v>37</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39</v>
      </c>
      <c r="C23" t="s">
        <v>38</v>
      </c>
      <c r="D23" s="1">
        <v>80000</v>
      </c>
      <c r="E23">
        <v>0</v>
      </c>
      <c r="F23" t="s">
        <v>13</v>
      </c>
      <c r="G23" t="s">
        <v>21</v>
      </c>
      <c r="H23" t="s">
        <v>15</v>
      </c>
      <c r="I23">
        <v>4</v>
      </c>
      <c r="J23" t="s">
        <v>47</v>
      </c>
      <c r="K23" t="s">
        <v>24</v>
      </c>
      <c r="L23">
        <v>35</v>
      </c>
      <c r="M23" t="str">
        <f t="shared" si="0"/>
        <v>Middle age</v>
      </c>
      <c r="N23" t="s">
        <v>18</v>
      </c>
    </row>
    <row r="24" spans="1:14" x14ac:dyDescent="0.25">
      <c r="A24">
        <v>19193</v>
      </c>
      <c r="B24" t="s">
        <v>39</v>
      </c>
      <c r="C24" t="s">
        <v>37</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39</v>
      </c>
      <c r="C26" t="s">
        <v>37</v>
      </c>
      <c r="D26" s="1">
        <v>40000</v>
      </c>
      <c r="E26">
        <v>2</v>
      </c>
      <c r="F26" t="s">
        <v>19</v>
      </c>
      <c r="G26" t="s">
        <v>20</v>
      </c>
      <c r="H26" t="s">
        <v>18</v>
      </c>
      <c r="I26">
        <v>1</v>
      </c>
      <c r="J26" t="s">
        <v>16</v>
      </c>
      <c r="K26" t="s">
        <v>17</v>
      </c>
      <c r="L26">
        <v>34</v>
      </c>
      <c r="M26" t="str">
        <f t="shared" si="0"/>
        <v>Middle age</v>
      </c>
      <c r="N26" t="s">
        <v>18</v>
      </c>
    </row>
    <row r="27" spans="1:14" x14ac:dyDescent="0.25">
      <c r="A27">
        <v>12590</v>
      </c>
      <c r="B27" t="s">
        <v>39</v>
      </c>
      <c r="C27" t="s">
        <v>37</v>
      </c>
      <c r="D27" s="1">
        <v>30000</v>
      </c>
      <c r="E27">
        <v>1</v>
      </c>
      <c r="F27" t="s">
        <v>13</v>
      </c>
      <c r="G27" t="s">
        <v>20</v>
      </c>
      <c r="H27" t="s">
        <v>15</v>
      </c>
      <c r="I27">
        <v>0</v>
      </c>
      <c r="J27" t="s">
        <v>16</v>
      </c>
      <c r="K27" t="s">
        <v>17</v>
      </c>
      <c r="L27">
        <v>63</v>
      </c>
      <c r="M27" t="str">
        <f t="shared" si="0"/>
        <v>Old</v>
      </c>
      <c r="N27" t="s">
        <v>18</v>
      </c>
    </row>
    <row r="28" spans="1:14" x14ac:dyDescent="0.25">
      <c r="A28">
        <v>17841</v>
      </c>
      <c r="B28" t="s">
        <v>39</v>
      </c>
      <c r="C28" t="s">
        <v>37</v>
      </c>
      <c r="D28" s="1">
        <v>30000</v>
      </c>
      <c r="E28">
        <v>0</v>
      </c>
      <c r="F28" t="s">
        <v>19</v>
      </c>
      <c r="G28" t="s">
        <v>20</v>
      </c>
      <c r="H28" t="s">
        <v>18</v>
      </c>
      <c r="I28">
        <v>1</v>
      </c>
      <c r="J28" t="s">
        <v>16</v>
      </c>
      <c r="K28" t="s">
        <v>17</v>
      </c>
      <c r="L28">
        <v>29</v>
      </c>
      <c r="M28" t="str">
        <f t="shared" si="0"/>
        <v>Adoloscent</v>
      </c>
      <c r="N28" t="s">
        <v>15</v>
      </c>
    </row>
    <row r="29" spans="1:14" x14ac:dyDescent="0.25">
      <c r="A29">
        <v>18283</v>
      </c>
      <c r="B29" t="s">
        <v>39</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37</v>
      </c>
      <c r="D30" s="1">
        <v>70000</v>
      </c>
      <c r="E30">
        <v>5</v>
      </c>
      <c r="F30" t="s">
        <v>19</v>
      </c>
      <c r="G30" t="s">
        <v>14</v>
      </c>
      <c r="H30" t="s">
        <v>15</v>
      </c>
      <c r="I30">
        <v>2</v>
      </c>
      <c r="J30" t="s">
        <v>23</v>
      </c>
      <c r="K30" t="s">
        <v>24</v>
      </c>
      <c r="L30">
        <v>44</v>
      </c>
      <c r="M30" t="str">
        <f t="shared" si="0"/>
        <v>Middle age</v>
      </c>
      <c r="N30" t="s">
        <v>18</v>
      </c>
    </row>
    <row r="31" spans="1:14" x14ac:dyDescent="0.25">
      <c r="A31">
        <v>16466</v>
      </c>
      <c r="B31" t="s">
        <v>39</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37</v>
      </c>
      <c r="D33" s="1">
        <v>10000</v>
      </c>
      <c r="E33">
        <v>0</v>
      </c>
      <c r="F33" t="s">
        <v>19</v>
      </c>
      <c r="G33" t="s">
        <v>25</v>
      </c>
      <c r="H33" t="s">
        <v>18</v>
      </c>
      <c r="I33">
        <v>1</v>
      </c>
      <c r="J33" t="s">
        <v>16</v>
      </c>
      <c r="K33" t="s">
        <v>24</v>
      </c>
      <c r="L33">
        <v>26</v>
      </c>
      <c r="M33" t="str">
        <f t="shared" si="0"/>
        <v>Adoloscent</v>
      </c>
      <c r="N33" t="s">
        <v>15</v>
      </c>
    </row>
    <row r="34" spans="1:14" x14ac:dyDescent="0.25">
      <c r="A34">
        <v>20942</v>
      </c>
      <c r="B34" t="s">
        <v>39</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39</v>
      </c>
      <c r="C35" t="s">
        <v>37</v>
      </c>
      <c r="D35" s="1">
        <v>80000</v>
      </c>
      <c r="E35">
        <v>2</v>
      </c>
      <c r="F35" t="s">
        <v>27</v>
      </c>
      <c r="G35" t="s">
        <v>14</v>
      </c>
      <c r="H35" t="s">
        <v>18</v>
      </c>
      <c r="I35">
        <v>2</v>
      </c>
      <c r="J35" t="s">
        <v>26</v>
      </c>
      <c r="K35" t="s">
        <v>24</v>
      </c>
      <c r="L35">
        <v>50</v>
      </c>
      <c r="M35" t="str">
        <f t="shared" si="0"/>
        <v>Middle age</v>
      </c>
      <c r="N35" t="s">
        <v>15</v>
      </c>
    </row>
    <row r="36" spans="1:14" x14ac:dyDescent="0.25">
      <c r="A36">
        <v>12291</v>
      </c>
      <c r="B36" t="s">
        <v>39</v>
      </c>
      <c r="C36" t="s">
        <v>37</v>
      </c>
      <c r="D36" s="1">
        <v>90000</v>
      </c>
      <c r="E36">
        <v>5</v>
      </c>
      <c r="F36" t="s">
        <v>19</v>
      </c>
      <c r="G36" t="s">
        <v>21</v>
      </c>
      <c r="H36" t="s">
        <v>18</v>
      </c>
      <c r="I36">
        <v>2</v>
      </c>
      <c r="J36" t="s">
        <v>22</v>
      </c>
      <c r="K36" t="s">
        <v>17</v>
      </c>
      <c r="L36">
        <v>62</v>
      </c>
      <c r="M36" t="str">
        <f t="shared" si="0"/>
        <v>Old</v>
      </c>
      <c r="N36" t="s">
        <v>15</v>
      </c>
    </row>
    <row r="37" spans="1:14" x14ac:dyDescent="0.25">
      <c r="A37">
        <v>28380</v>
      </c>
      <c r="B37" t="s">
        <v>39</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39</v>
      </c>
      <c r="C39" t="s">
        <v>38</v>
      </c>
      <c r="D39" s="1">
        <v>30000</v>
      </c>
      <c r="E39">
        <v>0</v>
      </c>
      <c r="F39" t="s">
        <v>19</v>
      </c>
      <c r="G39" t="s">
        <v>20</v>
      </c>
      <c r="H39" t="s">
        <v>18</v>
      </c>
      <c r="I39">
        <v>1</v>
      </c>
      <c r="J39" t="s">
        <v>22</v>
      </c>
      <c r="K39" t="s">
        <v>17</v>
      </c>
      <c r="L39">
        <v>30</v>
      </c>
      <c r="M39" t="str">
        <f t="shared" si="0"/>
        <v>Adoloscent</v>
      </c>
      <c r="N39" t="s">
        <v>18</v>
      </c>
    </row>
    <row r="40" spans="1:14" x14ac:dyDescent="0.25">
      <c r="A40">
        <v>26863</v>
      </c>
      <c r="B40" t="s">
        <v>39</v>
      </c>
      <c r="C40" t="s">
        <v>37</v>
      </c>
      <c r="D40" s="1">
        <v>20000</v>
      </c>
      <c r="E40">
        <v>0</v>
      </c>
      <c r="F40" t="s">
        <v>27</v>
      </c>
      <c r="G40" t="s">
        <v>25</v>
      </c>
      <c r="H40" t="s">
        <v>18</v>
      </c>
      <c r="I40">
        <v>1</v>
      </c>
      <c r="J40" t="s">
        <v>22</v>
      </c>
      <c r="K40" t="s">
        <v>17</v>
      </c>
      <c r="L40">
        <v>28</v>
      </c>
      <c r="M40" t="str">
        <f t="shared" si="0"/>
        <v>Adoloscent</v>
      </c>
      <c r="N40" t="s">
        <v>18</v>
      </c>
    </row>
    <row r="41" spans="1:14" x14ac:dyDescent="0.25">
      <c r="A41">
        <v>16259</v>
      </c>
      <c r="B41" t="s">
        <v>39</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39</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39</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39</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37</v>
      </c>
      <c r="D50" s="1">
        <v>30000</v>
      </c>
      <c r="E50">
        <v>2</v>
      </c>
      <c r="F50" t="s">
        <v>19</v>
      </c>
      <c r="G50" t="s">
        <v>20</v>
      </c>
      <c r="H50" t="s">
        <v>18</v>
      </c>
      <c r="I50">
        <v>2</v>
      </c>
      <c r="J50" t="s">
        <v>16</v>
      </c>
      <c r="K50" t="s">
        <v>17</v>
      </c>
      <c r="L50">
        <v>42</v>
      </c>
      <c r="M50" t="str">
        <f t="shared" si="0"/>
        <v>Middle age</v>
      </c>
      <c r="N50" t="s">
        <v>18</v>
      </c>
    </row>
    <row r="51" spans="1:14" x14ac:dyDescent="0.25">
      <c r="A51">
        <v>14939</v>
      </c>
      <c r="B51" t="s">
        <v>39</v>
      </c>
      <c r="C51" t="s">
        <v>37</v>
      </c>
      <c r="D51" s="1">
        <v>40000</v>
      </c>
      <c r="E51">
        <v>0</v>
      </c>
      <c r="F51" t="s">
        <v>13</v>
      </c>
      <c r="G51" t="s">
        <v>20</v>
      </c>
      <c r="H51" t="s">
        <v>15</v>
      </c>
      <c r="I51">
        <v>0</v>
      </c>
      <c r="J51" t="s">
        <v>16</v>
      </c>
      <c r="K51" t="s">
        <v>17</v>
      </c>
      <c r="L51">
        <v>39</v>
      </c>
      <c r="M51" t="str">
        <f t="shared" si="0"/>
        <v>Middle age</v>
      </c>
      <c r="N51" t="s">
        <v>15</v>
      </c>
    </row>
    <row r="52" spans="1:14" x14ac:dyDescent="0.25">
      <c r="A52">
        <v>13826</v>
      </c>
      <c r="B52" t="s">
        <v>39</v>
      </c>
      <c r="C52" t="s">
        <v>38</v>
      </c>
      <c r="D52" s="1">
        <v>30000</v>
      </c>
      <c r="E52">
        <v>0</v>
      </c>
      <c r="F52" t="s">
        <v>19</v>
      </c>
      <c r="G52" t="s">
        <v>20</v>
      </c>
      <c r="H52" t="s">
        <v>18</v>
      </c>
      <c r="I52">
        <v>1</v>
      </c>
      <c r="J52" t="s">
        <v>16</v>
      </c>
      <c r="K52" t="s">
        <v>17</v>
      </c>
      <c r="L52">
        <v>28</v>
      </c>
      <c r="M52" t="str">
        <f t="shared" si="0"/>
        <v>Adoloscent</v>
      </c>
      <c r="N52" t="s">
        <v>18</v>
      </c>
    </row>
    <row r="53" spans="1:14" x14ac:dyDescent="0.25">
      <c r="A53">
        <v>20619</v>
      </c>
      <c r="B53" t="s">
        <v>39</v>
      </c>
      <c r="C53" t="s">
        <v>37</v>
      </c>
      <c r="D53" s="1">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39</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39</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37</v>
      </c>
      <c r="D57" s="1">
        <v>80000</v>
      </c>
      <c r="E57">
        <v>4</v>
      </c>
      <c r="F57" t="s">
        <v>27</v>
      </c>
      <c r="G57" t="s">
        <v>21</v>
      </c>
      <c r="H57" t="s">
        <v>15</v>
      </c>
      <c r="I57">
        <v>2</v>
      </c>
      <c r="J57" t="s">
        <v>47</v>
      </c>
      <c r="K57" t="s">
        <v>17</v>
      </c>
      <c r="L57">
        <v>54</v>
      </c>
      <c r="M57" t="str">
        <f t="shared" si="0"/>
        <v>Middle age</v>
      </c>
      <c r="N57" t="s">
        <v>18</v>
      </c>
    </row>
    <row r="58" spans="1:14" x14ac:dyDescent="0.25">
      <c r="A58">
        <v>12808</v>
      </c>
      <c r="B58" t="s">
        <v>36</v>
      </c>
      <c r="C58" t="s">
        <v>37</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37</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37</v>
      </c>
      <c r="D61" s="1">
        <v>60000</v>
      </c>
      <c r="E61">
        <v>2</v>
      </c>
      <c r="F61" t="s">
        <v>13</v>
      </c>
      <c r="G61" t="s">
        <v>21</v>
      </c>
      <c r="H61" t="s">
        <v>15</v>
      </c>
      <c r="I61">
        <v>1</v>
      </c>
      <c r="J61" t="s">
        <v>22</v>
      </c>
      <c r="K61" t="s">
        <v>24</v>
      </c>
      <c r="L61">
        <v>38</v>
      </c>
      <c r="M61" t="str">
        <f t="shared" si="0"/>
        <v>Middle age</v>
      </c>
      <c r="N61" t="s">
        <v>15</v>
      </c>
    </row>
    <row r="62" spans="1:14" x14ac:dyDescent="0.25">
      <c r="A62">
        <v>24185</v>
      </c>
      <c r="B62" t="s">
        <v>39</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39</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37</v>
      </c>
      <c r="D64" s="1">
        <v>40000</v>
      </c>
      <c r="E64">
        <v>2</v>
      </c>
      <c r="F64" t="s">
        <v>13</v>
      </c>
      <c r="G64" t="s">
        <v>28</v>
      </c>
      <c r="H64" t="s">
        <v>15</v>
      </c>
      <c r="I64">
        <v>1</v>
      </c>
      <c r="J64" t="s">
        <v>16</v>
      </c>
      <c r="K64" t="s">
        <v>24</v>
      </c>
      <c r="L64">
        <v>52</v>
      </c>
      <c r="M64" t="str">
        <f t="shared" si="0"/>
        <v>Middle age</v>
      </c>
      <c r="N64" t="s">
        <v>15</v>
      </c>
    </row>
    <row r="65" spans="1:14" x14ac:dyDescent="0.25">
      <c r="A65">
        <v>16185</v>
      </c>
      <c r="B65" t="s">
        <v>39</v>
      </c>
      <c r="C65" t="s">
        <v>37</v>
      </c>
      <c r="D65" s="1">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39</v>
      </c>
      <c r="C67" t="s">
        <v>37</v>
      </c>
      <c r="D67" s="1">
        <v>30000</v>
      </c>
      <c r="E67">
        <v>2</v>
      </c>
      <c r="F67" t="s">
        <v>19</v>
      </c>
      <c r="G67" t="s">
        <v>20</v>
      </c>
      <c r="H67" t="s">
        <v>15</v>
      </c>
      <c r="I67">
        <v>2</v>
      </c>
      <c r="J67" t="s">
        <v>23</v>
      </c>
      <c r="K67" t="s">
        <v>24</v>
      </c>
      <c r="L67">
        <v>68</v>
      </c>
      <c r="M67" t="str">
        <f t="shared" ref="M67:M130" si="1">IF(L67&gt;54,"Old",IF(L67&gt;=31,"Middle age",IF(L67&lt;31,"Adoloscent","Invalid")))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39</v>
      </c>
      <c r="C69" t="s">
        <v>37</v>
      </c>
      <c r="D69" s="1">
        <v>30000</v>
      </c>
      <c r="E69">
        <v>0</v>
      </c>
      <c r="F69" t="s">
        <v>27</v>
      </c>
      <c r="G69" t="s">
        <v>25</v>
      </c>
      <c r="H69" t="s">
        <v>15</v>
      </c>
      <c r="I69">
        <v>1</v>
      </c>
      <c r="J69" t="s">
        <v>22</v>
      </c>
      <c r="K69" t="s">
        <v>17</v>
      </c>
      <c r="L69">
        <v>33</v>
      </c>
      <c r="M69" t="str">
        <f t="shared" si="1"/>
        <v>Middle age</v>
      </c>
      <c r="N69" t="s">
        <v>15</v>
      </c>
    </row>
    <row r="70" spans="1:14" x14ac:dyDescent="0.25">
      <c r="A70">
        <v>14813</v>
      </c>
      <c r="B70" t="s">
        <v>39</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Adoloscent</v>
      </c>
      <c r="N71" t="s">
        <v>18</v>
      </c>
    </row>
    <row r="72" spans="1:14" x14ac:dyDescent="0.25">
      <c r="A72">
        <v>14238</v>
      </c>
      <c r="B72" t="s">
        <v>36</v>
      </c>
      <c r="C72" t="s">
        <v>37</v>
      </c>
      <c r="D72" s="1">
        <v>120000</v>
      </c>
      <c r="E72">
        <v>0</v>
      </c>
      <c r="F72" t="s">
        <v>29</v>
      </c>
      <c r="G72" t="s">
        <v>21</v>
      </c>
      <c r="H72" t="s">
        <v>15</v>
      </c>
      <c r="I72">
        <v>4</v>
      </c>
      <c r="J72" t="s">
        <v>47</v>
      </c>
      <c r="K72" t="s">
        <v>24</v>
      </c>
      <c r="L72">
        <v>36</v>
      </c>
      <c r="M72" t="str">
        <f t="shared" si="1"/>
        <v>Middle age</v>
      </c>
      <c r="N72" t="s">
        <v>15</v>
      </c>
    </row>
    <row r="73" spans="1:14" x14ac:dyDescent="0.25">
      <c r="A73">
        <v>16200</v>
      </c>
      <c r="B73" t="s">
        <v>39</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39</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39</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39</v>
      </c>
      <c r="C78" t="s">
        <v>38</v>
      </c>
      <c r="D78" s="1">
        <v>20000</v>
      </c>
      <c r="E78">
        <v>0</v>
      </c>
      <c r="F78" t="s">
        <v>29</v>
      </c>
      <c r="G78" t="s">
        <v>25</v>
      </c>
      <c r="H78" t="s">
        <v>18</v>
      </c>
      <c r="I78">
        <v>2</v>
      </c>
      <c r="J78" t="s">
        <v>26</v>
      </c>
      <c r="K78" t="s">
        <v>17</v>
      </c>
      <c r="L78">
        <v>26</v>
      </c>
      <c r="M78" t="str">
        <f t="shared" si="1"/>
        <v>Adoloscent</v>
      </c>
      <c r="N78" t="s">
        <v>18</v>
      </c>
    </row>
    <row r="79" spans="1:14" x14ac:dyDescent="0.25">
      <c r="A79">
        <v>27969</v>
      </c>
      <c r="B79" t="s">
        <v>36</v>
      </c>
      <c r="C79" t="s">
        <v>37</v>
      </c>
      <c r="D79" s="1">
        <v>80000</v>
      </c>
      <c r="E79">
        <v>0</v>
      </c>
      <c r="F79" t="s">
        <v>13</v>
      </c>
      <c r="G79" t="s">
        <v>21</v>
      </c>
      <c r="H79" t="s">
        <v>15</v>
      </c>
      <c r="I79">
        <v>2</v>
      </c>
      <c r="J79" t="s">
        <v>47</v>
      </c>
      <c r="K79" t="s">
        <v>24</v>
      </c>
      <c r="L79">
        <v>29</v>
      </c>
      <c r="M79" t="str">
        <f t="shared" si="1"/>
        <v>Adoloscent</v>
      </c>
      <c r="N79" t="s">
        <v>15</v>
      </c>
    </row>
    <row r="80" spans="1:14" x14ac:dyDescent="0.25">
      <c r="A80">
        <v>15752</v>
      </c>
      <c r="B80" t="s">
        <v>36</v>
      </c>
      <c r="C80" t="s">
        <v>37</v>
      </c>
      <c r="D80" s="1">
        <v>80000</v>
      </c>
      <c r="E80">
        <v>2</v>
      </c>
      <c r="F80" t="s">
        <v>27</v>
      </c>
      <c r="G80" t="s">
        <v>14</v>
      </c>
      <c r="H80" t="s">
        <v>18</v>
      </c>
      <c r="I80">
        <v>2</v>
      </c>
      <c r="J80" t="s">
        <v>26</v>
      </c>
      <c r="K80" t="s">
        <v>24</v>
      </c>
      <c r="L80">
        <v>50</v>
      </c>
      <c r="M80" t="str">
        <f t="shared" si="1"/>
        <v>Middle age</v>
      </c>
      <c r="N80" t="s">
        <v>15</v>
      </c>
    </row>
    <row r="81" spans="1:14" x14ac:dyDescent="0.25">
      <c r="A81">
        <v>27745</v>
      </c>
      <c r="B81" t="s">
        <v>39</v>
      </c>
      <c r="C81" t="s">
        <v>37</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39</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37</v>
      </c>
      <c r="D84" s="1">
        <v>30000</v>
      </c>
      <c r="E84">
        <v>0</v>
      </c>
      <c r="F84" t="s">
        <v>13</v>
      </c>
      <c r="G84" t="s">
        <v>20</v>
      </c>
      <c r="H84" t="s">
        <v>15</v>
      </c>
      <c r="I84">
        <v>0</v>
      </c>
      <c r="J84" t="s">
        <v>16</v>
      </c>
      <c r="K84" t="s">
        <v>17</v>
      </c>
      <c r="L84">
        <v>47</v>
      </c>
      <c r="M84" t="str">
        <f t="shared" si="1"/>
        <v>Middle age</v>
      </c>
      <c r="N84" t="s">
        <v>15</v>
      </c>
    </row>
    <row r="85" spans="1:14" x14ac:dyDescent="0.25">
      <c r="A85">
        <v>28412</v>
      </c>
      <c r="B85" t="s">
        <v>39</v>
      </c>
      <c r="C85" t="s">
        <v>37</v>
      </c>
      <c r="D85" s="1">
        <v>20000</v>
      </c>
      <c r="E85">
        <v>0</v>
      </c>
      <c r="F85" t="s">
        <v>27</v>
      </c>
      <c r="G85" t="s">
        <v>25</v>
      </c>
      <c r="H85" t="s">
        <v>18</v>
      </c>
      <c r="I85">
        <v>1</v>
      </c>
      <c r="J85" t="s">
        <v>22</v>
      </c>
      <c r="K85" t="s">
        <v>17</v>
      </c>
      <c r="L85">
        <v>29</v>
      </c>
      <c r="M85" t="str">
        <f t="shared" si="1"/>
        <v>Adoloscent</v>
      </c>
      <c r="N85" t="s">
        <v>18</v>
      </c>
    </row>
    <row r="86" spans="1:14" x14ac:dyDescent="0.25">
      <c r="A86">
        <v>24485</v>
      </c>
      <c r="B86" t="s">
        <v>39</v>
      </c>
      <c r="C86" t="s">
        <v>37</v>
      </c>
      <c r="D86" s="1">
        <v>40000</v>
      </c>
      <c r="E86">
        <v>2</v>
      </c>
      <c r="F86" t="s">
        <v>13</v>
      </c>
      <c r="G86" t="s">
        <v>28</v>
      </c>
      <c r="H86" t="s">
        <v>18</v>
      </c>
      <c r="I86">
        <v>1</v>
      </c>
      <c r="J86" t="s">
        <v>23</v>
      </c>
      <c r="K86" t="s">
        <v>24</v>
      </c>
      <c r="L86">
        <v>52</v>
      </c>
      <c r="M86" t="str">
        <f t="shared" si="1"/>
        <v>Middle age</v>
      </c>
      <c r="N86" t="s">
        <v>15</v>
      </c>
    </row>
    <row r="87" spans="1:14" x14ac:dyDescent="0.25">
      <c r="A87">
        <v>16514</v>
      </c>
      <c r="B87" t="s">
        <v>39</v>
      </c>
      <c r="C87" t="s">
        <v>37</v>
      </c>
      <c r="D87" s="1">
        <v>10000</v>
      </c>
      <c r="E87">
        <v>0</v>
      </c>
      <c r="F87" t="s">
        <v>19</v>
      </c>
      <c r="G87" t="s">
        <v>25</v>
      </c>
      <c r="H87" t="s">
        <v>15</v>
      </c>
      <c r="I87">
        <v>1</v>
      </c>
      <c r="J87" t="s">
        <v>26</v>
      </c>
      <c r="K87" t="s">
        <v>24</v>
      </c>
      <c r="L87">
        <v>26</v>
      </c>
      <c r="M87" t="str">
        <f t="shared" si="1"/>
        <v>Adoloscent</v>
      </c>
      <c r="N87" t="s">
        <v>15</v>
      </c>
    </row>
    <row r="88" spans="1:14" x14ac:dyDescent="0.25">
      <c r="A88">
        <v>17191</v>
      </c>
      <c r="B88" t="s">
        <v>39</v>
      </c>
      <c r="C88" t="s">
        <v>37</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37</v>
      </c>
      <c r="D89" s="1">
        <v>80000</v>
      </c>
      <c r="E89">
        <v>5</v>
      </c>
      <c r="F89" t="s">
        <v>13</v>
      </c>
      <c r="G89" t="s">
        <v>21</v>
      </c>
      <c r="H89" t="s">
        <v>15</v>
      </c>
      <c r="I89">
        <v>4</v>
      </c>
      <c r="J89" t="s">
        <v>26</v>
      </c>
      <c r="K89" t="s">
        <v>24</v>
      </c>
      <c r="L89">
        <v>40</v>
      </c>
      <c r="M89" t="str">
        <f t="shared" si="1"/>
        <v>Middle age</v>
      </c>
      <c r="N89" t="s">
        <v>18</v>
      </c>
    </row>
    <row r="90" spans="1:14" x14ac:dyDescent="0.25">
      <c r="A90">
        <v>24119</v>
      </c>
      <c r="B90" t="s">
        <v>39</v>
      </c>
      <c r="C90" t="s">
        <v>37</v>
      </c>
      <c r="D90" s="1">
        <v>30000</v>
      </c>
      <c r="E90">
        <v>0</v>
      </c>
      <c r="F90" t="s">
        <v>19</v>
      </c>
      <c r="G90" t="s">
        <v>20</v>
      </c>
      <c r="H90" t="s">
        <v>18</v>
      </c>
      <c r="I90">
        <v>1</v>
      </c>
      <c r="J90" t="s">
        <v>22</v>
      </c>
      <c r="K90" t="s">
        <v>17</v>
      </c>
      <c r="L90">
        <v>29</v>
      </c>
      <c r="M90" t="str">
        <f t="shared" si="1"/>
        <v>Adoloscent</v>
      </c>
      <c r="N90" t="s">
        <v>18</v>
      </c>
    </row>
    <row r="91" spans="1:14" x14ac:dyDescent="0.25">
      <c r="A91">
        <v>25458</v>
      </c>
      <c r="B91" t="s">
        <v>36</v>
      </c>
      <c r="C91" t="s">
        <v>37</v>
      </c>
      <c r="D91" s="1">
        <v>20000</v>
      </c>
      <c r="E91">
        <v>1</v>
      </c>
      <c r="F91" t="s">
        <v>27</v>
      </c>
      <c r="G91" t="s">
        <v>25</v>
      </c>
      <c r="H91" t="s">
        <v>18</v>
      </c>
      <c r="I91">
        <v>1</v>
      </c>
      <c r="J91" t="s">
        <v>26</v>
      </c>
      <c r="K91" t="s">
        <v>17</v>
      </c>
      <c r="L91">
        <v>40</v>
      </c>
      <c r="M91" t="str">
        <f t="shared" si="1"/>
        <v>Middle age</v>
      </c>
      <c r="N91" t="s">
        <v>15</v>
      </c>
    </row>
    <row r="92" spans="1:14" x14ac:dyDescent="0.25">
      <c r="A92">
        <v>26886</v>
      </c>
      <c r="B92" t="s">
        <v>39</v>
      </c>
      <c r="C92" t="s">
        <v>38</v>
      </c>
      <c r="D92" s="1">
        <v>30000</v>
      </c>
      <c r="E92">
        <v>0</v>
      </c>
      <c r="F92" t="s">
        <v>19</v>
      </c>
      <c r="G92" t="s">
        <v>20</v>
      </c>
      <c r="H92" t="s">
        <v>18</v>
      </c>
      <c r="I92">
        <v>1</v>
      </c>
      <c r="J92" t="s">
        <v>16</v>
      </c>
      <c r="K92" t="s">
        <v>17</v>
      </c>
      <c r="L92">
        <v>29</v>
      </c>
      <c r="M92" t="str">
        <f t="shared" si="1"/>
        <v>Adoloscent</v>
      </c>
      <c r="N92" t="s">
        <v>15</v>
      </c>
    </row>
    <row r="93" spans="1:14" x14ac:dyDescent="0.25">
      <c r="A93">
        <v>28436</v>
      </c>
      <c r="B93" t="s">
        <v>39</v>
      </c>
      <c r="C93" t="s">
        <v>37</v>
      </c>
      <c r="D93" s="1">
        <v>30000</v>
      </c>
      <c r="E93">
        <v>0</v>
      </c>
      <c r="F93" t="s">
        <v>19</v>
      </c>
      <c r="G93" t="s">
        <v>20</v>
      </c>
      <c r="H93" t="s">
        <v>18</v>
      </c>
      <c r="I93">
        <v>1</v>
      </c>
      <c r="J93" t="s">
        <v>16</v>
      </c>
      <c r="K93" t="s">
        <v>17</v>
      </c>
      <c r="L93">
        <v>30</v>
      </c>
      <c r="M93" t="str">
        <f t="shared" si="1"/>
        <v>Adoloscent</v>
      </c>
      <c r="N93" t="s">
        <v>15</v>
      </c>
    </row>
    <row r="94" spans="1:14" x14ac:dyDescent="0.25">
      <c r="A94">
        <v>19562</v>
      </c>
      <c r="B94" t="s">
        <v>39</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39</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39</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39</v>
      </c>
      <c r="C97" t="s">
        <v>38</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37</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37</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37</v>
      </c>
      <c r="D100" s="1">
        <v>40000</v>
      </c>
      <c r="E100">
        <v>0</v>
      </c>
      <c r="F100" t="s">
        <v>31</v>
      </c>
      <c r="G100" t="s">
        <v>20</v>
      </c>
      <c r="H100" t="s">
        <v>15</v>
      </c>
      <c r="I100">
        <v>0</v>
      </c>
      <c r="J100" t="s">
        <v>16</v>
      </c>
      <c r="K100" t="s">
        <v>17</v>
      </c>
      <c r="L100">
        <v>25</v>
      </c>
      <c r="M100" t="str">
        <f t="shared" si="1"/>
        <v>Adoloscent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37</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37</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37</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37</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38</v>
      </c>
      <c r="D107" s="1">
        <v>30000</v>
      </c>
      <c r="E107">
        <v>0</v>
      </c>
      <c r="F107" t="s">
        <v>19</v>
      </c>
      <c r="G107" t="s">
        <v>20</v>
      </c>
      <c r="H107" t="s">
        <v>18</v>
      </c>
      <c r="I107">
        <v>1</v>
      </c>
      <c r="J107" t="s">
        <v>22</v>
      </c>
      <c r="K107" t="s">
        <v>17</v>
      </c>
      <c r="L107">
        <v>30</v>
      </c>
      <c r="M107" t="str">
        <f t="shared" si="1"/>
        <v>Adoloscent</v>
      </c>
      <c r="N107" t="s">
        <v>18</v>
      </c>
    </row>
    <row r="108" spans="1:14" x14ac:dyDescent="0.25">
      <c r="A108">
        <v>20430</v>
      </c>
      <c r="B108" t="s">
        <v>36</v>
      </c>
      <c r="C108" t="s">
        <v>37</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37</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37</v>
      </c>
      <c r="D116" s="1">
        <v>20000</v>
      </c>
      <c r="E116">
        <v>0</v>
      </c>
      <c r="F116" t="s">
        <v>13</v>
      </c>
      <c r="G116" t="s">
        <v>20</v>
      </c>
      <c r="H116" t="s">
        <v>15</v>
      </c>
      <c r="I116">
        <v>0</v>
      </c>
      <c r="J116" t="s">
        <v>16</v>
      </c>
      <c r="K116" t="s">
        <v>24</v>
      </c>
      <c r="L116">
        <v>26</v>
      </c>
      <c r="M116" t="str">
        <f t="shared" si="1"/>
        <v>Adoloscent</v>
      </c>
      <c r="N116" t="s">
        <v>15</v>
      </c>
    </row>
    <row r="117" spans="1:14" x14ac:dyDescent="0.25">
      <c r="A117">
        <v>24140</v>
      </c>
      <c r="B117" t="s">
        <v>39</v>
      </c>
      <c r="C117" t="s">
        <v>37</v>
      </c>
      <c r="D117" s="1">
        <v>10000</v>
      </c>
      <c r="E117">
        <v>0</v>
      </c>
      <c r="F117" t="s">
        <v>31</v>
      </c>
      <c r="G117" t="s">
        <v>25</v>
      </c>
      <c r="H117" t="s">
        <v>18</v>
      </c>
      <c r="I117">
        <v>0</v>
      </c>
      <c r="J117" t="s">
        <v>16</v>
      </c>
      <c r="K117" t="s">
        <v>17</v>
      </c>
      <c r="L117">
        <v>30</v>
      </c>
      <c r="M117" t="str">
        <f t="shared" si="1"/>
        <v>Adoloscent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37</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38</v>
      </c>
      <c r="D121" s="1">
        <v>30000</v>
      </c>
      <c r="E121">
        <v>0</v>
      </c>
      <c r="F121" t="s">
        <v>19</v>
      </c>
      <c r="G121" t="s">
        <v>20</v>
      </c>
      <c r="H121" t="s">
        <v>18</v>
      </c>
      <c r="I121">
        <v>1</v>
      </c>
      <c r="J121" t="s">
        <v>22</v>
      </c>
      <c r="K121" t="s">
        <v>17</v>
      </c>
      <c r="L121">
        <v>29</v>
      </c>
      <c r="M121" t="str">
        <f t="shared" si="1"/>
        <v>Adoloscent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37</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t="s">
        <v>38</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39</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37</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t="s">
        <v>37</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37</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t="s">
        <v>37</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39</v>
      </c>
      <c r="C131" t="s">
        <v>37</v>
      </c>
      <c r="D131" s="1">
        <v>10000</v>
      </c>
      <c r="E131">
        <v>3</v>
      </c>
      <c r="F131" t="s">
        <v>27</v>
      </c>
      <c r="G131" t="s">
        <v>25</v>
      </c>
      <c r="H131" t="s">
        <v>15</v>
      </c>
      <c r="I131">
        <v>1</v>
      </c>
      <c r="J131" t="s">
        <v>16</v>
      </c>
      <c r="K131" t="s">
        <v>17</v>
      </c>
      <c r="L131">
        <v>39</v>
      </c>
      <c r="M131" t="str">
        <f t="shared" ref="M131:M194" si="2">IF(L131&gt;54,"Old",IF(L131&gt;=31,"Middle age",IF(L131&lt;31,"Adoloscent","Invalid")))</f>
        <v>Middle age</v>
      </c>
      <c r="N131" t="s">
        <v>15</v>
      </c>
    </row>
    <row r="132" spans="1:14" x14ac:dyDescent="0.25">
      <c r="A132">
        <v>12993</v>
      </c>
      <c r="B132" t="s">
        <v>36</v>
      </c>
      <c r="C132" t="s">
        <v>37</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37</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37</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37</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37</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37</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39</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37</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38</v>
      </c>
      <c r="D143" s="1">
        <v>10000</v>
      </c>
      <c r="E143">
        <v>0</v>
      </c>
      <c r="F143" t="s">
        <v>19</v>
      </c>
      <c r="G143" t="s">
        <v>25</v>
      </c>
      <c r="H143" t="s">
        <v>18</v>
      </c>
      <c r="I143">
        <v>1</v>
      </c>
      <c r="J143" t="s">
        <v>16</v>
      </c>
      <c r="K143" t="s">
        <v>24</v>
      </c>
      <c r="L143">
        <v>26</v>
      </c>
      <c r="M143" t="str">
        <f t="shared" si="2"/>
        <v>Adoloscent</v>
      </c>
      <c r="N143" t="s">
        <v>15</v>
      </c>
    </row>
    <row r="144" spans="1:14" x14ac:dyDescent="0.25">
      <c r="A144">
        <v>14832</v>
      </c>
      <c r="B144" t="s">
        <v>36</v>
      </c>
      <c r="C144" t="s">
        <v>37</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39</v>
      </c>
      <c r="C146" t="s">
        <v>37</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37</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37</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37</v>
      </c>
      <c r="D151" s="1">
        <v>30000</v>
      </c>
      <c r="E151">
        <v>0</v>
      </c>
      <c r="F151" t="s">
        <v>19</v>
      </c>
      <c r="G151" t="s">
        <v>20</v>
      </c>
      <c r="H151" t="s">
        <v>18</v>
      </c>
      <c r="I151">
        <v>1</v>
      </c>
      <c r="J151" t="s">
        <v>26</v>
      </c>
      <c r="K151" t="s">
        <v>17</v>
      </c>
      <c r="L151">
        <v>27</v>
      </c>
      <c r="M151" t="str">
        <f t="shared" si="2"/>
        <v>Adoloscent</v>
      </c>
      <c r="N151" t="s">
        <v>18</v>
      </c>
    </row>
    <row r="152" spans="1:14" x14ac:dyDescent="0.25">
      <c r="A152">
        <v>26154</v>
      </c>
      <c r="B152" t="s">
        <v>36</v>
      </c>
      <c r="C152" t="s">
        <v>37</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37</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37</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37</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37</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37</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37</v>
      </c>
      <c r="D166" s="1">
        <v>10000</v>
      </c>
      <c r="E166">
        <v>0</v>
      </c>
      <c r="F166" t="s">
        <v>19</v>
      </c>
      <c r="G166" t="s">
        <v>25</v>
      </c>
      <c r="H166" t="s">
        <v>15</v>
      </c>
      <c r="I166">
        <v>1</v>
      </c>
      <c r="J166" t="s">
        <v>22</v>
      </c>
      <c r="K166" t="s">
        <v>24</v>
      </c>
      <c r="L166">
        <v>25</v>
      </c>
      <c r="M166" t="str">
        <f t="shared" si="2"/>
        <v>Adoloscent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Adoloscent</v>
      </c>
      <c r="N167" t="s">
        <v>18</v>
      </c>
    </row>
    <row r="168" spans="1:14" x14ac:dyDescent="0.25">
      <c r="A168">
        <v>26757</v>
      </c>
      <c r="B168" t="s">
        <v>39</v>
      </c>
      <c r="C168" t="s">
        <v>37</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37</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39</v>
      </c>
      <c r="C170" t="s">
        <v>37</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37</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37</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Adoloscent</v>
      </c>
      <c r="N175" t="s">
        <v>18</v>
      </c>
    </row>
    <row r="176" spans="1:14" x14ac:dyDescent="0.25">
      <c r="A176">
        <v>19442</v>
      </c>
      <c r="B176" t="s">
        <v>39</v>
      </c>
      <c r="C176" t="s">
        <v>37</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39</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t="s">
        <v>38</v>
      </c>
      <c r="D178" s="1">
        <v>20000</v>
      </c>
      <c r="E178">
        <v>0</v>
      </c>
      <c r="F178" t="s">
        <v>19</v>
      </c>
      <c r="G178" t="s">
        <v>25</v>
      </c>
      <c r="H178" t="s">
        <v>15</v>
      </c>
      <c r="I178">
        <v>0</v>
      </c>
      <c r="J178" t="s">
        <v>16</v>
      </c>
      <c r="K178" t="s">
        <v>24</v>
      </c>
      <c r="L178">
        <v>29</v>
      </c>
      <c r="M178" t="str">
        <f t="shared" si="2"/>
        <v>Adoloscent</v>
      </c>
      <c r="N178" t="s">
        <v>15</v>
      </c>
    </row>
    <row r="179" spans="1:14" x14ac:dyDescent="0.25">
      <c r="A179">
        <v>27304</v>
      </c>
      <c r="B179" t="s">
        <v>39</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37</v>
      </c>
      <c r="D180" s="1">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t="s">
        <v>37</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t="s">
        <v>37</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37</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37</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37</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39</v>
      </c>
      <c r="C193" t="s">
        <v>37</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t="s">
        <v>38</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47</v>
      </c>
      <c r="K195" t="s">
        <v>24</v>
      </c>
      <c r="L195">
        <v>41</v>
      </c>
      <c r="M195" t="str">
        <f t="shared" ref="M195:M258" si="3">IF(L195&gt;54,"Old",IF(L195&gt;=31,"Middle age",IF(L195&lt;31,"Adoloscent","Invalid")))</f>
        <v>Middle age</v>
      </c>
      <c r="N195" t="s">
        <v>18</v>
      </c>
    </row>
    <row r="196" spans="1:14" x14ac:dyDescent="0.25">
      <c r="A196">
        <v>17843</v>
      </c>
      <c r="B196" t="s">
        <v>39</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t="s">
        <v>37</v>
      </c>
      <c r="D197" s="1">
        <v>20000</v>
      </c>
      <c r="E197">
        <v>0</v>
      </c>
      <c r="F197" t="s">
        <v>13</v>
      </c>
      <c r="G197" t="s">
        <v>20</v>
      </c>
      <c r="H197" t="s">
        <v>15</v>
      </c>
      <c r="I197">
        <v>0</v>
      </c>
      <c r="J197" t="s">
        <v>16</v>
      </c>
      <c r="K197" t="s">
        <v>24</v>
      </c>
      <c r="L197">
        <v>25</v>
      </c>
      <c r="M197" t="str">
        <f t="shared" si="3"/>
        <v>Adoloscent</v>
      </c>
      <c r="N197" t="s">
        <v>15</v>
      </c>
    </row>
    <row r="198" spans="1:14" x14ac:dyDescent="0.25">
      <c r="A198">
        <v>16209</v>
      </c>
      <c r="B198" t="s">
        <v>39</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37</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t="s">
        <v>37</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39</v>
      </c>
      <c r="C202" t="s">
        <v>37</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37</v>
      </c>
      <c r="D203" s="1">
        <v>10000</v>
      </c>
      <c r="E203">
        <v>1</v>
      </c>
      <c r="F203" t="s">
        <v>27</v>
      </c>
      <c r="G203" t="s">
        <v>25</v>
      </c>
      <c r="H203" t="s">
        <v>15</v>
      </c>
      <c r="I203">
        <v>0</v>
      </c>
      <c r="J203" t="s">
        <v>22</v>
      </c>
      <c r="K203" t="s">
        <v>24</v>
      </c>
      <c r="L203">
        <v>27</v>
      </c>
      <c r="M203" t="str">
        <f t="shared" si="3"/>
        <v>Adoloscent</v>
      </c>
      <c r="N203" t="s">
        <v>15</v>
      </c>
    </row>
    <row r="204" spans="1:14" x14ac:dyDescent="0.25">
      <c r="A204">
        <v>18626</v>
      </c>
      <c r="B204" t="s">
        <v>39</v>
      </c>
      <c r="C204" t="s">
        <v>37</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37</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37</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39</v>
      </c>
      <c r="C209" t="s">
        <v>38</v>
      </c>
      <c r="D209" s="1">
        <v>20000</v>
      </c>
      <c r="E209">
        <v>0</v>
      </c>
      <c r="F209" t="s">
        <v>29</v>
      </c>
      <c r="G209" t="s">
        <v>25</v>
      </c>
      <c r="H209" t="s">
        <v>15</v>
      </c>
      <c r="I209">
        <v>2</v>
      </c>
      <c r="J209" t="s">
        <v>26</v>
      </c>
      <c r="K209" t="s">
        <v>17</v>
      </c>
      <c r="L209">
        <v>26</v>
      </c>
      <c r="M209" t="str">
        <f t="shared" si="3"/>
        <v>Adoloscent</v>
      </c>
      <c r="N209" t="s">
        <v>15</v>
      </c>
    </row>
    <row r="210" spans="1:14" x14ac:dyDescent="0.25">
      <c r="A210">
        <v>22633</v>
      </c>
      <c r="B210" t="s">
        <v>39</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t="s">
        <v>38</v>
      </c>
      <c r="D214" s="1">
        <v>30000</v>
      </c>
      <c r="E214">
        <v>0</v>
      </c>
      <c r="F214" t="s">
        <v>19</v>
      </c>
      <c r="G214" t="s">
        <v>20</v>
      </c>
      <c r="H214" t="s">
        <v>18</v>
      </c>
      <c r="I214">
        <v>1</v>
      </c>
      <c r="J214" t="s">
        <v>22</v>
      </c>
      <c r="K214" t="s">
        <v>17</v>
      </c>
      <c r="L214">
        <v>30</v>
      </c>
      <c r="M214" t="str">
        <f t="shared" si="3"/>
        <v>Adoloscent</v>
      </c>
      <c r="N214" t="s">
        <v>18</v>
      </c>
    </row>
    <row r="215" spans="1:14" x14ac:dyDescent="0.25">
      <c r="A215">
        <v>11451</v>
      </c>
      <c r="B215" t="s">
        <v>39</v>
      </c>
      <c r="C215" t="s">
        <v>37</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37</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37</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37</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39</v>
      </c>
      <c r="C219" t="s">
        <v>38</v>
      </c>
      <c r="D219" s="1">
        <v>20000</v>
      </c>
      <c r="E219">
        <v>0</v>
      </c>
      <c r="F219" t="s">
        <v>29</v>
      </c>
      <c r="G219" t="s">
        <v>25</v>
      </c>
      <c r="H219" t="s">
        <v>18</v>
      </c>
      <c r="I219">
        <v>2</v>
      </c>
      <c r="J219" t="s">
        <v>16</v>
      </c>
      <c r="K219" t="s">
        <v>17</v>
      </c>
      <c r="L219">
        <v>25</v>
      </c>
      <c r="M219" t="str">
        <f t="shared" si="3"/>
        <v>Adoloscent</v>
      </c>
      <c r="N219" t="s">
        <v>18</v>
      </c>
    </row>
    <row r="220" spans="1:14" x14ac:dyDescent="0.25">
      <c r="A220">
        <v>16043</v>
      </c>
      <c r="B220" t="s">
        <v>39</v>
      </c>
      <c r="C220" t="s">
        <v>37</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t="s">
        <v>37</v>
      </c>
      <c r="D221" s="1">
        <v>10000</v>
      </c>
      <c r="E221">
        <v>0</v>
      </c>
      <c r="F221" t="s">
        <v>19</v>
      </c>
      <c r="G221" t="s">
        <v>25</v>
      </c>
      <c r="H221" t="s">
        <v>15</v>
      </c>
      <c r="I221">
        <v>1</v>
      </c>
      <c r="J221" t="s">
        <v>26</v>
      </c>
      <c r="K221" t="s">
        <v>24</v>
      </c>
      <c r="L221">
        <v>26</v>
      </c>
      <c r="M221" t="str">
        <f t="shared" si="3"/>
        <v>Adoloscent</v>
      </c>
      <c r="N221" t="s">
        <v>15</v>
      </c>
    </row>
    <row r="222" spans="1:14" x14ac:dyDescent="0.25">
      <c r="A222">
        <v>27696</v>
      </c>
      <c r="B222" t="s">
        <v>36</v>
      </c>
      <c r="C222" t="s">
        <v>37</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37</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38</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37</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37</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37</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37</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37</v>
      </c>
      <c r="D235" s="1">
        <v>20000</v>
      </c>
      <c r="E235">
        <v>0</v>
      </c>
      <c r="F235" t="s">
        <v>13</v>
      </c>
      <c r="G235" t="s">
        <v>20</v>
      </c>
      <c r="H235" t="s">
        <v>15</v>
      </c>
      <c r="I235">
        <v>0</v>
      </c>
      <c r="J235" t="s">
        <v>16</v>
      </c>
      <c r="K235" t="s">
        <v>24</v>
      </c>
      <c r="L235">
        <v>27</v>
      </c>
      <c r="M235" t="str">
        <f t="shared" si="3"/>
        <v>Adoloscent</v>
      </c>
      <c r="N235" t="s">
        <v>15</v>
      </c>
    </row>
    <row r="236" spans="1:14" x14ac:dyDescent="0.25">
      <c r="A236">
        <v>24611</v>
      </c>
      <c r="B236" t="s">
        <v>39</v>
      </c>
      <c r="C236" t="s">
        <v>37</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Adoloscent</v>
      </c>
      <c r="N239" t="s">
        <v>15</v>
      </c>
    </row>
    <row r="240" spans="1:14" x14ac:dyDescent="0.25">
      <c r="A240">
        <v>22006</v>
      </c>
      <c r="B240" t="s">
        <v>36</v>
      </c>
      <c r="C240" t="s">
        <v>37</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37</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39</v>
      </c>
      <c r="C243" t="s">
        <v>38</v>
      </c>
      <c r="D243" s="1">
        <v>30000</v>
      </c>
      <c r="E243">
        <v>3</v>
      </c>
      <c r="F243" t="s">
        <v>19</v>
      </c>
      <c r="G243" t="s">
        <v>20</v>
      </c>
      <c r="H243" t="s">
        <v>15</v>
      </c>
      <c r="I243">
        <v>2</v>
      </c>
      <c r="J243" t="s">
        <v>16</v>
      </c>
      <c r="K243" t="s">
        <v>17</v>
      </c>
      <c r="L243">
        <v>27</v>
      </c>
      <c r="M243" t="str">
        <f t="shared" si="3"/>
        <v>Adoloscent</v>
      </c>
      <c r="N243" t="s">
        <v>18</v>
      </c>
    </row>
    <row r="244" spans="1:14" x14ac:dyDescent="0.25">
      <c r="A244">
        <v>23908</v>
      </c>
      <c r="B244" t="s">
        <v>39</v>
      </c>
      <c r="C244" t="s">
        <v>37</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t="s">
        <v>38</v>
      </c>
      <c r="D245" s="1">
        <v>20000</v>
      </c>
      <c r="E245">
        <v>0</v>
      </c>
      <c r="F245" t="s">
        <v>27</v>
      </c>
      <c r="G245" t="s">
        <v>25</v>
      </c>
      <c r="H245" t="s">
        <v>18</v>
      </c>
      <c r="I245">
        <v>1</v>
      </c>
      <c r="J245" t="s">
        <v>22</v>
      </c>
      <c r="K245" t="s">
        <v>17</v>
      </c>
      <c r="L245">
        <v>29</v>
      </c>
      <c r="M245" t="str">
        <f t="shared" si="3"/>
        <v>Adoloscent</v>
      </c>
      <c r="N245" t="s">
        <v>18</v>
      </c>
    </row>
    <row r="246" spans="1:14" x14ac:dyDescent="0.25">
      <c r="A246">
        <v>19057</v>
      </c>
      <c r="B246" t="s">
        <v>36</v>
      </c>
      <c r="C246" t="s">
        <v>38</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37</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37</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37</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37</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39</v>
      </c>
      <c r="C254" t="s">
        <v>37</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37</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39</v>
      </c>
      <c r="C256" t="s">
        <v>37</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37</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39</v>
      </c>
      <c r="C259" t="s">
        <v>38</v>
      </c>
      <c r="D259" s="1">
        <v>50000</v>
      </c>
      <c r="E259">
        <v>0</v>
      </c>
      <c r="F259" t="s">
        <v>31</v>
      </c>
      <c r="G259" t="s">
        <v>14</v>
      </c>
      <c r="H259" t="s">
        <v>15</v>
      </c>
      <c r="I259">
        <v>0</v>
      </c>
      <c r="J259" t="s">
        <v>16</v>
      </c>
      <c r="K259" t="s">
        <v>17</v>
      </c>
      <c r="L259">
        <v>36</v>
      </c>
      <c r="M259" t="str">
        <f t="shared" ref="M259:M322" si="4">IF(L259&gt;54,"Old",IF(L259&gt;=31,"Middle age",IF(L259&lt;31,"Adoloscent","Invalid")))</f>
        <v>Middle age</v>
      </c>
      <c r="N259" t="s">
        <v>15</v>
      </c>
    </row>
    <row r="260" spans="1:14" x14ac:dyDescent="0.25">
      <c r="A260">
        <v>14193</v>
      </c>
      <c r="B260" t="s">
        <v>39</v>
      </c>
      <c r="C260" t="s">
        <v>38</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37</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t="s">
        <v>38</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37</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38</v>
      </c>
      <c r="D268" s="1">
        <v>20000</v>
      </c>
      <c r="E268">
        <v>5</v>
      </c>
      <c r="F268" t="s">
        <v>27</v>
      </c>
      <c r="G268" t="s">
        <v>25</v>
      </c>
      <c r="H268" t="s">
        <v>15</v>
      </c>
      <c r="I268">
        <v>2</v>
      </c>
      <c r="J268" t="s">
        <v>16</v>
      </c>
      <c r="K268" t="s">
        <v>17</v>
      </c>
      <c r="L268">
        <v>27</v>
      </c>
      <c r="M268" t="str">
        <f t="shared" si="4"/>
        <v>Adoloscent</v>
      </c>
      <c r="N268" t="s">
        <v>18</v>
      </c>
    </row>
    <row r="269" spans="1:14" x14ac:dyDescent="0.25">
      <c r="A269">
        <v>13133</v>
      </c>
      <c r="B269" t="s">
        <v>39</v>
      </c>
      <c r="C269" t="s">
        <v>37</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37</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t="s">
        <v>38</v>
      </c>
      <c r="D273" s="1">
        <v>20000</v>
      </c>
      <c r="E273">
        <v>0</v>
      </c>
      <c r="F273" t="s">
        <v>27</v>
      </c>
      <c r="G273" t="s">
        <v>25</v>
      </c>
      <c r="H273" t="s">
        <v>18</v>
      </c>
      <c r="I273">
        <v>1</v>
      </c>
      <c r="J273" t="s">
        <v>26</v>
      </c>
      <c r="K273" t="s">
        <v>17</v>
      </c>
      <c r="L273">
        <v>28</v>
      </c>
      <c r="M273" t="str">
        <f t="shared" si="4"/>
        <v>Adoloscent</v>
      </c>
      <c r="N273" t="s">
        <v>18</v>
      </c>
    </row>
    <row r="274" spans="1:14" x14ac:dyDescent="0.25">
      <c r="A274">
        <v>24061</v>
      </c>
      <c r="B274" t="s">
        <v>36</v>
      </c>
      <c r="C274" t="s">
        <v>37</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t="s">
        <v>38</v>
      </c>
      <c r="D275" s="1">
        <v>20000</v>
      </c>
      <c r="E275">
        <v>0</v>
      </c>
      <c r="F275" t="s">
        <v>27</v>
      </c>
      <c r="G275" t="s">
        <v>25</v>
      </c>
      <c r="H275" t="s">
        <v>18</v>
      </c>
      <c r="I275">
        <v>1</v>
      </c>
      <c r="J275" t="s">
        <v>22</v>
      </c>
      <c r="K275" t="s">
        <v>17</v>
      </c>
      <c r="L275">
        <v>30</v>
      </c>
      <c r="M275" t="str">
        <f t="shared" si="4"/>
        <v>Adoloscent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37</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39</v>
      </c>
      <c r="C281" t="s">
        <v>37</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37</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t="s">
        <v>37</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t="s">
        <v>37</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37</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37</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39</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37</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37</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t="s">
        <v>38</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39</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37</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38</v>
      </c>
      <c r="D303" s="1">
        <v>40000</v>
      </c>
      <c r="E303">
        <v>0</v>
      </c>
      <c r="F303" t="s">
        <v>13</v>
      </c>
      <c r="G303" t="s">
        <v>20</v>
      </c>
      <c r="H303" t="s">
        <v>18</v>
      </c>
      <c r="I303">
        <v>0</v>
      </c>
      <c r="J303" t="s">
        <v>16</v>
      </c>
      <c r="K303" t="s">
        <v>24</v>
      </c>
      <c r="L303">
        <v>28</v>
      </c>
      <c r="M303" t="str">
        <f t="shared" si="4"/>
        <v>Adoloscent</v>
      </c>
      <c r="N303" t="s">
        <v>15</v>
      </c>
    </row>
    <row r="304" spans="1:14" x14ac:dyDescent="0.25">
      <c r="A304">
        <v>26928</v>
      </c>
      <c r="B304" t="s">
        <v>39</v>
      </c>
      <c r="C304" t="s">
        <v>37</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37</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t="s">
        <v>37</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37</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37</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37</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37</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37</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37</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37</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37</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37</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37</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37</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37</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37</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39</v>
      </c>
      <c r="C323" t="s">
        <v>38</v>
      </c>
      <c r="D323" s="1">
        <v>160000</v>
      </c>
      <c r="E323">
        <v>0</v>
      </c>
      <c r="F323" t="s">
        <v>31</v>
      </c>
      <c r="G323" t="s">
        <v>28</v>
      </c>
      <c r="H323" t="s">
        <v>18</v>
      </c>
      <c r="I323">
        <v>3</v>
      </c>
      <c r="J323" t="s">
        <v>16</v>
      </c>
      <c r="K323" t="s">
        <v>24</v>
      </c>
      <c r="L323">
        <v>47</v>
      </c>
      <c r="M323" t="str">
        <f t="shared" ref="M323:M386" si="5">IF(L323&gt;54,"Old",IF(L323&gt;=31,"Middle age",IF(L323&lt;31,"Adoloscent","Invalid")))</f>
        <v>Middle age</v>
      </c>
      <c r="N323" t="s">
        <v>15</v>
      </c>
    </row>
    <row r="324" spans="1:14" x14ac:dyDescent="0.25">
      <c r="A324">
        <v>16410</v>
      </c>
      <c r="B324" t="s">
        <v>39</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37</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37</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Adoloscent</v>
      </c>
      <c r="N328" t="s">
        <v>15</v>
      </c>
    </row>
    <row r="329" spans="1:14" x14ac:dyDescent="0.25">
      <c r="A329">
        <v>28379</v>
      </c>
      <c r="B329" t="s">
        <v>36</v>
      </c>
      <c r="C329" t="s">
        <v>37</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t="s">
        <v>37</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39</v>
      </c>
      <c r="C332" t="s">
        <v>38</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37</v>
      </c>
      <c r="D333" s="1">
        <v>10000</v>
      </c>
      <c r="E333">
        <v>0</v>
      </c>
      <c r="F333" t="s">
        <v>29</v>
      </c>
      <c r="G333" t="s">
        <v>25</v>
      </c>
      <c r="H333" t="s">
        <v>18</v>
      </c>
      <c r="I333">
        <v>2</v>
      </c>
      <c r="J333" t="s">
        <v>16</v>
      </c>
      <c r="K333" t="s">
        <v>17</v>
      </c>
      <c r="L333">
        <v>30</v>
      </c>
      <c r="M333" t="str">
        <f t="shared" si="5"/>
        <v>Adoloscent</v>
      </c>
      <c r="N333" t="s">
        <v>18</v>
      </c>
    </row>
    <row r="334" spans="1:14" x14ac:dyDescent="0.25">
      <c r="A334">
        <v>11489</v>
      </c>
      <c r="B334" t="s">
        <v>39</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37</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37</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37</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t="s">
        <v>37</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37</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39</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37</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37</v>
      </c>
      <c r="D342" s="1">
        <v>30000</v>
      </c>
      <c r="E342">
        <v>0</v>
      </c>
      <c r="F342" t="s">
        <v>19</v>
      </c>
      <c r="G342" t="s">
        <v>20</v>
      </c>
      <c r="H342" t="s">
        <v>15</v>
      </c>
      <c r="I342">
        <v>1</v>
      </c>
      <c r="J342" t="s">
        <v>22</v>
      </c>
      <c r="K342" t="s">
        <v>17</v>
      </c>
      <c r="L342">
        <v>30</v>
      </c>
      <c r="M342" t="str">
        <f t="shared" si="5"/>
        <v>Adoloscent</v>
      </c>
      <c r="N342" t="s">
        <v>18</v>
      </c>
    </row>
    <row r="343" spans="1:14" x14ac:dyDescent="0.25">
      <c r="A343">
        <v>19174</v>
      </c>
      <c r="B343" t="s">
        <v>39</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39</v>
      </c>
      <c r="C344" t="s">
        <v>37</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t="s">
        <v>37</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37</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37</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38</v>
      </c>
      <c r="D351" s="1">
        <v>30000</v>
      </c>
      <c r="E351">
        <v>0</v>
      </c>
      <c r="F351" t="s">
        <v>19</v>
      </c>
      <c r="G351" t="s">
        <v>20</v>
      </c>
      <c r="H351" t="s">
        <v>18</v>
      </c>
      <c r="I351">
        <v>1</v>
      </c>
      <c r="J351" t="s">
        <v>16</v>
      </c>
      <c r="K351" t="s">
        <v>17</v>
      </c>
      <c r="L351">
        <v>29</v>
      </c>
      <c r="M351" t="str">
        <f t="shared" si="5"/>
        <v>Adoloscent</v>
      </c>
      <c r="N351" t="s">
        <v>15</v>
      </c>
    </row>
    <row r="352" spans="1:14" x14ac:dyDescent="0.25">
      <c r="A352">
        <v>27878</v>
      </c>
      <c r="B352" t="s">
        <v>39</v>
      </c>
      <c r="C352" t="s">
        <v>37</v>
      </c>
      <c r="D352" s="1">
        <v>20000</v>
      </c>
      <c r="E352">
        <v>0</v>
      </c>
      <c r="F352" t="s">
        <v>19</v>
      </c>
      <c r="G352" t="s">
        <v>25</v>
      </c>
      <c r="H352" t="s">
        <v>18</v>
      </c>
      <c r="I352">
        <v>0</v>
      </c>
      <c r="J352" t="s">
        <v>16</v>
      </c>
      <c r="K352" t="s">
        <v>24</v>
      </c>
      <c r="L352">
        <v>28</v>
      </c>
      <c r="M352" t="str">
        <f t="shared" si="5"/>
        <v>Adoloscent</v>
      </c>
      <c r="N352" t="s">
        <v>15</v>
      </c>
    </row>
    <row r="353" spans="1:14" x14ac:dyDescent="0.25">
      <c r="A353">
        <v>13572</v>
      </c>
      <c r="B353" t="s">
        <v>39</v>
      </c>
      <c r="C353" t="s">
        <v>37</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37</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t="s">
        <v>37</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37</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37</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37</v>
      </c>
      <c r="D361" s="1">
        <v>80000</v>
      </c>
      <c r="E361">
        <v>0</v>
      </c>
      <c r="F361" t="s">
        <v>13</v>
      </c>
      <c r="G361" t="s">
        <v>21</v>
      </c>
      <c r="H361" t="s">
        <v>15</v>
      </c>
      <c r="I361">
        <v>3</v>
      </c>
      <c r="J361" t="s">
        <v>47</v>
      </c>
      <c r="K361" t="s">
        <v>24</v>
      </c>
      <c r="L361">
        <v>30</v>
      </c>
      <c r="M361" t="str">
        <f t="shared" si="5"/>
        <v>Adoloscent</v>
      </c>
      <c r="N361" t="s">
        <v>18</v>
      </c>
    </row>
    <row r="362" spans="1:14" x14ac:dyDescent="0.25">
      <c r="A362">
        <v>13082</v>
      </c>
      <c r="B362" t="s">
        <v>39</v>
      </c>
      <c r="C362" t="s">
        <v>37</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t="s">
        <v>38</v>
      </c>
      <c r="D363" s="1">
        <v>30000</v>
      </c>
      <c r="E363">
        <v>3</v>
      </c>
      <c r="F363" t="s">
        <v>19</v>
      </c>
      <c r="G363" t="s">
        <v>20</v>
      </c>
      <c r="H363" t="s">
        <v>18</v>
      </c>
      <c r="I363">
        <v>2</v>
      </c>
      <c r="J363" t="s">
        <v>16</v>
      </c>
      <c r="K363" t="s">
        <v>17</v>
      </c>
      <c r="L363">
        <v>27</v>
      </c>
      <c r="M363" t="str">
        <f t="shared" si="5"/>
        <v>Adoloscent</v>
      </c>
      <c r="N363" t="s">
        <v>15</v>
      </c>
    </row>
    <row r="364" spans="1:14" x14ac:dyDescent="0.25">
      <c r="A364">
        <v>13687</v>
      </c>
      <c r="B364" t="s">
        <v>36</v>
      </c>
      <c r="C364" t="s">
        <v>37</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37</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39</v>
      </c>
      <c r="C373" t="s">
        <v>37</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37</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37</v>
      </c>
      <c r="D375" s="1">
        <v>20000</v>
      </c>
      <c r="E375">
        <v>0</v>
      </c>
      <c r="F375" t="s">
        <v>27</v>
      </c>
      <c r="G375" t="s">
        <v>25</v>
      </c>
      <c r="H375" t="s">
        <v>18</v>
      </c>
      <c r="I375">
        <v>1</v>
      </c>
      <c r="J375" t="s">
        <v>22</v>
      </c>
      <c r="K375" t="s">
        <v>17</v>
      </c>
      <c r="L375">
        <v>30</v>
      </c>
      <c r="M375" t="str">
        <f t="shared" si="5"/>
        <v>Adoloscent</v>
      </c>
      <c r="N375" t="s">
        <v>18</v>
      </c>
    </row>
    <row r="376" spans="1:14" x14ac:dyDescent="0.25">
      <c r="A376">
        <v>16179</v>
      </c>
      <c r="B376" t="s">
        <v>39</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37</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37</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37</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37</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37</v>
      </c>
      <c r="D382" s="1">
        <v>70000</v>
      </c>
      <c r="E382">
        <v>0</v>
      </c>
      <c r="F382" t="s">
        <v>13</v>
      </c>
      <c r="G382" t="s">
        <v>21</v>
      </c>
      <c r="H382" t="s">
        <v>18</v>
      </c>
      <c r="I382">
        <v>3</v>
      </c>
      <c r="J382" t="s">
        <v>47</v>
      </c>
      <c r="K382" t="s">
        <v>24</v>
      </c>
      <c r="L382">
        <v>30</v>
      </c>
      <c r="M382" t="str">
        <f t="shared" si="5"/>
        <v>Adoloscent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37</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37</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t="s">
        <v>38</v>
      </c>
      <c r="D386" s="1">
        <v>10000</v>
      </c>
      <c r="E386">
        <v>0</v>
      </c>
      <c r="F386" t="s">
        <v>19</v>
      </c>
      <c r="G386" t="s">
        <v>25</v>
      </c>
      <c r="H386" t="s">
        <v>18</v>
      </c>
      <c r="I386">
        <v>1</v>
      </c>
      <c r="J386" t="s">
        <v>16</v>
      </c>
      <c r="K386" t="s">
        <v>24</v>
      </c>
      <c r="L386">
        <v>28</v>
      </c>
      <c r="M386" t="str">
        <f t="shared" si="5"/>
        <v>Adoloscent</v>
      </c>
      <c r="N386" t="s">
        <v>15</v>
      </c>
    </row>
    <row r="387" spans="1:14" x14ac:dyDescent="0.25">
      <c r="A387">
        <v>18018</v>
      </c>
      <c r="B387" t="s">
        <v>39</v>
      </c>
      <c r="C387" t="s">
        <v>37</v>
      </c>
      <c r="D387" s="1">
        <v>30000</v>
      </c>
      <c r="E387">
        <v>3</v>
      </c>
      <c r="F387" t="s">
        <v>19</v>
      </c>
      <c r="G387" t="s">
        <v>20</v>
      </c>
      <c r="H387" t="s">
        <v>15</v>
      </c>
      <c r="I387">
        <v>0</v>
      </c>
      <c r="J387" t="s">
        <v>16</v>
      </c>
      <c r="K387" t="s">
        <v>17</v>
      </c>
      <c r="L387">
        <v>43</v>
      </c>
      <c r="M387" t="str">
        <f t="shared" ref="M387:M450" si="6">IF(L387&gt;54,"Old",IF(L387&gt;=31,"Middle age",IF(L387&lt;31,"Adoloscent","Invalid")))</f>
        <v>Middle age</v>
      </c>
      <c r="N387" t="s">
        <v>18</v>
      </c>
    </row>
    <row r="388" spans="1:14" x14ac:dyDescent="0.25">
      <c r="A388">
        <v>28957</v>
      </c>
      <c r="B388" t="s">
        <v>39</v>
      </c>
      <c r="C388" t="s">
        <v>38</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39</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37</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37</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37</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37</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37</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t="s">
        <v>38</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37</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37</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37</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37</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37</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t="s">
        <v>37</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37</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37</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37</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t="s">
        <v>37</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39</v>
      </c>
      <c r="C425" t="s">
        <v>37</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39</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37</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37</v>
      </c>
      <c r="D428" s="1">
        <v>30000</v>
      </c>
      <c r="E428">
        <v>0</v>
      </c>
      <c r="F428" t="s">
        <v>19</v>
      </c>
      <c r="G428" t="s">
        <v>20</v>
      </c>
      <c r="H428" t="s">
        <v>18</v>
      </c>
      <c r="I428">
        <v>1</v>
      </c>
      <c r="J428" t="s">
        <v>22</v>
      </c>
      <c r="K428" t="s">
        <v>17</v>
      </c>
      <c r="L428">
        <v>28</v>
      </c>
      <c r="M428" t="str">
        <f t="shared" si="6"/>
        <v>Adoloscent</v>
      </c>
      <c r="N428" t="s">
        <v>18</v>
      </c>
    </row>
    <row r="429" spans="1:14" x14ac:dyDescent="0.25">
      <c r="A429">
        <v>17048</v>
      </c>
      <c r="B429" t="s">
        <v>39</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37</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39</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39</v>
      </c>
      <c r="C433" t="s">
        <v>37</v>
      </c>
      <c r="D433" s="1">
        <v>20000</v>
      </c>
      <c r="E433">
        <v>0</v>
      </c>
      <c r="F433" t="s">
        <v>19</v>
      </c>
      <c r="G433" t="s">
        <v>25</v>
      </c>
      <c r="H433" t="s">
        <v>15</v>
      </c>
      <c r="I433">
        <v>0</v>
      </c>
      <c r="J433" t="s">
        <v>16</v>
      </c>
      <c r="K433" t="s">
        <v>24</v>
      </c>
      <c r="L433">
        <v>28</v>
      </c>
      <c r="M433" t="str">
        <f t="shared" si="6"/>
        <v>Adoloscent</v>
      </c>
      <c r="N433" t="s">
        <v>15</v>
      </c>
    </row>
    <row r="434" spans="1:14" x14ac:dyDescent="0.25">
      <c r="A434">
        <v>21891</v>
      </c>
      <c r="B434" t="s">
        <v>36</v>
      </c>
      <c r="C434" t="s">
        <v>38</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39</v>
      </c>
      <c r="C435" t="s">
        <v>38</v>
      </c>
      <c r="D435" s="1">
        <v>30000</v>
      </c>
      <c r="E435">
        <v>3</v>
      </c>
      <c r="F435" t="s">
        <v>19</v>
      </c>
      <c r="G435" t="s">
        <v>20</v>
      </c>
      <c r="H435" t="s">
        <v>18</v>
      </c>
      <c r="I435">
        <v>1</v>
      </c>
      <c r="J435" t="s">
        <v>16</v>
      </c>
      <c r="K435" t="s">
        <v>17</v>
      </c>
      <c r="L435">
        <v>26</v>
      </c>
      <c r="M435" t="str">
        <f t="shared" si="6"/>
        <v>Adoloscent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39</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38</v>
      </c>
      <c r="D439" s="1">
        <v>30000</v>
      </c>
      <c r="E439">
        <v>3</v>
      </c>
      <c r="F439" t="s">
        <v>19</v>
      </c>
      <c r="G439" t="s">
        <v>20</v>
      </c>
      <c r="H439" t="s">
        <v>15</v>
      </c>
      <c r="I439">
        <v>2</v>
      </c>
      <c r="J439" t="s">
        <v>16</v>
      </c>
      <c r="K439" t="s">
        <v>17</v>
      </c>
      <c r="L439">
        <v>28</v>
      </c>
      <c r="M439" t="str">
        <f t="shared" si="6"/>
        <v>Adoloscent</v>
      </c>
      <c r="N439" t="s">
        <v>15</v>
      </c>
    </row>
    <row r="440" spans="1:14" x14ac:dyDescent="0.25">
      <c r="A440">
        <v>24093</v>
      </c>
      <c r="B440" t="s">
        <v>39</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37</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37</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37</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39</v>
      </c>
      <c r="C444" t="s">
        <v>37</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t="s">
        <v>37</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age",IF(L451&lt;31,"Adoloscent","Invalid")))</f>
        <v>Middle age</v>
      </c>
      <c r="N451" t="s">
        <v>18</v>
      </c>
    </row>
    <row r="452" spans="1:14" x14ac:dyDescent="0.25">
      <c r="A452">
        <v>16559</v>
      </c>
      <c r="B452" t="s">
        <v>39</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37</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t="s">
        <v>37</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37</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39</v>
      </c>
      <c r="C461" t="s">
        <v>38</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39</v>
      </c>
      <c r="C462" t="s">
        <v>37</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37</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37</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37</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37</v>
      </c>
      <c r="D472" s="1">
        <v>30000</v>
      </c>
      <c r="E472">
        <v>0</v>
      </c>
      <c r="F472" t="s">
        <v>27</v>
      </c>
      <c r="G472" t="s">
        <v>25</v>
      </c>
      <c r="H472" t="s">
        <v>18</v>
      </c>
      <c r="I472">
        <v>1</v>
      </c>
      <c r="J472" t="s">
        <v>26</v>
      </c>
      <c r="K472" t="s">
        <v>17</v>
      </c>
      <c r="L472">
        <v>28</v>
      </c>
      <c r="M472" t="str">
        <f t="shared" si="7"/>
        <v>Adoloscent</v>
      </c>
      <c r="N472" t="s">
        <v>18</v>
      </c>
    </row>
    <row r="473" spans="1:14" x14ac:dyDescent="0.25">
      <c r="A473">
        <v>28323</v>
      </c>
      <c r="B473" t="s">
        <v>39</v>
      </c>
      <c r="C473" t="s">
        <v>37</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37</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37</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37</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37</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t="s">
        <v>37</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37</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39</v>
      </c>
      <c r="C487" t="s">
        <v>37</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37</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37</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37</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37</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39</v>
      </c>
      <c r="C495" t="s">
        <v>37</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37</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37</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39</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37</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37</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37</v>
      </c>
      <c r="D504" s="1">
        <v>40000</v>
      </c>
      <c r="E504">
        <v>0</v>
      </c>
      <c r="F504" t="s">
        <v>19</v>
      </c>
      <c r="G504" t="s">
        <v>14</v>
      </c>
      <c r="H504" t="s">
        <v>15</v>
      </c>
      <c r="I504">
        <v>1</v>
      </c>
      <c r="J504" t="s">
        <v>23</v>
      </c>
      <c r="K504" t="s">
        <v>32</v>
      </c>
      <c r="L504">
        <v>29</v>
      </c>
      <c r="M504" t="str">
        <f t="shared" si="7"/>
        <v>Adoloscent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37</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37</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37</v>
      </c>
      <c r="D510" s="1">
        <v>60000</v>
      </c>
      <c r="E510">
        <v>0</v>
      </c>
      <c r="F510" t="s">
        <v>19</v>
      </c>
      <c r="G510" t="s">
        <v>14</v>
      </c>
      <c r="H510" t="s">
        <v>18</v>
      </c>
      <c r="I510">
        <v>2</v>
      </c>
      <c r="J510" t="s">
        <v>26</v>
      </c>
      <c r="K510" t="s">
        <v>32</v>
      </c>
      <c r="L510">
        <v>29</v>
      </c>
      <c r="M510" t="str">
        <f t="shared" si="7"/>
        <v>Adoloscent</v>
      </c>
      <c r="N510" t="s">
        <v>18</v>
      </c>
    </row>
    <row r="511" spans="1:14" x14ac:dyDescent="0.25">
      <c r="A511">
        <v>24357</v>
      </c>
      <c r="B511" t="s">
        <v>36</v>
      </c>
      <c r="C511" t="s">
        <v>37</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t="s">
        <v>37</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t="s">
        <v>37</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39</v>
      </c>
      <c r="C515" t="s">
        <v>38</v>
      </c>
      <c r="D515" s="1">
        <v>60000</v>
      </c>
      <c r="E515">
        <v>4</v>
      </c>
      <c r="F515" t="s">
        <v>31</v>
      </c>
      <c r="G515" t="s">
        <v>28</v>
      </c>
      <c r="H515" t="s">
        <v>15</v>
      </c>
      <c r="I515">
        <v>2</v>
      </c>
      <c r="J515" t="s">
        <v>47</v>
      </c>
      <c r="K515" t="s">
        <v>32</v>
      </c>
      <c r="L515">
        <v>61</v>
      </c>
      <c r="M515" t="str">
        <f t="shared" ref="M515:M578" si="8">IF(L515&gt;54,"Old",IF(L515&gt;=31,"Middle age",IF(L515&lt;31,"Adoloscent","Invalid")))</f>
        <v>Old</v>
      </c>
      <c r="N515" t="s">
        <v>15</v>
      </c>
    </row>
    <row r="516" spans="1:14" x14ac:dyDescent="0.25">
      <c r="A516">
        <v>19399</v>
      </c>
      <c r="B516" t="s">
        <v>39</v>
      </c>
      <c r="C516" t="s">
        <v>37</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t="s">
        <v>37</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37</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37</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37</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39</v>
      </c>
      <c r="C524" t="s">
        <v>37</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37</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37</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37</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t="s">
        <v>38</v>
      </c>
      <c r="D530" s="1">
        <v>30000</v>
      </c>
      <c r="E530">
        <v>0</v>
      </c>
      <c r="F530" t="s">
        <v>19</v>
      </c>
      <c r="G530" t="s">
        <v>14</v>
      </c>
      <c r="H530" t="s">
        <v>15</v>
      </c>
      <c r="I530">
        <v>1</v>
      </c>
      <c r="J530" t="s">
        <v>23</v>
      </c>
      <c r="K530" t="s">
        <v>32</v>
      </c>
      <c r="L530">
        <v>28</v>
      </c>
      <c r="M530" t="str">
        <f t="shared" si="8"/>
        <v>Adoloscent</v>
      </c>
      <c r="N530" t="s">
        <v>18</v>
      </c>
    </row>
    <row r="531" spans="1:14" x14ac:dyDescent="0.25">
      <c r="A531">
        <v>13233</v>
      </c>
      <c r="B531" t="s">
        <v>36</v>
      </c>
      <c r="C531" t="s">
        <v>37</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37</v>
      </c>
      <c r="D532" s="1">
        <v>60000</v>
      </c>
      <c r="E532">
        <v>0</v>
      </c>
      <c r="F532" t="s">
        <v>19</v>
      </c>
      <c r="G532" t="s">
        <v>14</v>
      </c>
      <c r="H532" t="s">
        <v>15</v>
      </c>
      <c r="I532">
        <v>1</v>
      </c>
      <c r="J532" t="s">
        <v>23</v>
      </c>
      <c r="K532" t="s">
        <v>32</v>
      </c>
      <c r="L532">
        <v>27</v>
      </c>
      <c r="M532" t="str">
        <f t="shared" si="8"/>
        <v>Adoloscent</v>
      </c>
      <c r="N532" t="s">
        <v>15</v>
      </c>
    </row>
    <row r="533" spans="1:14" x14ac:dyDescent="0.25">
      <c r="A533">
        <v>14092</v>
      </c>
      <c r="B533" t="s">
        <v>39</v>
      </c>
      <c r="C533" t="s">
        <v>37</v>
      </c>
      <c r="D533" s="1">
        <v>30000</v>
      </c>
      <c r="E533">
        <v>0</v>
      </c>
      <c r="F533" t="s">
        <v>29</v>
      </c>
      <c r="G533" t="s">
        <v>20</v>
      </c>
      <c r="H533" t="s">
        <v>15</v>
      </c>
      <c r="I533">
        <v>2</v>
      </c>
      <c r="J533" t="s">
        <v>23</v>
      </c>
      <c r="K533" t="s">
        <v>32</v>
      </c>
      <c r="L533">
        <v>28</v>
      </c>
      <c r="M533" t="str">
        <f t="shared" si="8"/>
        <v>Adoloscent</v>
      </c>
      <c r="N533" t="s">
        <v>18</v>
      </c>
    </row>
    <row r="534" spans="1:14" x14ac:dyDescent="0.25">
      <c r="A534">
        <v>29143</v>
      </c>
      <c r="B534" t="s">
        <v>39</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37</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37</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37</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39</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37</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37</v>
      </c>
      <c r="D544" s="1">
        <v>40000</v>
      </c>
      <c r="E544">
        <v>0</v>
      </c>
      <c r="F544" t="s">
        <v>27</v>
      </c>
      <c r="G544" t="s">
        <v>14</v>
      </c>
      <c r="H544" t="s">
        <v>15</v>
      </c>
      <c r="I544">
        <v>2</v>
      </c>
      <c r="J544" t="s">
        <v>23</v>
      </c>
      <c r="K544" t="s">
        <v>32</v>
      </c>
      <c r="L544">
        <v>29</v>
      </c>
      <c r="M544" t="str">
        <f t="shared" si="8"/>
        <v>Adoloscent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39</v>
      </c>
      <c r="C546" t="s">
        <v>37</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t="s">
        <v>37</v>
      </c>
      <c r="D547" s="1">
        <v>60000</v>
      </c>
      <c r="E547">
        <v>0</v>
      </c>
      <c r="F547" t="s">
        <v>19</v>
      </c>
      <c r="G547" t="s">
        <v>14</v>
      </c>
      <c r="H547" t="s">
        <v>18</v>
      </c>
      <c r="I547">
        <v>2</v>
      </c>
      <c r="J547" t="s">
        <v>26</v>
      </c>
      <c r="K547" t="s">
        <v>32</v>
      </c>
      <c r="L547">
        <v>29</v>
      </c>
      <c r="M547" t="str">
        <f t="shared" si="8"/>
        <v>Adoloscent</v>
      </c>
      <c r="N547" t="s">
        <v>18</v>
      </c>
    </row>
    <row r="548" spans="1:14" x14ac:dyDescent="0.25">
      <c r="A548">
        <v>15529</v>
      </c>
      <c r="B548" t="s">
        <v>36</v>
      </c>
      <c r="C548" t="s">
        <v>37</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37</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39</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39</v>
      </c>
      <c r="C554" t="s">
        <v>37</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37</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t="s">
        <v>37</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37</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t="s">
        <v>38</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t="s">
        <v>38</v>
      </c>
      <c r="D565" s="1">
        <v>30000</v>
      </c>
      <c r="E565">
        <v>0</v>
      </c>
      <c r="F565" t="s">
        <v>19</v>
      </c>
      <c r="G565" t="s">
        <v>14</v>
      </c>
      <c r="H565" t="s">
        <v>15</v>
      </c>
      <c r="I565">
        <v>1</v>
      </c>
      <c r="J565" t="s">
        <v>23</v>
      </c>
      <c r="K565" t="s">
        <v>32</v>
      </c>
      <c r="L565">
        <v>28</v>
      </c>
      <c r="M565" t="str">
        <f t="shared" si="8"/>
        <v>Adoloscent</v>
      </c>
      <c r="N565" t="s">
        <v>18</v>
      </c>
    </row>
    <row r="566" spans="1:14" x14ac:dyDescent="0.25">
      <c r="A566">
        <v>17369</v>
      </c>
      <c r="B566" t="s">
        <v>39</v>
      </c>
      <c r="C566" t="s">
        <v>37</v>
      </c>
      <c r="D566" s="1">
        <v>30000</v>
      </c>
      <c r="E566">
        <v>0</v>
      </c>
      <c r="F566" t="s">
        <v>19</v>
      </c>
      <c r="G566" t="s">
        <v>14</v>
      </c>
      <c r="H566" t="s">
        <v>15</v>
      </c>
      <c r="I566">
        <v>1</v>
      </c>
      <c r="J566" t="s">
        <v>23</v>
      </c>
      <c r="K566" t="s">
        <v>32</v>
      </c>
      <c r="L566">
        <v>27</v>
      </c>
      <c r="M566" t="str">
        <f t="shared" si="8"/>
        <v>Adoloscent</v>
      </c>
      <c r="N566" t="s">
        <v>18</v>
      </c>
    </row>
    <row r="567" spans="1:14" x14ac:dyDescent="0.25">
      <c r="A567">
        <v>14495</v>
      </c>
      <c r="B567" t="s">
        <v>36</v>
      </c>
      <c r="C567" t="s">
        <v>37</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37</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37</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t="s">
        <v>37</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37</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37</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39</v>
      </c>
      <c r="C574" t="s">
        <v>37</v>
      </c>
      <c r="D574" s="1">
        <v>30000</v>
      </c>
      <c r="E574">
        <v>0</v>
      </c>
      <c r="F574" t="s">
        <v>27</v>
      </c>
      <c r="G574" t="s">
        <v>14</v>
      </c>
      <c r="H574" t="s">
        <v>15</v>
      </c>
      <c r="I574">
        <v>2</v>
      </c>
      <c r="J574" t="s">
        <v>23</v>
      </c>
      <c r="K574" t="s">
        <v>32</v>
      </c>
      <c r="L574">
        <v>30</v>
      </c>
      <c r="M574" t="str">
        <f t="shared" si="8"/>
        <v>Adoloscent</v>
      </c>
      <c r="N574" t="s">
        <v>18</v>
      </c>
    </row>
    <row r="575" spans="1:14" x14ac:dyDescent="0.25">
      <c r="A575">
        <v>21751</v>
      </c>
      <c r="B575" t="s">
        <v>36</v>
      </c>
      <c r="C575" t="s">
        <v>37</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39</v>
      </c>
      <c r="C577" t="s">
        <v>37</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39</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37</v>
      </c>
      <c r="D579" s="1">
        <v>120000</v>
      </c>
      <c r="E579">
        <v>1</v>
      </c>
      <c r="F579" t="s">
        <v>13</v>
      </c>
      <c r="G579" t="s">
        <v>28</v>
      </c>
      <c r="H579" t="s">
        <v>15</v>
      </c>
      <c r="I579">
        <v>4</v>
      </c>
      <c r="J579" t="s">
        <v>16</v>
      </c>
      <c r="K579" t="s">
        <v>32</v>
      </c>
      <c r="L579">
        <v>38</v>
      </c>
      <c r="M579" t="str">
        <f t="shared" ref="M579:M642" si="9">IF(L579&gt;54,"Old",IF(L579&gt;=31,"Middle age",IF(L579&lt;31,"Adoloscent","Invalid")))</f>
        <v>Middle age</v>
      </c>
      <c r="N579" t="s">
        <v>18</v>
      </c>
    </row>
    <row r="580" spans="1:14" x14ac:dyDescent="0.25">
      <c r="A580">
        <v>15313</v>
      </c>
      <c r="B580" t="s">
        <v>36</v>
      </c>
      <c r="C580" t="s">
        <v>37</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37</v>
      </c>
      <c r="D583" s="1">
        <v>40000</v>
      </c>
      <c r="E583">
        <v>0</v>
      </c>
      <c r="F583" t="s">
        <v>19</v>
      </c>
      <c r="G583" t="s">
        <v>14</v>
      </c>
      <c r="H583" t="s">
        <v>15</v>
      </c>
      <c r="I583">
        <v>1</v>
      </c>
      <c r="J583" t="s">
        <v>23</v>
      </c>
      <c r="K583" t="s">
        <v>32</v>
      </c>
      <c r="L583">
        <v>28</v>
      </c>
      <c r="M583" t="str">
        <f t="shared" si="9"/>
        <v>Adoloscent</v>
      </c>
      <c r="N583" t="s">
        <v>18</v>
      </c>
    </row>
    <row r="584" spans="1:14" x14ac:dyDescent="0.25">
      <c r="A584">
        <v>13749</v>
      </c>
      <c r="B584" t="s">
        <v>36</v>
      </c>
      <c r="C584" t="s">
        <v>37</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37</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39</v>
      </c>
      <c r="C586" t="s">
        <v>37</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t="s">
        <v>37</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37</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39</v>
      </c>
      <c r="C591" t="s">
        <v>37</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37</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39</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37</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37</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37</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37</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t="s">
        <v>37</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37</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37</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37</v>
      </c>
      <c r="D606" s="1">
        <v>40000</v>
      </c>
      <c r="E606">
        <v>0</v>
      </c>
      <c r="F606" t="s">
        <v>27</v>
      </c>
      <c r="G606" t="s">
        <v>14</v>
      </c>
      <c r="H606" t="s">
        <v>15</v>
      </c>
      <c r="I606">
        <v>2</v>
      </c>
      <c r="J606" t="s">
        <v>23</v>
      </c>
      <c r="K606" t="s">
        <v>32</v>
      </c>
      <c r="L606">
        <v>27</v>
      </c>
      <c r="M606" t="str">
        <f t="shared" si="9"/>
        <v>Adoloscent</v>
      </c>
      <c r="N606" t="s">
        <v>18</v>
      </c>
    </row>
    <row r="607" spans="1:14" x14ac:dyDescent="0.25">
      <c r="A607">
        <v>17458</v>
      </c>
      <c r="B607" t="s">
        <v>39</v>
      </c>
      <c r="C607" t="s">
        <v>37</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39</v>
      </c>
      <c r="C608" t="s">
        <v>37</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t="s">
        <v>38</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37</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37</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37</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39</v>
      </c>
      <c r="C614" t="s">
        <v>38</v>
      </c>
      <c r="D614" s="1">
        <v>30000</v>
      </c>
      <c r="E614">
        <v>0</v>
      </c>
      <c r="F614" t="s">
        <v>29</v>
      </c>
      <c r="G614" t="s">
        <v>20</v>
      </c>
      <c r="H614" t="s">
        <v>15</v>
      </c>
      <c r="I614">
        <v>2</v>
      </c>
      <c r="J614" t="s">
        <v>23</v>
      </c>
      <c r="K614" t="s">
        <v>32</v>
      </c>
      <c r="L614">
        <v>27</v>
      </c>
      <c r="M614" t="str">
        <f t="shared" si="9"/>
        <v>Adoloscent</v>
      </c>
      <c r="N614" t="s">
        <v>18</v>
      </c>
    </row>
    <row r="615" spans="1:14" x14ac:dyDescent="0.25">
      <c r="A615">
        <v>25184</v>
      </c>
      <c r="B615" t="s">
        <v>39</v>
      </c>
      <c r="C615" t="s">
        <v>37</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37</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t="s">
        <v>38</v>
      </c>
      <c r="D621" s="1">
        <v>40000</v>
      </c>
      <c r="E621">
        <v>0</v>
      </c>
      <c r="F621" t="s">
        <v>27</v>
      </c>
      <c r="G621" t="s">
        <v>14</v>
      </c>
      <c r="H621" t="s">
        <v>15</v>
      </c>
      <c r="I621">
        <v>1</v>
      </c>
      <c r="J621" t="s">
        <v>23</v>
      </c>
      <c r="K621" t="s">
        <v>32</v>
      </c>
      <c r="L621">
        <v>30</v>
      </c>
      <c r="M621" t="str">
        <f t="shared" si="9"/>
        <v>Adoloscent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37</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37</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39</v>
      </c>
      <c r="C626" t="s">
        <v>38</v>
      </c>
      <c r="D626" s="1">
        <v>70000</v>
      </c>
      <c r="E626">
        <v>0</v>
      </c>
      <c r="F626" t="s">
        <v>19</v>
      </c>
      <c r="G626" t="s">
        <v>14</v>
      </c>
      <c r="H626" t="s">
        <v>18</v>
      </c>
      <c r="I626">
        <v>2</v>
      </c>
      <c r="J626" t="s">
        <v>16</v>
      </c>
      <c r="K626" t="s">
        <v>32</v>
      </c>
      <c r="L626">
        <v>27</v>
      </c>
      <c r="M626" t="str">
        <f t="shared" si="9"/>
        <v>Adoloscent</v>
      </c>
      <c r="N626" t="s">
        <v>15</v>
      </c>
    </row>
    <row r="627" spans="1:14" x14ac:dyDescent="0.25">
      <c r="A627">
        <v>22127</v>
      </c>
      <c r="B627" t="s">
        <v>36</v>
      </c>
      <c r="C627" t="s">
        <v>37</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Adoloscent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37</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37</v>
      </c>
      <c r="D632" s="1">
        <v>40000</v>
      </c>
      <c r="E632">
        <v>0</v>
      </c>
      <c r="F632" t="s">
        <v>27</v>
      </c>
      <c r="G632" t="s">
        <v>14</v>
      </c>
      <c r="H632" t="s">
        <v>18</v>
      </c>
      <c r="I632">
        <v>2</v>
      </c>
      <c r="J632" t="s">
        <v>26</v>
      </c>
      <c r="K632" t="s">
        <v>32</v>
      </c>
      <c r="L632">
        <v>30</v>
      </c>
      <c r="M632" t="str">
        <f t="shared" si="9"/>
        <v>Adoloscent</v>
      </c>
      <c r="N632" t="s">
        <v>18</v>
      </c>
    </row>
    <row r="633" spans="1:14" x14ac:dyDescent="0.25">
      <c r="A633">
        <v>27643</v>
      </c>
      <c r="B633" t="s">
        <v>39</v>
      </c>
      <c r="C633" t="s">
        <v>37</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37</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t="s">
        <v>37</v>
      </c>
      <c r="D639" s="1">
        <v>40000</v>
      </c>
      <c r="E639">
        <v>0</v>
      </c>
      <c r="F639" t="s">
        <v>27</v>
      </c>
      <c r="G639" t="s">
        <v>14</v>
      </c>
      <c r="H639" t="s">
        <v>18</v>
      </c>
      <c r="I639">
        <v>2</v>
      </c>
      <c r="J639" t="s">
        <v>26</v>
      </c>
      <c r="K639" t="s">
        <v>32</v>
      </c>
      <c r="L639">
        <v>30</v>
      </c>
      <c r="M639" t="str">
        <f t="shared" si="9"/>
        <v>Adoloscent</v>
      </c>
      <c r="N639" t="s">
        <v>18</v>
      </c>
    </row>
    <row r="640" spans="1:14" x14ac:dyDescent="0.25">
      <c r="A640">
        <v>18949</v>
      </c>
      <c r="B640" t="s">
        <v>39</v>
      </c>
      <c r="C640" t="s">
        <v>37</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37</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37</v>
      </c>
      <c r="D643" s="1">
        <v>50000</v>
      </c>
      <c r="E643">
        <v>4</v>
      </c>
      <c r="F643" t="s">
        <v>13</v>
      </c>
      <c r="G643" t="s">
        <v>28</v>
      </c>
      <c r="H643" t="s">
        <v>15</v>
      </c>
      <c r="I643">
        <v>2</v>
      </c>
      <c r="J643" t="s">
        <v>47</v>
      </c>
      <c r="K643" t="s">
        <v>32</v>
      </c>
      <c r="L643">
        <v>64</v>
      </c>
      <c r="M643" t="str">
        <f t="shared" ref="M643:M706" si="10">IF(L643&gt;54,"Old",IF(L643&gt;=31,"Middle age",IF(L643&lt;31,"Adoloscent","Invalid")))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39</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t="s">
        <v>37</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39</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t="s">
        <v>38</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39</v>
      </c>
      <c r="C653" t="s">
        <v>37</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37</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t="s">
        <v>37</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39</v>
      </c>
      <c r="C656" t="s">
        <v>37</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37</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37</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t="s">
        <v>37</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t="s">
        <v>38</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t="s">
        <v>37</v>
      </c>
      <c r="D663" s="1">
        <v>40000</v>
      </c>
      <c r="E663">
        <v>0</v>
      </c>
      <c r="F663" t="s">
        <v>27</v>
      </c>
      <c r="G663" t="s">
        <v>14</v>
      </c>
      <c r="H663" t="s">
        <v>18</v>
      </c>
      <c r="I663">
        <v>2</v>
      </c>
      <c r="J663" t="s">
        <v>16</v>
      </c>
      <c r="K663" t="s">
        <v>32</v>
      </c>
      <c r="L663">
        <v>28</v>
      </c>
      <c r="M663" t="str">
        <f t="shared" si="10"/>
        <v>Adoloscent</v>
      </c>
      <c r="N663" t="s">
        <v>15</v>
      </c>
    </row>
    <row r="664" spans="1:14" x14ac:dyDescent="0.25">
      <c r="A664">
        <v>27637</v>
      </c>
      <c r="B664" t="s">
        <v>39</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37</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37</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39</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t="s">
        <v>38</v>
      </c>
      <c r="D674" s="1">
        <v>40000</v>
      </c>
      <c r="E674">
        <v>0</v>
      </c>
      <c r="F674" t="s">
        <v>27</v>
      </c>
      <c r="G674" t="s">
        <v>14</v>
      </c>
      <c r="H674" t="s">
        <v>15</v>
      </c>
      <c r="I674">
        <v>2</v>
      </c>
      <c r="J674" t="s">
        <v>23</v>
      </c>
      <c r="K674" t="s">
        <v>32</v>
      </c>
      <c r="L674">
        <v>30</v>
      </c>
      <c r="M674" t="str">
        <f t="shared" si="10"/>
        <v>Adoloscent</v>
      </c>
      <c r="N674" t="s">
        <v>18</v>
      </c>
    </row>
    <row r="675" spans="1:14" x14ac:dyDescent="0.25">
      <c r="A675">
        <v>11817</v>
      </c>
      <c r="B675" t="s">
        <v>39</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37</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37</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37</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37</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37</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39</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37</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t="s">
        <v>37</v>
      </c>
      <c r="D689" s="1">
        <v>30000</v>
      </c>
      <c r="E689">
        <v>0</v>
      </c>
      <c r="F689" t="s">
        <v>19</v>
      </c>
      <c r="G689" t="s">
        <v>14</v>
      </c>
      <c r="H689" t="s">
        <v>15</v>
      </c>
      <c r="I689">
        <v>2</v>
      </c>
      <c r="J689" t="s">
        <v>23</v>
      </c>
      <c r="K689" t="s">
        <v>32</v>
      </c>
      <c r="L689">
        <v>30</v>
      </c>
      <c r="M689" t="str">
        <f t="shared" si="10"/>
        <v>Adoloscent</v>
      </c>
      <c r="N689" t="s">
        <v>18</v>
      </c>
    </row>
    <row r="690" spans="1:14" x14ac:dyDescent="0.25">
      <c r="A690">
        <v>11699</v>
      </c>
      <c r="B690" t="s">
        <v>39</v>
      </c>
      <c r="C690" t="s">
        <v>37</v>
      </c>
      <c r="D690" s="1">
        <v>60000</v>
      </c>
      <c r="E690">
        <v>0</v>
      </c>
      <c r="F690" t="s">
        <v>13</v>
      </c>
      <c r="G690" t="s">
        <v>14</v>
      </c>
      <c r="H690" t="s">
        <v>18</v>
      </c>
      <c r="I690">
        <v>2</v>
      </c>
      <c r="J690" t="s">
        <v>16</v>
      </c>
      <c r="K690" t="s">
        <v>32</v>
      </c>
      <c r="L690">
        <v>30</v>
      </c>
      <c r="M690" t="str">
        <f t="shared" si="10"/>
        <v>Adoloscent</v>
      </c>
      <c r="N690" t="s">
        <v>18</v>
      </c>
    </row>
    <row r="691" spans="1:14" x14ac:dyDescent="0.25">
      <c r="A691">
        <v>16725</v>
      </c>
      <c r="B691" t="s">
        <v>36</v>
      </c>
      <c r="C691" t="s">
        <v>37</v>
      </c>
      <c r="D691" s="1">
        <v>30000</v>
      </c>
      <c r="E691">
        <v>0</v>
      </c>
      <c r="F691" t="s">
        <v>27</v>
      </c>
      <c r="G691" t="s">
        <v>14</v>
      </c>
      <c r="H691" t="s">
        <v>15</v>
      </c>
      <c r="I691">
        <v>2</v>
      </c>
      <c r="J691" t="s">
        <v>23</v>
      </c>
      <c r="K691" t="s">
        <v>32</v>
      </c>
      <c r="L691">
        <v>26</v>
      </c>
      <c r="M691" t="str">
        <f t="shared" si="10"/>
        <v>Adoloscent</v>
      </c>
      <c r="N691" t="s">
        <v>18</v>
      </c>
    </row>
    <row r="692" spans="1:14" x14ac:dyDescent="0.25">
      <c r="A692">
        <v>28269</v>
      </c>
      <c r="B692" t="s">
        <v>39</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37</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37</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37</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37</v>
      </c>
      <c r="D698" s="1">
        <v>60000</v>
      </c>
      <c r="E698">
        <v>0</v>
      </c>
      <c r="F698" t="s">
        <v>19</v>
      </c>
      <c r="G698" t="s">
        <v>21</v>
      </c>
      <c r="H698" t="s">
        <v>18</v>
      </c>
      <c r="I698">
        <v>2</v>
      </c>
      <c r="J698" t="s">
        <v>26</v>
      </c>
      <c r="K698" t="s">
        <v>32</v>
      </c>
      <c r="L698">
        <v>30</v>
      </c>
      <c r="M698" t="str">
        <f t="shared" si="10"/>
        <v>Adoloscent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Adoloscent</v>
      </c>
      <c r="N699" t="s">
        <v>18</v>
      </c>
    </row>
    <row r="700" spans="1:14" x14ac:dyDescent="0.25">
      <c r="A700">
        <v>27040</v>
      </c>
      <c r="B700" t="s">
        <v>36</v>
      </c>
      <c r="C700" t="s">
        <v>37</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39</v>
      </c>
      <c r="C701" t="s">
        <v>37</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37</v>
      </c>
      <c r="D703" s="1">
        <v>30000</v>
      </c>
      <c r="E703">
        <v>0</v>
      </c>
      <c r="F703" t="s">
        <v>27</v>
      </c>
      <c r="G703" t="s">
        <v>14</v>
      </c>
      <c r="H703" t="s">
        <v>15</v>
      </c>
      <c r="I703">
        <v>2</v>
      </c>
      <c r="J703" t="s">
        <v>23</v>
      </c>
      <c r="K703" t="s">
        <v>32</v>
      </c>
      <c r="L703">
        <v>26</v>
      </c>
      <c r="M703" t="str">
        <f t="shared" si="10"/>
        <v>Adoloscent</v>
      </c>
      <c r="N703" t="s">
        <v>18</v>
      </c>
    </row>
    <row r="704" spans="1:14" x14ac:dyDescent="0.25">
      <c r="A704">
        <v>13314</v>
      </c>
      <c r="B704" t="s">
        <v>36</v>
      </c>
      <c r="C704" t="s">
        <v>37</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39</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39</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47</v>
      </c>
      <c r="K707" t="s">
        <v>32</v>
      </c>
      <c r="L707">
        <v>59</v>
      </c>
      <c r="M707" t="str">
        <f t="shared" ref="M707:M770" si="11">IF(L707&gt;54,"Old",IF(L707&gt;=31,"Middle age",IF(L707&lt;31,"Adoloscent","Invalid")))</f>
        <v>Old</v>
      </c>
      <c r="N707" t="s">
        <v>18</v>
      </c>
    </row>
    <row r="708" spans="1:14" x14ac:dyDescent="0.25">
      <c r="A708">
        <v>20296</v>
      </c>
      <c r="B708" t="s">
        <v>39</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37</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39</v>
      </c>
      <c r="C711" t="s">
        <v>38</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37</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37</v>
      </c>
      <c r="D716" s="1">
        <v>40000</v>
      </c>
      <c r="E716">
        <v>0</v>
      </c>
      <c r="F716" t="s">
        <v>27</v>
      </c>
      <c r="G716" t="s">
        <v>14</v>
      </c>
      <c r="H716" t="s">
        <v>15</v>
      </c>
      <c r="I716">
        <v>2</v>
      </c>
      <c r="J716" t="s">
        <v>23</v>
      </c>
      <c r="K716" t="s">
        <v>32</v>
      </c>
      <c r="L716">
        <v>28</v>
      </c>
      <c r="M716" t="str">
        <f t="shared" si="11"/>
        <v>Adoloscent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t="s">
        <v>37</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37</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37</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39</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37</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37</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37</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37</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37</v>
      </c>
      <c r="D730" s="1">
        <v>40000</v>
      </c>
      <c r="E730">
        <v>0</v>
      </c>
      <c r="F730" t="s">
        <v>27</v>
      </c>
      <c r="G730" t="s">
        <v>14</v>
      </c>
      <c r="H730" t="s">
        <v>15</v>
      </c>
      <c r="I730">
        <v>2</v>
      </c>
      <c r="J730" t="s">
        <v>23</v>
      </c>
      <c r="K730" t="s">
        <v>32</v>
      </c>
      <c r="L730">
        <v>27</v>
      </c>
      <c r="M730" t="str">
        <f t="shared" si="11"/>
        <v>Adoloscent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37</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t="s">
        <v>37</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t="s">
        <v>38</v>
      </c>
      <c r="D737" s="1">
        <v>30000</v>
      </c>
      <c r="E737">
        <v>0</v>
      </c>
      <c r="F737" t="s">
        <v>19</v>
      </c>
      <c r="G737" t="s">
        <v>14</v>
      </c>
      <c r="H737" t="s">
        <v>15</v>
      </c>
      <c r="I737">
        <v>1</v>
      </c>
      <c r="J737" t="s">
        <v>23</v>
      </c>
      <c r="K737" t="s">
        <v>32</v>
      </c>
      <c r="L737">
        <v>26</v>
      </c>
      <c r="M737" t="str">
        <f t="shared" si="11"/>
        <v>Adoloscent</v>
      </c>
      <c r="N737" t="s">
        <v>18</v>
      </c>
    </row>
    <row r="738" spans="1:14" x14ac:dyDescent="0.25">
      <c r="A738">
        <v>19634</v>
      </c>
      <c r="B738" t="s">
        <v>36</v>
      </c>
      <c r="C738" t="s">
        <v>37</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37</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37</v>
      </c>
      <c r="D742" s="1">
        <v>40000</v>
      </c>
      <c r="E742">
        <v>4</v>
      </c>
      <c r="F742" t="s">
        <v>19</v>
      </c>
      <c r="G742" t="s">
        <v>20</v>
      </c>
      <c r="H742" t="s">
        <v>18</v>
      </c>
      <c r="I742">
        <v>0</v>
      </c>
      <c r="J742" t="s">
        <v>16</v>
      </c>
      <c r="K742" t="s">
        <v>32</v>
      </c>
      <c r="L742">
        <v>30</v>
      </c>
      <c r="M742" t="str">
        <f t="shared" si="11"/>
        <v>Adoloscent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t="s">
        <v>37</v>
      </c>
      <c r="D744" s="1">
        <v>30000</v>
      </c>
      <c r="E744">
        <v>0</v>
      </c>
      <c r="F744" t="s">
        <v>27</v>
      </c>
      <c r="G744" t="s">
        <v>14</v>
      </c>
      <c r="H744" t="s">
        <v>15</v>
      </c>
      <c r="I744">
        <v>2</v>
      </c>
      <c r="J744" t="s">
        <v>23</v>
      </c>
      <c r="K744" t="s">
        <v>32</v>
      </c>
      <c r="L744">
        <v>30</v>
      </c>
      <c r="M744" t="str">
        <f t="shared" si="11"/>
        <v>Adoloscent</v>
      </c>
      <c r="N744" t="s">
        <v>18</v>
      </c>
    </row>
    <row r="745" spans="1:14" x14ac:dyDescent="0.25">
      <c r="A745">
        <v>13296</v>
      </c>
      <c r="B745" t="s">
        <v>36</v>
      </c>
      <c r="C745" t="s">
        <v>37</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37</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39</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37</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37</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37</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37</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t="s">
        <v>38</v>
      </c>
      <c r="D755" s="1">
        <v>40000</v>
      </c>
      <c r="E755">
        <v>0</v>
      </c>
      <c r="F755" t="s">
        <v>19</v>
      </c>
      <c r="G755" t="s">
        <v>14</v>
      </c>
      <c r="H755" t="s">
        <v>18</v>
      </c>
      <c r="I755">
        <v>1</v>
      </c>
      <c r="J755" t="s">
        <v>26</v>
      </c>
      <c r="K755" t="s">
        <v>32</v>
      </c>
      <c r="L755">
        <v>27</v>
      </c>
      <c r="M755" t="str">
        <f t="shared" si="11"/>
        <v>Adoloscent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37</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37</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t="s">
        <v>37</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37</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39</v>
      </c>
      <c r="C764" t="s">
        <v>37</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37</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Adoloscent</v>
      </c>
      <c r="N766" t="s">
        <v>18</v>
      </c>
    </row>
    <row r="767" spans="1:14" x14ac:dyDescent="0.25">
      <c r="A767">
        <v>16753</v>
      </c>
      <c r="B767" t="s">
        <v>39</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37</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age",IF(L771&lt;31,"Adoloscent","Invalid")))</f>
        <v>Middle age</v>
      </c>
      <c r="N771" t="s">
        <v>18</v>
      </c>
    </row>
    <row r="772" spans="1:14" x14ac:dyDescent="0.25">
      <c r="A772">
        <v>17699</v>
      </c>
      <c r="B772" t="s">
        <v>36</v>
      </c>
      <c r="C772" t="s">
        <v>37</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37</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t="s">
        <v>37</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37</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39</v>
      </c>
      <c r="C778" t="s">
        <v>37</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37</v>
      </c>
      <c r="D779" s="1">
        <v>40000</v>
      </c>
      <c r="E779">
        <v>0</v>
      </c>
      <c r="F779" t="s">
        <v>27</v>
      </c>
      <c r="G779" t="s">
        <v>14</v>
      </c>
      <c r="H779" t="s">
        <v>15</v>
      </c>
      <c r="I779">
        <v>2</v>
      </c>
      <c r="J779" t="s">
        <v>23</v>
      </c>
      <c r="K779" t="s">
        <v>32</v>
      </c>
      <c r="L779">
        <v>27</v>
      </c>
      <c r="M779" t="str">
        <f t="shared" si="12"/>
        <v>Adoloscent</v>
      </c>
      <c r="N779" t="s">
        <v>18</v>
      </c>
    </row>
    <row r="780" spans="1:14" x14ac:dyDescent="0.25">
      <c r="A780">
        <v>17260</v>
      </c>
      <c r="B780" t="s">
        <v>36</v>
      </c>
      <c r="C780" t="s">
        <v>37</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37</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37</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t="s">
        <v>37</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37</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39</v>
      </c>
      <c r="C787" t="s">
        <v>38</v>
      </c>
      <c r="D787" s="1">
        <v>40000</v>
      </c>
      <c r="E787">
        <v>0</v>
      </c>
      <c r="F787" t="s">
        <v>27</v>
      </c>
      <c r="G787" t="s">
        <v>14</v>
      </c>
      <c r="H787" t="s">
        <v>18</v>
      </c>
      <c r="I787">
        <v>2</v>
      </c>
      <c r="J787" t="s">
        <v>16</v>
      </c>
      <c r="K787" t="s">
        <v>32</v>
      </c>
      <c r="L787">
        <v>28</v>
      </c>
      <c r="M787" t="str">
        <f t="shared" si="12"/>
        <v>Adoloscent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39</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37</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37</v>
      </c>
      <c r="D793" s="1">
        <v>40000</v>
      </c>
      <c r="E793">
        <v>0</v>
      </c>
      <c r="F793" t="s">
        <v>27</v>
      </c>
      <c r="G793" t="s">
        <v>14</v>
      </c>
      <c r="H793" t="s">
        <v>15</v>
      </c>
      <c r="I793">
        <v>2</v>
      </c>
      <c r="J793" t="s">
        <v>23</v>
      </c>
      <c r="K793" t="s">
        <v>32</v>
      </c>
      <c r="L793">
        <v>28</v>
      </c>
      <c r="M793" t="str">
        <f t="shared" si="12"/>
        <v>Adoloscent</v>
      </c>
      <c r="N793" t="s">
        <v>15</v>
      </c>
    </row>
    <row r="794" spans="1:14" x14ac:dyDescent="0.25">
      <c r="A794">
        <v>23256</v>
      </c>
      <c r="B794" t="s">
        <v>39</v>
      </c>
      <c r="C794" t="s">
        <v>37</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37</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37</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37</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37</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37</v>
      </c>
      <c r="D799" s="1">
        <v>60000</v>
      </c>
      <c r="E799">
        <v>0</v>
      </c>
      <c r="F799" t="s">
        <v>19</v>
      </c>
      <c r="G799" t="s">
        <v>14</v>
      </c>
      <c r="H799" t="s">
        <v>15</v>
      </c>
      <c r="I799">
        <v>1</v>
      </c>
      <c r="J799" t="s">
        <v>23</v>
      </c>
      <c r="K799" t="s">
        <v>32</v>
      </c>
      <c r="L799">
        <v>27</v>
      </c>
      <c r="M799" t="str">
        <f t="shared" si="12"/>
        <v>Adoloscent</v>
      </c>
      <c r="N799" t="s">
        <v>15</v>
      </c>
    </row>
    <row r="800" spans="1:14" x14ac:dyDescent="0.25">
      <c r="A800">
        <v>22971</v>
      </c>
      <c r="B800" t="s">
        <v>39</v>
      </c>
      <c r="C800" t="s">
        <v>38</v>
      </c>
      <c r="D800" s="1">
        <v>30000</v>
      </c>
      <c r="E800">
        <v>0</v>
      </c>
      <c r="F800" t="s">
        <v>27</v>
      </c>
      <c r="G800" t="s">
        <v>14</v>
      </c>
      <c r="H800" t="s">
        <v>18</v>
      </c>
      <c r="I800">
        <v>2</v>
      </c>
      <c r="J800" t="s">
        <v>16</v>
      </c>
      <c r="K800" t="s">
        <v>32</v>
      </c>
      <c r="L800">
        <v>25</v>
      </c>
      <c r="M800" t="str">
        <f t="shared" si="12"/>
        <v>Adoloscent</v>
      </c>
      <c r="N800" t="s">
        <v>15</v>
      </c>
    </row>
    <row r="801" spans="1:14" x14ac:dyDescent="0.25">
      <c r="A801">
        <v>15287</v>
      </c>
      <c r="B801" t="s">
        <v>39</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39</v>
      </c>
      <c r="C802" t="s">
        <v>37</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37</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37</v>
      </c>
      <c r="D804" s="1">
        <v>40000</v>
      </c>
      <c r="E804">
        <v>0</v>
      </c>
      <c r="F804" t="s">
        <v>19</v>
      </c>
      <c r="G804" t="s">
        <v>14</v>
      </c>
      <c r="H804" t="s">
        <v>15</v>
      </c>
      <c r="I804">
        <v>1</v>
      </c>
      <c r="J804" t="s">
        <v>23</v>
      </c>
      <c r="K804" t="s">
        <v>32</v>
      </c>
      <c r="L804">
        <v>27</v>
      </c>
      <c r="M804" t="str">
        <f t="shared" si="12"/>
        <v>Adoloscent</v>
      </c>
      <c r="N804" t="s">
        <v>18</v>
      </c>
    </row>
    <row r="805" spans="1:14" x14ac:dyDescent="0.25">
      <c r="A805">
        <v>15255</v>
      </c>
      <c r="B805" t="s">
        <v>36</v>
      </c>
      <c r="C805" t="s">
        <v>37</v>
      </c>
      <c r="D805" s="1">
        <v>40000</v>
      </c>
      <c r="E805">
        <v>0</v>
      </c>
      <c r="F805" t="s">
        <v>27</v>
      </c>
      <c r="G805" t="s">
        <v>14</v>
      </c>
      <c r="H805" t="s">
        <v>15</v>
      </c>
      <c r="I805">
        <v>2</v>
      </c>
      <c r="J805" t="s">
        <v>23</v>
      </c>
      <c r="K805" t="s">
        <v>32</v>
      </c>
      <c r="L805">
        <v>28</v>
      </c>
      <c r="M805" t="str">
        <f t="shared" si="12"/>
        <v>Adoloscent</v>
      </c>
      <c r="N805" t="s">
        <v>15</v>
      </c>
    </row>
    <row r="806" spans="1:14" x14ac:dyDescent="0.25">
      <c r="A806">
        <v>13154</v>
      </c>
      <c r="B806" t="s">
        <v>36</v>
      </c>
      <c r="C806" t="s">
        <v>37</v>
      </c>
      <c r="D806" s="1">
        <v>40000</v>
      </c>
      <c r="E806">
        <v>0</v>
      </c>
      <c r="F806" t="s">
        <v>27</v>
      </c>
      <c r="G806" t="s">
        <v>14</v>
      </c>
      <c r="H806" t="s">
        <v>18</v>
      </c>
      <c r="I806">
        <v>2</v>
      </c>
      <c r="J806" t="s">
        <v>16</v>
      </c>
      <c r="K806" t="s">
        <v>32</v>
      </c>
      <c r="L806">
        <v>27</v>
      </c>
      <c r="M806" t="str">
        <f t="shared" si="12"/>
        <v>Adoloscent</v>
      </c>
      <c r="N806" t="s">
        <v>15</v>
      </c>
    </row>
    <row r="807" spans="1:14" x14ac:dyDescent="0.25">
      <c r="A807">
        <v>26778</v>
      </c>
      <c r="B807" t="s">
        <v>39</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39</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t="s">
        <v>37</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37</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39</v>
      </c>
      <c r="C814" t="s">
        <v>38</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39</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37</v>
      </c>
      <c r="D817" s="1">
        <v>40000</v>
      </c>
      <c r="E817">
        <v>0</v>
      </c>
      <c r="F817" t="s">
        <v>19</v>
      </c>
      <c r="G817" t="s">
        <v>14</v>
      </c>
      <c r="H817" t="s">
        <v>18</v>
      </c>
      <c r="I817">
        <v>2</v>
      </c>
      <c r="J817" t="s">
        <v>26</v>
      </c>
      <c r="K817" t="s">
        <v>32</v>
      </c>
      <c r="L817">
        <v>30</v>
      </c>
      <c r="M817" t="str">
        <f t="shared" si="12"/>
        <v>Adoloscent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37</v>
      </c>
      <c r="D820" s="1">
        <v>40000</v>
      </c>
      <c r="E820">
        <v>0</v>
      </c>
      <c r="F820" t="s">
        <v>19</v>
      </c>
      <c r="G820" t="s">
        <v>14</v>
      </c>
      <c r="H820" t="s">
        <v>15</v>
      </c>
      <c r="I820">
        <v>1</v>
      </c>
      <c r="J820" t="s">
        <v>23</v>
      </c>
      <c r="K820" t="s">
        <v>32</v>
      </c>
      <c r="L820">
        <v>30</v>
      </c>
      <c r="M820" t="str">
        <f t="shared" si="12"/>
        <v>Adoloscent</v>
      </c>
      <c r="N820" t="s">
        <v>18</v>
      </c>
    </row>
    <row r="821" spans="1:14" x14ac:dyDescent="0.25">
      <c r="A821">
        <v>27505</v>
      </c>
      <c r="B821" t="s">
        <v>39</v>
      </c>
      <c r="C821" t="s">
        <v>38</v>
      </c>
      <c r="D821" s="1">
        <v>40000</v>
      </c>
      <c r="E821">
        <v>0</v>
      </c>
      <c r="F821" t="s">
        <v>27</v>
      </c>
      <c r="G821" t="s">
        <v>14</v>
      </c>
      <c r="H821" t="s">
        <v>15</v>
      </c>
      <c r="I821">
        <v>2</v>
      </c>
      <c r="J821" t="s">
        <v>23</v>
      </c>
      <c r="K821" t="s">
        <v>32</v>
      </c>
      <c r="L821">
        <v>30</v>
      </c>
      <c r="M821" t="str">
        <f t="shared" si="12"/>
        <v>Adoloscent</v>
      </c>
      <c r="N821" t="s">
        <v>18</v>
      </c>
    </row>
    <row r="822" spans="1:14" x14ac:dyDescent="0.25">
      <c r="A822">
        <v>29243</v>
      </c>
      <c r="B822" t="s">
        <v>39</v>
      </c>
      <c r="C822" t="s">
        <v>37</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37</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37</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39</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t="s">
        <v>37</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37</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37</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t="s">
        <v>38</v>
      </c>
      <c r="D830" s="1">
        <v>40000</v>
      </c>
      <c r="E830">
        <v>0</v>
      </c>
      <c r="F830" t="s">
        <v>29</v>
      </c>
      <c r="G830" t="s">
        <v>20</v>
      </c>
      <c r="H830" t="s">
        <v>15</v>
      </c>
      <c r="I830">
        <v>2</v>
      </c>
      <c r="J830" t="s">
        <v>23</v>
      </c>
      <c r="K830" t="s">
        <v>32</v>
      </c>
      <c r="L830">
        <v>26</v>
      </c>
      <c r="M830" t="str">
        <f t="shared" si="12"/>
        <v>Adoloscent</v>
      </c>
      <c r="N830" t="s">
        <v>18</v>
      </c>
    </row>
    <row r="831" spans="1:14" x14ac:dyDescent="0.25">
      <c r="A831">
        <v>16009</v>
      </c>
      <c r="B831" t="s">
        <v>39</v>
      </c>
      <c r="C831" t="s">
        <v>37</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37</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39</v>
      </c>
      <c r="C835" t="s">
        <v>38</v>
      </c>
      <c r="D835" s="1">
        <v>70000</v>
      </c>
      <c r="E835">
        <v>0</v>
      </c>
      <c r="F835" t="s">
        <v>13</v>
      </c>
      <c r="G835" t="s">
        <v>21</v>
      </c>
      <c r="H835" t="s">
        <v>18</v>
      </c>
      <c r="I835">
        <v>1</v>
      </c>
      <c r="J835" t="s">
        <v>16</v>
      </c>
      <c r="K835" t="s">
        <v>32</v>
      </c>
      <c r="L835">
        <v>37</v>
      </c>
      <c r="M835" t="str">
        <f t="shared" ref="M835:M898" si="13">IF(L835&gt;54,"Old",IF(L835&gt;=31,"Middle age",IF(L835&lt;31,"Adoloscent","Invalid")))</f>
        <v>Middle age</v>
      </c>
      <c r="N835" t="s">
        <v>15</v>
      </c>
    </row>
    <row r="836" spans="1:14" x14ac:dyDescent="0.25">
      <c r="A836">
        <v>19889</v>
      </c>
      <c r="B836" t="s">
        <v>39</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39</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Adoloscent</v>
      </c>
      <c r="N838" t="s">
        <v>18</v>
      </c>
    </row>
    <row r="839" spans="1:14" x14ac:dyDescent="0.25">
      <c r="A839">
        <v>16773</v>
      </c>
      <c r="B839" t="s">
        <v>36</v>
      </c>
      <c r="C839" t="s">
        <v>37</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39</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37</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37</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t="s">
        <v>37</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39</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38</v>
      </c>
      <c r="D849" s="1">
        <v>40000</v>
      </c>
      <c r="E849">
        <v>0</v>
      </c>
      <c r="F849" t="s">
        <v>29</v>
      </c>
      <c r="G849" t="s">
        <v>20</v>
      </c>
      <c r="H849" t="s">
        <v>15</v>
      </c>
      <c r="I849">
        <v>2</v>
      </c>
      <c r="J849" t="s">
        <v>23</v>
      </c>
      <c r="K849" t="s">
        <v>32</v>
      </c>
      <c r="L849">
        <v>29</v>
      </c>
      <c r="M849" t="str">
        <f t="shared" si="13"/>
        <v>Adoloscent</v>
      </c>
      <c r="N849" t="s">
        <v>18</v>
      </c>
    </row>
    <row r="850" spans="1:14" x14ac:dyDescent="0.25">
      <c r="A850">
        <v>13176</v>
      </c>
      <c r="B850" t="s">
        <v>39</v>
      </c>
      <c r="C850" t="s">
        <v>37</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37</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39</v>
      </c>
      <c r="C854" t="s">
        <v>37</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39</v>
      </c>
      <c r="C855" t="s">
        <v>37</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39</v>
      </c>
      <c r="C858" t="s">
        <v>37</v>
      </c>
      <c r="D858" s="1">
        <v>40000</v>
      </c>
      <c r="E858">
        <v>0</v>
      </c>
      <c r="F858" t="s">
        <v>19</v>
      </c>
      <c r="G858" t="s">
        <v>14</v>
      </c>
      <c r="H858" t="s">
        <v>15</v>
      </c>
      <c r="I858">
        <v>1</v>
      </c>
      <c r="J858" t="s">
        <v>23</v>
      </c>
      <c r="K858" t="s">
        <v>32</v>
      </c>
      <c r="L858">
        <v>27</v>
      </c>
      <c r="M858" t="str">
        <f t="shared" si="13"/>
        <v>Adoloscent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37</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37</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t="s">
        <v>37</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37</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39</v>
      </c>
      <c r="C865" t="s">
        <v>37</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39</v>
      </c>
      <c r="C866" t="s">
        <v>37</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39</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37</v>
      </c>
      <c r="D868" s="1">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37</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37</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39</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37</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37</v>
      </c>
      <c r="D873" s="1">
        <v>60000</v>
      </c>
      <c r="E873">
        <v>2</v>
      </c>
      <c r="F873" t="s">
        <v>27</v>
      </c>
      <c r="G873" t="s">
        <v>21</v>
      </c>
      <c r="H873" t="s">
        <v>15</v>
      </c>
      <c r="I873">
        <v>2</v>
      </c>
      <c r="J873" t="s">
        <v>47</v>
      </c>
      <c r="K873" t="s">
        <v>32</v>
      </c>
      <c r="L873">
        <v>55</v>
      </c>
      <c r="M873" t="str">
        <f t="shared" si="13"/>
        <v>Old</v>
      </c>
      <c r="N873" t="s">
        <v>18</v>
      </c>
    </row>
    <row r="874" spans="1:14" x14ac:dyDescent="0.25">
      <c r="A874">
        <v>22118</v>
      </c>
      <c r="B874" t="s">
        <v>39</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37</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39</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t="s">
        <v>37</v>
      </c>
      <c r="D878" s="1">
        <v>30000</v>
      </c>
      <c r="E878">
        <v>0</v>
      </c>
      <c r="F878" t="s">
        <v>29</v>
      </c>
      <c r="G878" t="s">
        <v>20</v>
      </c>
      <c r="H878" t="s">
        <v>18</v>
      </c>
      <c r="I878">
        <v>2</v>
      </c>
      <c r="J878" t="s">
        <v>16</v>
      </c>
      <c r="K878" t="s">
        <v>32</v>
      </c>
      <c r="L878">
        <v>26</v>
      </c>
      <c r="M878" t="str">
        <f t="shared" si="13"/>
        <v>Adoloscent</v>
      </c>
      <c r="N878" t="s">
        <v>18</v>
      </c>
    </row>
    <row r="879" spans="1:14" x14ac:dyDescent="0.25">
      <c r="A879">
        <v>15879</v>
      </c>
      <c r="B879" t="s">
        <v>36</v>
      </c>
      <c r="C879" t="s">
        <v>37</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37</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37</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37</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37</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37</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37</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37</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39</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t="s">
        <v>37</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37</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37</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37</v>
      </c>
      <c r="D899" s="1">
        <v>30000</v>
      </c>
      <c r="E899">
        <v>0</v>
      </c>
      <c r="F899" t="s">
        <v>29</v>
      </c>
      <c r="G899" t="s">
        <v>20</v>
      </c>
      <c r="H899" t="s">
        <v>18</v>
      </c>
      <c r="I899">
        <v>2</v>
      </c>
      <c r="J899" t="s">
        <v>16</v>
      </c>
      <c r="K899" t="s">
        <v>32</v>
      </c>
      <c r="L899">
        <v>28</v>
      </c>
      <c r="M899" t="str">
        <f t="shared" ref="M899:M962" si="14">IF(L899&gt;54,"Old",IF(L899&gt;=31,"Middle age",IF(L899&lt;31,"Adoloscent","Invalid")))</f>
        <v>Adoloscent</v>
      </c>
      <c r="N899" t="s">
        <v>18</v>
      </c>
    </row>
    <row r="900" spans="1:14" x14ac:dyDescent="0.25">
      <c r="A900">
        <v>18066</v>
      </c>
      <c r="B900" t="s">
        <v>39</v>
      </c>
      <c r="C900" t="s">
        <v>37</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37</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t="s">
        <v>37</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t="s">
        <v>37</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t="s">
        <v>37</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37</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37</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39</v>
      </c>
      <c r="C910" t="s">
        <v>37</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37</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37</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t="s">
        <v>37</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39</v>
      </c>
      <c r="C916" t="s">
        <v>37</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37</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39</v>
      </c>
      <c r="C918" t="s">
        <v>37</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t="s">
        <v>37</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37</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39</v>
      </c>
      <c r="C925" t="s">
        <v>37</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39</v>
      </c>
      <c r="C926" t="s">
        <v>37</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39</v>
      </c>
      <c r="C928" t="s">
        <v>38</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37</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37</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37</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38</v>
      </c>
      <c r="D934" s="1">
        <v>40000</v>
      </c>
      <c r="E934">
        <v>0</v>
      </c>
      <c r="F934" t="s">
        <v>27</v>
      </c>
      <c r="G934" t="s">
        <v>14</v>
      </c>
      <c r="H934" t="s">
        <v>18</v>
      </c>
      <c r="I934">
        <v>2</v>
      </c>
      <c r="J934" t="s">
        <v>16</v>
      </c>
      <c r="K934" t="s">
        <v>32</v>
      </c>
      <c r="L934">
        <v>27</v>
      </c>
      <c r="M934" t="str">
        <f t="shared" si="14"/>
        <v>Adoloscent</v>
      </c>
      <c r="N934" t="s">
        <v>15</v>
      </c>
    </row>
    <row r="935" spans="1:14" x14ac:dyDescent="0.25">
      <c r="A935">
        <v>11941</v>
      </c>
      <c r="B935" t="s">
        <v>39</v>
      </c>
      <c r="C935" t="s">
        <v>37</v>
      </c>
      <c r="D935" s="1">
        <v>60000</v>
      </c>
      <c r="E935">
        <v>0</v>
      </c>
      <c r="F935" t="s">
        <v>19</v>
      </c>
      <c r="G935" t="s">
        <v>14</v>
      </c>
      <c r="H935" t="s">
        <v>15</v>
      </c>
      <c r="I935">
        <v>0</v>
      </c>
      <c r="J935" t="s">
        <v>23</v>
      </c>
      <c r="K935" t="s">
        <v>32</v>
      </c>
      <c r="L935">
        <v>29</v>
      </c>
      <c r="M935" t="str">
        <f t="shared" si="14"/>
        <v>Adoloscent</v>
      </c>
      <c r="N935" t="s">
        <v>18</v>
      </c>
    </row>
    <row r="936" spans="1:14" x14ac:dyDescent="0.25">
      <c r="A936">
        <v>14389</v>
      </c>
      <c r="B936" t="s">
        <v>36</v>
      </c>
      <c r="C936" t="s">
        <v>37</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37</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Adoloscent</v>
      </c>
      <c r="N940" t="s">
        <v>18</v>
      </c>
    </row>
    <row r="941" spans="1:14" x14ac:dyDescent="0.25">
      <c r="A941">
        <v>23455</v>
      </c>
      <c r="B941" t="s">
        <v>39</v>
      </c>
      <c r="C941" t="s">
        <v>37</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39</v>
      </c>
      <c r="C947" t="s">
        <v>37</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37</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39</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37</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38</v>
      </c>
      <c r="D955" s="1">
        <v>40000</v>
      </c>
      <c r="E955">
        <v>3</v>
      </c>
      <c r="F955" t="s">
        <v>19</v>
      </c>
      <c r="G955" t="s">
        <v>20</v>
      </c>
      <c r="H955" t="s">
        <v>15</v>
      </c>
      <c r="I955">
        <v>1</v>
      </c>
      <c r="J955" t="s">
        <v>26</v>
      </c>
      <c r="K955" t="s">
        <v>32</v>
      </c>
      <c r="L955">
        <v>30</v>
      </c>
      <c r="M955" t="str">
        <f t="shared" si="14"/>
        <v>Adoloscent</v>
      </c>
      <c r="N955" t="s">
        <v>15</v>
      </c>
    </row>
    <row r="956" spans="1:14" x14ac:dyDescent="0.25">
      <c r="A956">
        <v>14662</v>
      </c>
      <c r="B956" t="s">
        <v>36</v>
      </c>
      <c r="C956" t="s">
        <v>37</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Adoloscent</v>
      </c>
      <c r="N959" t="s">
        <v>18</v>
      </c>
    </row>
    <row r="960" spans="1:14" x14ac:dyDescent="0.25">
      <c r="A960">
        <v>21940</v>
      </c>
      <c r="B960" t="s">
        <v>36</v>
      </c>
      <c r="C960" t="s">
        <v>37</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37</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t="s">
        <v>37</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age",IF(L963&lt;31,"Adoloscent","Invalid")))</f>
        <v>Old</v>
      </c>
      <c r="N963" t="s">
        <v>18</v>
      </c>
    </row>
    <row r="964" spans="1:14" x14ac:dyDescent="0.25">
      <c r="A964">
        <v>16813</v>
      </c>
      <c r="B964" t="s">
        <v>36</v>
      </c>
      <c r="C964" t="s">
        <v>37</v>
      </c>
      <c r="D964" s="1">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37</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39</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37</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37</v>
      </c>
      <c r="D970" s="1">
        <v>30000</v>
      </c>
      <c r="E970">
        <v>0</v>
      </c>
      <c r="F970" t="s">
        <v>29</v>
      </c>
      <c r="G970" t="s">
        <v>20</v>
      </c>
      <c r="H970" t="s">
        <v>18</v>
      </c>
      <c r="I970">
        <v>2</v>
      </c>
      <c r="J970" t="s">
        <v>23</v>
      </c>
      <c r="K970" t="s">
        <v>32</v>
      </c>
      <c r="L970">
        <v>27</v>
      </c>
      <c r="M970" t="str">
        <f t="shared" si="15"/>
        <v>Adoloscent</v>
      </c>
      <c r="N970" t="s">
        <v>18</v>
      </c>
    </row>
    <row r="971" spans="1:14" x14ac:dyDescent="0.25">
      <c r="A971">
        <v>29037</v>
      </c>
      <c r="B971" t="s">
        <v>36</v>
      </c>
      <c r="C971" t="s">
        <v>37</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39</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37</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37</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37</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39</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37</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37</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39</v>
      </c>
      <c r="C982" t="s">
        <v>38</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37</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37</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37</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37</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t="s">
        <v>37</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39</v>
      </c>
      <c r="C989" t="s">
        <v>38</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37</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37</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39</v>
      </c>
      <c r="C992" t="s">
        <v>38</v>
      </c>
      <c r="D992" s="1">
        <v>30000</v>
      </c>
      <c r="E992">
        <v>0</v>
      </c>
      <c r="F992" t="s">
        <v>27</v>
      </c>
      <c r="G992" t="s">
        <v>14</v>
      </c>
      <c r="H992" t="s">
        <v>18</v>
      </c>
      <c r="I992">
        <v>2</v>
      </c>
      <c r="J992" t="s">
        <v>23</v>
      </c>
      <c r="K992" t="s">
        <v>32</v>
      </c>
      <c r="L992">
        <v>26</v>
      </c>
      <c r="M992" t="str">
        <f t="shared" si="15"/>
        <v>Adoloscent</v>
      </c>
      <c r="N992" t="s">
        <v>18</v>
      </c>
    </row>
    <row r="993" spans="1:14" x14ac:dyDescent="0.25">
      <c r="A993">
        <v>19117</v>
      </c>
      <c r="B993" t="s">
        <v>39</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37</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37</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37</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37</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39</v>
      </c>
      <c r="C998" t="s">
        <v>37</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37</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t="s">
        <v>37</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t="s">
        <v>37</v>
      </c>
      <c r="D1001" s="1">
        <v>60000</v>
      </c>
      <c r="E1001">
        <v>3</v>
      </c>
      <c r="F1001" t="s">
        <v>27</v>
      </c>
      <c r="G1001" t="s">
        <v>21</v>
      </c>
      <c r="H1001" t="s">
        <v>15</v>
      </c>
      <c r="I1001">
        <v>2</v>
      </c>
      <c r="J1001" t="s">
        <v>47</v>
      </c>
      <c r="K1001" t="s">
        <v>32</v>
      </c>
      <c r="L1001">
        <v>53</v>
      </c>
      <c r="M1001" t="str">
        <f t="shared" si="15"/>
        <v>Middle age</v>
      </c>
      <c r="N1001" t="s">
        <v>15</v>
      </c>
    </row>
  </sheetData>
  <autoFilter ref="A1:N1001" xr:uid="{85860490-90B4-46E2-AA32-2ACBE6DBFDD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C0DA1-3A50-4823-AF78-BF86064B2D63}">
  <dimension ref="A3:D55"/>
  <sheetViews>
    <sheetView topLeftCell="A52" workbookViewId="0">
      <selection activeCell="J45" sqref="J4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44</v>
      </c>
      <c r="B3" s="3" t="s">
        <v>45</v>
      </c>
    </row>
    <row r="4" spans="1:4" x14ac:dyDescent="0.25">
      <c r="A4" s="3" t="s">
        <v>42</v>
      </c>
      <c r="B4" t="s">
        <v>18</v>
      </c>
      <c r="C4" t="s">
        <v>15</v>
      </c>
      <c r="D4" t="s">
        <v>43</v>
      </c>
    </row>
    <row r="5" spans="1:4" x14ac:dyDescent="0.25">
      <c r="A5" s="4" t="s">
        <v>38</v>
      </c>
      <c r="B5" s="5">
        <v>53440</v>
      </c>
      <c r="C5" s="5">
        <v>55774.058577405856</v>
      </c>
      <c r="D5" s="5">
        <v>54580.777096114522</v>
      </c>
    </row>
    <row r="6" spans="1:4" x14ac:dyDescent="0.25">
      <c r="A6" s="4" t="s">
        <v>37</v>
      </c>
      <c r="B6" s="5">
        <v>56208.178438661707</v>
      </c>
      <c r="C6" s="5">
        <v>60123.966942148763</v>
      </c>
      <c r="D6" s="5">
        <v>58062.62230919765</v>
      </c>
    </row>
    <row r="7" spans="1:4" x14ac:dyDescent="0.25">
      <c r="A7" s="4" t="s">
        <v>43</v>
      </c>
      <c r="B7" s="5">
        <v>54874.759152215796</v>
      </c>
      <c r="C7" s="5">
        <v>57962.577962577961</v>
      </c>
      <c r="D7" s="5">
        <v>56360</v>
      </c>
    </row>
    <row r="29" spans="1:4" x14ac:dyDescent="0.25">
      <c r="A29" s="3" t="s">
        <v>46</v>
      </c>
      <c r="B29" s="3" t="s">
        <v>45</v>
      </c>
    </row>
    <row r="30" spans="1:4" x14ac:dyDescent="0.25">
      <c r="A30" s="3" t="s">
        <v>42</v>
      </c>
      <c r="B30" t="s">
        <v>18</v>
      </c>
      <c r="C30" t="s">
        <v>15</v>
      </c>
      <c r="D30" t="s">
        <v>43</v>
      </c>
    </row>
    <row r="31" spans="1:4" x14ac:dyDescent="0.25">
      <c r="A31" s="4" t="s">
        <v>16</v>
      </c>
      <c r="B31">
        <v>166</v>
      </c>
      <c r="C31">
        <v>200</v>
      </c>
      <c r="D31">
        <v>366</v>
      </c>
    </row>
    <row r="32" spans="1:4" x14ac:dyDescent="0.25">
      <c r="A32" s="4" t="s">
        <v>26</v>
      </c>
      <c r="B32">
        <v>92</v>
      </c>
      <c r="C32">
        <v>77</v>
      </c>
      <c r="D32">
        <v>169</v>
      </c>
    </row>
    <row r="33" spans="1:4" x14ac:dyDescent="0.25">
      <c r="A33" s="4" t="s">
        <v>22</v>
      </c>
      <c r="B33">
        <v>67</v>
      </c>
      <c r="C33">
        <v>95</v>
      </c>
      <c r="D33">
        <v>162</v>
      </c>
    </row>
    <row r="34" spans="1:4" x14ac:dyDescent="0.25">
      <c r="A34" s="4" t="s">
        <v>23</v>
      </c>
      <c r="B34">
        <v>116</v>
      </c>
      <c r="C34">
        <v>76</v>
      </c>
      <c r="D34">
        <v>192</v>
      </c>
    </row>
    <row r="35" spans="1:4" x14ac:dyDescent="0.25">
      <c r="A35" s="4" t="s">
        <v>47</v>
      </c>
      <c r="B35">
        <v>78</v>
      </c>
      <c r="C35">
        <v>33</v>
      </c>
      <c r="D35">
        <v>111</v>
      </c>
    </row>
    <row r="36" spans="1:4" x14ac:dyDescent="0.25">
      <c r="A36" s="4" t="s">
        <v>43</v>
      </c>
      <c r="B36">
        <v>519</v>
      </c>
      <c r="C36">
        <v>481</v>
      </c>
      <c r="D36">
        <v>1000</v>
      </c>
    </row>
    <row r="50" spans="1:4" x14ac:dyDescent="0.25">
      <c r="A50" s="3" t="s">
        <v>46</v>
      </c>
      <c r="B50" s="3" t="s">
        <v>45</v>
      </c>
    </row>
    <row r="51" spans="1:4" x14ac:dyDescent="0.25">
      <c r="A51" s="3" t="s">
        <v>42</v>
      </c>
      <c r="B51" t="s">
        <v>18</v>
      </c>
      <c r="C51" t="s">
        <v>15</v>
      </c>
      <c r="D51" t="s">
        <v>43</v>
      </c>
    </row>
    <row r="52" spans="1:4" x14ac:dyDescent="0.25">
      <c r="A52" s="4" t="s">
        <v>48</v>
      </c>
      <c r="B52">
        <v>71</v>
      </c>
      <c r="C52">
        <v>39</v>
      </c>
      <c r="D52">
        <v>110</v>
      </c>
    </row>
    <row r="53" spans="1:4" x14ac:dyDescent="0.25">
      <c r="A53" s="4" t="s">
        <v>49</v>
      </c>
      <c r="B53">
        <v>318</v>
      </c>
      <c r="C53">
        <v>383</v>
      </c>
      <c r="D53">
        <v>701</v>
      </c>
    </row>
    <row r="54" spans="1:4" x14ac:dyDescent="0.25">
      <c r="A54" s="4" t="s">
        <v>50</v>
      </c>
      <c r="B54">
        <v>130</v>
      </c>
      <c r="C54">
        <v>59</v>
      </c>
      <c r="D54">
        <v>189</v>
      </c>
    </row>
    <row r="55" spans="1:4" x14ac:dyDescent="0.25">
      <c r="A55" s="4" t="s">
        <v>43</v>
      </c>
      <c r="B55">
        <v>519</v>
      </c>
      <c r="C55">
        <v>481</v>
      </c>
      <c r="D5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B296B-6591-4CC5-AA58-73BEE880C069}">
  <dimension ref="A1:P6"/>
  <sheetViews>
    <sheetView showGridLines="0" tabSelected="1" zoomScale="80" zoomScaleNormal="80" workbookViewId="0">
      <selection activeCell="C31" sqref="C31"/>
    </sheetView>
  </sheetViews>
  <sheetFormatPr defaultRowHeight="15" x14ac:dyDescent="0.25"/>
  <sheetData>
    <row r="1" spans="1:16" x14ac:dyDescent="0.25">
      <c r="A1" s="6"/>
      <c r="B1" s="6"/>
      <c r="C1" s="6"/>
      <c r="D1" s="6"/>
      <c r="E1" s="6"/>
      <c r="F1" s="6"/>
      <c r="G1" s="6"/>
      <c r="H1" s="6"/>
      <c r="I1" s="6"/>
      <c r="J1" s="6"/>
      <c r="K1" s="6"/>
      <c r="L1" s="6"/>
      <c r="M1" s="6"/>
      <c r="N1" s="6"/>
      <c r="O1" s="6"/>
      <c r="P1" s="6"/>
    </row>
    <row r="2" spans="1:16" x14ac:dyDescent="0.25">
      <c r="A2" s="6"/>
      <c r="B2" s="6"/>
      <c r="C2" s="6"/>
      <c r="D2" s="6"/>
      <c r="E2" s="6"/>
      <c r="F2" s="6"/>
      <c r="G2" s="6"/>
      <c r="H2" s="6"/>
      <c r="I2" s="6"/>
      <c r="J2" s="6"/>
      <c r="K2" s="6"/>
      <c r="L2" s="6"/>
      <c r="M2" s="6"/>
      <c r="N2" s="6"/>
      <c r="O2" s="6"/>
      <c r="P2" s="6"/>
    </row>
    <row r="3" spans="1:16" ht="61.5" x14ac:dyDescent="0.9">
      <c r="A3" s="6"/>
      <c r="B3" s="6"/>
      <c r="C3" s="7" t="s">
        <v>51</v>
      </c>
      <c r="D3" s="6"/>
      <c r="E3" s="6"/>
      <c r="F3" s="6"/>
      <c r="G3" s="6"/>
      <c r="H3" s="6"/>
      <c r="I3" s="6"/>
      <c r="J3" s="6"/>
      <c r="K3" s="6"/>
      <c r="L3" s="6"/>
      <c r="M3" s="6"/>
      <c r="N3" s="6"/>
      <c r="O3" s="6"/>
      <c r="P3" s="6"/>
    </row>
    <row r="4" spans="1:16" x14ac:dyDescent="0.25">
      <c r="A4" s="6"/>
      <c r="B4" s="6"/>
      <c r="C4" s="6"/>
      <c r="D4" s="6"/>
      <c r="E4" s="6"/>
      <c r="F4" s="6"/>
      <c r="G4" s="6"/>
      <c r="H4" s="6"/>
      <c r="I4" s="6"/>
      <c r="J4" s="6"/>
      <c r="K4" s="6"/>
      <c r="L4" s="6"/>
      <c r="M4" s="6"/>
      <c r="N4" s="6"/>
      <c r="O4" s="6"/>
      <c r="P4" s="6"/>
    </row>
    <row r="5" spans="1:16" x14ac:dyDescent="0.25">
      <c r="A5" s="6"/>
      <c r="B5" s="6"/>
      <c r="C5" s="6"/>
      <c r="D5" s="6"/>
      <c r="E5" s="6"/>
      <c r="F5" s="6"/>
      <c r="G5" s="6"/>
      <c r="H5" s="6"/>
      <c r="I5" s="6"/>
      <c r="J5" s="6"/>
      <c r="K5" s="6"/>
      <c r="L5" s="6"/>
      <c r="M5" s="6"/>
      <c r="N5" s="6"/>
      <c r="O5" s="6"/>
      <c r="P5" s="6"/>
    </row>
    <row r="6" spans="1:16" x14ac:dyDescent="0.25">
      <c r="A6" s="6"/>
      <c r="B6" s="6"/>
      <c r="C6" s="6"/>
      <c r="D6" s="6"/>
      <c r="E6" s="6"/>
      <c r="F6" s="6"/>
      <c r="G6" s="6"/>
      <c r="H6" s="6"/>
      <c r="I6" s="6"/>
      <c r="J6" s="6"/>
      <c r="K6" s="6"/>
      <c r="L6" s="6"/>
      <c r="M6" s="6"/>
      <c r="N6" s="6"/>
      <c r="O6" s="6"/>
      <c r="P6"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Sheet1</vt:lpstr>
      <vt:lpstr>Pivot</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Venu Aravind</dc:creator>
  <cp:lastModifiedBy>Venu Aravind</cp:lastModifiedBy>
  <dcterms:created xsi:type="dcterms:W3CDTF">2022-03-18T02:50:57Z</dcterms:created>
  <dcterms:modified xsi:type="dcterms:W3CDTF">2025-06-07T07:47:41Z</dcterms:modified>
</cp:coreProperties>
</file>