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ng\Desktop\My Utilities\"/>
    </mc:Choice>
  </mc:AlternateContent>
  <xr:revisionPtr revIDLastSave="0" documentId="13_ncr:1_{74B6D48A-47F1-4A70-B047-FF23D79EF28F}" xr6:coauthVersionLast="47" xr6:coauthVersionMax="47" xr10:uidLastSave="{00000000-0000-0000-0000-000000000000}"/>
  <bookViews>
    <workbookView xWindow="-108" yWindow="-108" windowWidth="23256" windowHeight="12456" activeTab="3" xr2:uid="{D7F7290A-F4F0-4920-B5E8-6B87BB2E2B21}"/>
  </bookViews>
  <sheets>
    <sheet name="Sheet1" sheetId="1" r:id="rId1"/>
    <sheet name="Pre Review" sheetId="2" r:id="rId2"/>
    <sheet name="Removals" sheetId="4" r:id="rId3"/>
    <sheet name="Post Review" sheetId="3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C2" i="3"/>
  <c r="D16" i="3" a="1"/>
  <c r="D16" i="3" s="1"/>
  <c r="D17" i="3" s="1" a="1"/>
  <c r="D17" i="3" s="1"/>
  <c r="D18" i="3" s="1"/>
  <c r="D9" i="3" a="1"/>
  <c r="D9" i="3" s="1"/>
  <c r="D10" i="3" s="1" a="1"/>
  <c r="D10" i="3" s="1"/>
  <c r="D3" i="3" a="1"/>
  <c r="D3" i="3" s="1"/>
  <c r="C3" i="3"/>
  <c r="K2" i="1"/>
  <c r="D6" i="3" l="1" a="1"/>
  <c r="D6" i="3" s="1"/>
  <c r="D11" i="3" a="1"/>
  <c r="D11" i="3" s="1"/>
  <c r="D12" i="3" s="1"/>
  <c r="D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<sst xmlns="http://schemas.openxmlformats.org/spreadsheetml/2006/main" count="40" uniqueCount="28">
  <si>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Userid</t>
  </si>
  <si>
    <t>role - before removal</t>
  </si>
  <si>
    <t>Removal</t>
  </si>
  <si>
    <t>after removal</t>
  </si>
  <si>
    <t>John</t>
  </si>
  <si>
    <t>DC_02</t>
  </si>
  <si>
    <t>removed?</t>
  </si>
  <si>
    <t>DC_01</t>
  </si>
  <si>
    <t>DC_03</t>
  </si>
  <si>
    <t>DC_04</t>
  </si>
  <si>
    <t>DC_01, DC_04, DC_03</t>
  </si>
  <si>
    <t>DC_02, DC_03</t>
  </si>
  <si>
    <t>DC_10</t>
  </si>
  <si>
    <t>User</t>
  </si>
  <si>
    <t>Roles to be Removed</t>
  </si>
  <si>
    <t>Jane</t>
  </si>
  <si>
    <t>DC_06</t>
  </si>
  <si>
    <t>Role 1</t>
  </si>
  <si>
    <t>Role 2</t>
  </si>
  <si>
    <t>Role 3</t>
  </si>
  <si>
    <t>Role 4</t>
  </si>
  <si>
    <t>Role 5</t>
  </si>
  <si>
    <t>Role 6</t>
  </si>
  <si>
    <t>Text Join</t>
  </si>
  <si>
    <t>Removals</t>
  </si>
  <si>
    <t>DC_03, DC_02, DC_04</t>
  </si>
  <si>
    <t>DC_10, DC_12, DC_05</t>
  </si>
  <si>
    <t>DC_04,DC_01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</si>
</sst>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DD8F-AC79-4C38-95A7-05DA11180110}">
  <dimension ref="A1:K2"/>
  <sheetViews>
    <sheetView workbookViewId="0">
      <selection activeCell="D3" sqref="D3"/>
    </sheetView>
  </sheetViews>
  <sheetFormatPr defaultRowHeight="13.2" x14ac:dyDescent="0.25"/>
  <cols>
    <col min="1" max="1" width="6.21875" bestFit="1" customWidth="1"/>
    <col min="2" max="2" width="20.44140625" bestFit="1" customWidth="1"/>
    <col min="3" max="3" width="7.77734375" bestFit="1" customWidth="1"/>
    <col min="4" max="4" width="7.77734375" customWidth="1"/>
    <col min="5" max="5" width="20.44140625" bestFit="1" customWidth="1"/>
    <col min="6" max="10" width="20.4414062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K1" t="s">
        <v>6</v>
      </c>
    </row>
    <row r="2" spans="1:11" x14ac:dyDescent="0.25">
      <c r="A2" t="s">
        <v>4</v>
      </c>
      <c r="B2" t="s">
        <v>10</v>
      </c>
      <c r="C2" t="s">
        <v>5</v>
      </c>
      <c r="D2" t="s">
        <v>12</v>
      </c>
      <c r="E2" t="s">
        <v>7</v>
      </c>
      <c r="F2" t="s">
        <v>5</v>
      </c>
      <c r="G2" t="s">
        <v>8</v>
      </c>
      <c r="H2" t="s">
        <v>9</v>
      </c>
      <c r="K2" t="str">
        <f>IF(AND(ISNUMBER(MATCH(C2, E2:J2, 0)), ISNUMBER(MATCH(D2, E2:J2, 0))), "Not Removed", "Removed")</f>
        <v>Removed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8F6C-F73D-48A0-B9DE-86D2C810CA4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01BA-E8CD-4623-85B8-D6FDDAF4033C}">
  <dimension ref="A1:B3"/>
  <sheetViews>
    <sheetView workbookViewId="0">
      <selection activeCell="B2" sqref="B2:B3"/>
    </sheetView>
  </sheetViews>
  <sheetFormatPr defaultRowHeight="13.2" x14ac:dyDescent="0.25"/>
  <cols>
    <col min="2" max="2" width="18.21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4</v>
      </c>
      <c r="B2" t="s">
        <v>11</v>
      </c>
    </row>
    <row r="3" spans="1:2" x14ac:dyDescent="0.25">
      <c r="A3" t="s">
        <v>15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053A-C788-4F51-9E7C-47FC057BBD27}">
  <dimension ref="A1:J19"/>
  <sheetViews>
    <sheetView tabSelected="1" zoomScale="142" workbookViewId="0">
      <selection activeCell="B3" sqref="B3"/>
    </sheetView>
  </sheetViews>
  <sheetFormatPr defaultRowHeight="13.2" x14ac:dyDescent="0.25"/>
  <cols>
    <col min="2" max="2" width="13.5546875" bestFit="1" customWidth="1"/>
    <col min="3" max="3" width="12.88671875" bestFit="1" customWidth="1"/>
    <col min="4" max="4" width="23.5546875" customWidth="1"/>
    <col min="5" max="5" width="24.5546875" customWidth="1"/>
  </cols>
  <sheetData>
    <row r="1" spans="1:10" x14ac:dyDescent="0.25">
      <c r="A1" t="s">
        <v>13</v>
      </c>
      <c r="B1" t="s">
        <v>24</v>
      </c>
      <c r="C1" t="s">
        <v>23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4</v>
      </c>
      <c r="B2" t="s">
        <v>27</v>
      </c>
      <c r="C2" t="str">
        <f>_xlfn.TEXTJOIN(",",TRUE,E2:X2)</f>
        <v>DC_01,DC_04</v>
      </c>
      <c r="D2" t="str" cm="1">
        <f t="array" ref="D2">IF(SUMPRODUCT(--ISNUMBER(SEARCH(_xlfn.TEXTSPLIT(B2, ","), C2))) &gt; 0, "Not Removed", "Removed")</f>
        <v>Not Removed</v>
      </c>
      <c r="E2" t="s">
        <v>7</v>
      </c>
      <c r="H2" t="s">
        <v>9</v>
      </c>
    </row>
    <row r="3" spans="1:10" x14ac:dyDescent="0.25">
      <c r="A3" t="s">
        <v>15</v>
      </c>
      <c r="B3" t="s">
        <v>9</v>
      </c>
      <c r="C3" t="str">
        <f>_xlfn.TEXTJOIN(",",TRUE,E3:X3)</f>
        <v>DC_04,DC_06</v>
      </c>
      <c r="D3" t="str" cm="1">
        <f t="array" ref="D3">IF(SUMPRODUCT(--ISNUMBER(SEARCH(_xlfn.TEXTSPLIT(B3, ","), C3))) &gt; 0, "Not Removed", "Removed")</f>
        <v>Not Removed</v>
      </c>
      <c r="H3" t="s">
        <v>9</v>
      </c>
      <c r="J3" t="s">
        <v>16</v>
      </c>
    </row>
    <row r="6" spans="1:10" x14ac:dyDescent="0.25">
      <c r="D6" cm="1">
        <f t="array" ref="D6:E6">SEARCH(_xlfn.TEXTSPLIT(B2,","),C2)</f>
        <v>7</v>
      </c>
      <c r="E6">
        <v>1</v>
      </c>
    </row>
    <row r="8" spans="1:10" x14ac:dyDescent="0.25">
      <c r="D8" t="s">
        <v>11</v>
      </c>
      <c r="E8" t="s">
        <v>11</v>
      </c>
    </row>
    <row r="9" spans="1:10" x14ac:dyDescent="0.25">
      <c r="D9" cm="1">
        <f t="array" ref="D9:E9">SEARCH(_xlfn.TEXTSPLIT(D8,","),E8)</f>
        <v>1</v>
      </c>
      <c r="E9">
        <v>7</v>
      </c>
    </row>
    <row r="10" spans="1:10" x14ac:dyDescent="0.25">
      <c r="D10" t="b" cm="1">
        <f t="array" ref="D10:E10">ISNUMBER(_xlfn.ANCHORARRAY(D9))</f>
        <v>1</v>
      </c>
      <c r="E10" t="b">
        <v>1</v>
      </c>
    </row>
    <row r="11" spans="1:10" x14ac:dyDescent="0.25">
      <c r="D11" cm="1">
        <f t="array" ref="D11:E11">--ISNUMBER(_xlfn.ANCHORARRAY(D9))</f>
        <v>1</v>
      </c>
      <c r="E11">
        <v>1</v>
      </c>
    </row>
    <row r="12" spans="1:10" x14ac:dyDescent="0.25">
      <c r="D12">
        <f>SUMPRODUCT(_xlfn.ANCHORARRAY(D11))</f>
        <v>2</v>
      </c>
    </row>
    <row r="15" spans="1:10" x14ac:dyDescent="0.25">
      <c r="D15" t="s">
        <v>26</v>
      </c>
      <c r="E15" t="s">
        <v>25</v>
      </c>
    </row>
    <row r="16" spans="1:10" x14ac:dyDescent="0.25">
      <c r="D16" t="e" cm="1">
        <f t="array" ref="D16:F16">SEARCH(_xlfn.TEXTSPLIT(D15,", "),E15)</f>
        <v>#VALUE!</v>
      </c>
      <c r="E16" t="e">
        <v>#VALUE!</v>
      </c>
      <c r="F16" t="e">
        <v>#VALUE!</v>
      </c>
    </row>
    <row r="17" spans="4:6" x14ac:dyDescent="0.25">
      <c r="D17" cm="1">
        <f t="array" ref="D17:F17">--ISNUMBER(_xlfn.ANCHORARRAY(D16))</f>
        <v>0</v>
      </c>
      <c r="E17">
        <v>0</v>
      </c>
      <c r="F17">
        <v>0</v>
      </c>
    </row>
    <row r="18" spans="4:6" x14ac:dyDescent="0.25">
      <c r="D18">
        <f>SUMPRODUCT(_xlfn.ANCHORARRAY(D17))</f>
        <v>0</v>
      </c>
    </row>
    <row r="19" spans="4:6" x14ac:dyDescent="0.25">
      <c r="D19" t="str">
        <f>IF(D18&gt;0,"not removed","removed")</f>
        <v>removed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Pre Review</vt:lpstr>
      <vt:lpstr>Removals</vt:lpstr>
      <vt:lpstr>Post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G, Aravind</dc:creator>
  <cp:lastModifiedBy>N G, Aravind</cp:lastModifiedBy>
  <dcterms:created xsi:type="dcterms:W3CDTF">2025-01-06T10:25:18Z</dcterms:created>
  <dcterms:modified xsi:type="dcterms:W3CDTF">2025-02-10T11:11:27Z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2025-01-06T10:26:24Z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7774f5e4-ab1d-46da-9845-426324fdfb80</vt:lpwstr>
  </property>
  <property fmtid="{D5CDD505-2E9C-101B-9397-08002B2CF9AE}" pid="8" name="MSIP_Label_ea60d57e-af5b-4752-ac57-3e4f28ca11dc_ContentBits">
    <vt:lpwstr>0</vt:lpwstr>
  </property>
</Properties>
</file>