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B16C47D9-74A2-4336-9036-5741595B97E1}" xr6:coauthVersionLast="47" xr6:coauthVersionMax="47" xr10:uidLastSave="{00000000-0000-0000-0000-000000000000}"/>
  <bookViews>
    <workbookView xWindow="-120" yWindow="-120" windowWidth="29040" windowHeight="15840" xr2:uid="{E1D00259-4635-4B3C-9D20-9E39241FCC7C}"/>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1" l="1"/>
  <c r="J25" i="1"/>
</calcChain>
</file>

<file path=xl/sharedStrings.xml><?xml version="1.0" encoding="utf-8"?>
<sst xmlns="http://schemas.openxmlformats.org/spreadsheetml/2006/main" count="313" uniqueCount="217">
  <si>
    <t>Sr. No</t>
  </si>
  <si>
    <t>Name of the Basin</t>
  </si>
  <si>
    <t>Basin Area (km2)</t>
  </si>
  <si>
    <t>BASIN LEVEL Equation</t>
  </si>
  <si>
    <t>Sub Basin 1</t>
  </si>
  <si>
    <t>Sub Basin 2</t>
  </si>
  <si>
    <t>Sub Basin 3</t>
  </si>
  <si>
    <t>Sub Basin 4</t>
  </si>
  <si>
    <t>Sub Basin 5</t>
  </si>
  <si>
    <t>Sub Basin 6</t>
  </si>
  <si>
    <t>Sub Basin 7</t>
  </si>
  <si>
    <t>Sub Basin 8</t>
  </si>
  <si>
    <t>Sub Basin 9</t>
  </si>
  <si>
    <t>Annual</t>
  </si>
  <si>
    <t>South West Monsoon</t>
  </si>
  <si>
    <t>North East Monsoon</t>
  </si>
  <si>
    <t>Sub Basin 1 Area</t>
  </si>
  <si>
    <t>Sub Basin 2 Area</t>
  </si>
  <si>
    <t>Sub Basin 3 Area</t>
  </si>
  <si>
    <t>Sub Basin 4 Area</t>
  </si>
  <si>
    <t>Sub Basin 5 Area</t>
  </si>
  <si>
    <t>Sub Basin 6 Area</t>
  </si>
  <si>
    <t>Sub Basin 7 Area (sq. km)</t>
  </si>
  <si>
    <t>Sub Basin 8 Area(sq. km)</t>
  </si>
  <si>
    <t>Sub Basin 9 Area</t>
  </si>
  <si>
    <t>Power Equation</t>
  </si>
  <si>
    <t>Coefficient of Determination (R2)</t>
  </si>
  <si>
    <t xml:space="preserve">Coefficient of Determination (R2) </t>
  </si>
  <si>
    <t>Mi Oya</t>
  </si>
  <si>
    <r>
      <t>Y = 0.000089 X</t>
    </r>
    <r>
      <rPr>
        <vertAlign val="superscript"/>
        <sz val="12"/>
        <color theme="1"/>
        <rFont val="Calibri"/>
        <family val="2"/>
        <scheme val="minor"/>
      </rPr>
      <t>2.11614</t>
    </r>
  </si>
  <si>
    <r>
      <t xml:space="preserve">Y = 0.000027 X </t>
    </r>
    <r>
      <rPr>
        <vertAlign val="superscript"/>
        <sz val="12"/>
        <color theme="1"/>
        <rFont val="Calibri"/>
        <family val="2"/>
        <scheme val="minor"/>
      </rPr>
      <t>2.5404</t>
    </r>
  </si>
  <si>
    <r>
      <t xml:space="preserve">Y = 0.006697 X </t>
    </r>
    <r>
      <rPr>
        <vertAlign val="superscript"/>
        <sz val="12"/>
        <color theme="1"/>
        <rFont val="Calibri"/>
        <family val="2"/>
        <scheme val="minor"/>
      </rPr>
      <t>1.7082</t>
    </r>
  </si>
  <si>
    <r>
      <t xml:space="preserve">Y = 0.00000041 X </t>
    </r>
    <r>
      <rPr>
        <vertAlign val="superscript"/>
        <sz val="12"/>
        <color theme="1"/>
        <rFont val="Calibri"/>
        <family val="2"/>
        <scheme val="minor"/>
      </rPr>
      <t>2.5275</t>
    </r>
  </si>
  <si>
    <r>
      <t xml:space="preserve">Y = 0.000098082 X </t>
    </r>
    <r>
      <rPr>
        <vertAlign val="superscript"/>
        <sz val="12"/>
        <color theme="1"/>
        <rFont val="Calibri"/>
        <family val="2"/>
        <scheme val="minor"/>
      </rPr>
      <t>1.8559</t>
    </r>
  </si>
  <si>
    <r>
      <t xml:space="preserve">Y = 0.001113677 X </t>
    </r>
    <r>
      <rPr>
        <vertAlign val="superscript"/>
        <sz val="12"/>
        <color theme="1"/>
        <rFont val="Calibri"/>
        <family val="2"/>
        <scheme val="minor"/>
      </rPr>
      <t>1.5670</t>
    </r>
  </si>
  <si>
    <r>
      <t xml:space="preserve">Y = 0.00013935 X </t>
    </r>
    <r>
      <rPr>
        <vertAlign val="superscript"/>
        <sz val="12"/>
        <color theme="1"/>
        <rFont val="Calibri"/>
        <family val="2"/>
        <scheme val="minor"/>
      </rPr>
      <t>1.7944</t>
    </r>
  </si>
  <si>
    <r>
      <t xml:space="preserve">Y = 0.00005915 X </t>
    </r>
    <r>
      <rPr>
        <vertAlign val="superscript"/>
        <sz val="12"/>
        <color theme="1"/>
        <rFont val="Calibri"/>
        <family val="2"/>
        <scheme val="minor"/>
      </rPr>
      <t>1.8920</t>
    </r>
  </si>
  <si>
    <r>
      <t>Y = 0.00001643 X</t>
    </r>
    <r>
      <rPr>
        <vertAlign val="superscript"/>
        <sz val="12"/>
        <color theme="1"/>
        <rFont val="Calibri"/>
        <family val="2"/>
        <scheme val="minor"/>
      </rPr>
      <t xml:space="preserve"> 2.0447</t>
    </r>
  </si>
  <si>
    <r>
      <t>Y = 0.003083865 X</t>
    </r>
    <r>
      <rPr>
        <vertAlign val="superscript"/>
        <sz val="12"/>
        <color theme="1"/>
        <rFont val="Calibri"/>
        <family val="2"/>
        <scheme val="minor"/>
      </rPr>
      <t xml:space="preserve"> 1.3226</t>
    </r>
  </si>
  <si>
    <r>
      <t xml:space="preserve">Y = 0.002607024 X </t>
    </r>
    <r>
      <rPr>
        <vertAlign val="superscript"/>
        <sz val="12"/>
        <color theme="1"/>
        <rFont val="Calibri"/>
        <family val="2"/>
        <scheme val="minor"/>
      </rPr>
      <t>1.4978</t>
    </r>
  </si>
  <si>
    <r>
      <t xml:space="preserve">Y = 0.00001318 X </t>
    </r>
    <r>
      <rPr>
        <vertAlign val="superscript"/>
        <sz val="12"/>
        <color theme="1"/>
        <rFont val="Calibri"/>
        <family val="2"/>
        <scheme val="minor"/>
      </rPr>
      <t>2.1485</t>
    </r>
  </si>
  <si>
    <r>
      <t xml:space="preserve">Y = 0.00003292 X </t>
    </r>
    <r>
      <rPr>
        <vertAlign val="superscript"/>
        <sz val="12"/>
        <color theme="1"/>
        <rFont val="Calibri"/>
        <family val="2"/>
        <scheme val="minor"/>
      </rPr>
      <t>2.1924</t>
    </r>
  </si>
  <si>
    <r>
      <t xml:space="preserve">Y = 0.00551280 X </t>
    </r>
    <r>
      <rPr>
        <vertAlign val="superscript"/>
        <sz val="12"/>
        <color theme="1"/>
        <rFont val="Calibri"/>
        <family val="2"/>
        <scheme val="minor"/>
      </rPr>
      <t>1.4729</t>
    </r>
  </si>
  <si>
    <r>
      <t xml:space="preserve">Y = 0.00000117 X </t>
    </r>
    <r>
      <rPr>
        <vertAlign val="superscript"/>
        <sz val="12"/>
        <color theme="1"/>
        <rFont val="Calibri"/>
        <family val="2"/>
        <scheme val="minor"/>
      </rPr>
      <t>2.4265</t>
    </r>
  </si>
  <si>
    <r>
      <t>Y = 0.00000014248 X</t>
    </r>
    <r>
      <rPr>
        <vertAlign val="superscript"/>
        <sz val="12"/>
        <color theme="1"/>
        <rFont val="Calibri"/>
        <family val="2"/>
        <scheme val="minor"/>
      </rPr>
      <t xml:space="preserve"> 3.0453</t>
    </r>
  </si>
  <si>
    <r>
      <t xml:space="preserve">Y = 0.00071499126 X </t>
    </r>
    <r>
      <rPr>
        <vertAlign val="superscript"/>
        <sz val="12"/>
        <color theme="1"/>
        <rFont val="Calibri"/>
        <family val="2"/>
        <scheme val="minor"/>
      </rPr>
      <t>1.7661</t>
    </r>
  </si>
  <si>
    <r>
      <t xml:space="preserve">Y = 0.00000001 X </t>
    </r>
    <r>
      <rPr>
        <vertAlign val="superscript"/>
        <sz val="12"/>
        <color theme="1"/>
        <rFont val="Calibri"/>
        <family val="2"/>
        <scheme val="minor"/>
      </rPr>
      <t>2.7687</t>
    </r>
  </si>
  <si>
    <r>
      <t>Y = 0.0000010260 X</t>
    </r>
    <r>
      <rPr>
        <vertAlign val="superscript"/>
        <sz val="12"/>
        <color theme="1"/>
        <rFont val="Calibri"/>
        <family val="2"/>
        <scheme val="minor"/>
      </rPr>
      <t xml:space="preserve"> 2.7244</t>
    </r>
  </si>
  <si>
    <r>
      <t>Y = 0.0000011921 X</t>
    </r>
    <r>
      <rPr>
        <vertAlign val="superscript"/>
        <sz val="12"/>
        <color theme="1"/>
        <rFont val="Calibri"/>
        <family val="2"/>
        <scheme val="minor"/>
      </rPr>
      <t xml:space="preserve"> 2.8119</t>
    </r>
  </si>
  <si>
    <r>
      <t>Y = 0.000000025 X</t>
    </r>
    <r>
      <rPr>
        <vertAlign val="superscript"/>
        <sz val="12"/>
        <color theme="1"/>
        <rFont val="Calibri"/>
        <family val="2"/>
        <scheme val="minor"/>
      </rPr>
      <t xml:space="preserve"> 2.8123</t>
    </r>
  </si>
  <si>
    <r>
      <t xml:space="preserve">Y = 0.0000000021 X </t>
    </r>
    <r>
      <rPr>
        <vertAlign val="superscript"/>
        <sz val="12"/>
        <color theme="1"/>
        <rFont val="Calibri"/>
        <family val="2"/>
        <scheme val="minor"/>
      </rPr>
      <t>3.5839</t>
    </r>
  </si>
  <si>
    <r>
      <t xml:space="preserve">Y = 0.0000123070 X </t>
    </r>
    <r>
      <rPr>
        <vertAlign val="superscript"/>
        <sz val="12"/>
        <color theme="1"/>
        <rFont val="Calibri"/>
        <family val="2"/>
        <scheme val="minor"/>
      </rPr>
      <t>2.1985</t>
    </r>
  </si>
  <si>
    <t>Yan Oya</t>
  </si>
  <si>
    <r>
      <t>Y = 0.002073 X</t>
    </r>
    <r>
      <rPr>
        <vertAlign val="superscript"/>
        <sz val="12"/>
        <color theme="1"/>
        <rFont val="Calibri"/>
        <family val="2"/>
        <scheme val="minor"/>
      </rPr>
      <t>1.74879</t>
    </r>
  </si>
  <si>
    <r>
      <t>Y = 0.003811 X</t>
    </r>
    <r>
      <rPr>
        <vertAlign val="superscript"/>
        <sz val="12"/>
        <color theme="1"/>
        <rFont val="Calibri"/>
        <family val="2"/>
        <scheme val="minor"/>
      </rPr>
      <t>1.72389</t>
    </r>
  </si>
  <si>
    <r>
      <t>Y = 0.112702 X</t>
    </r>
    <r>
      <rPr>
        <vertAlign val="superscript"/>
        <sz val="12"/>
        <color theme="1"/>
        <rFont val="Calibri"/>
        <family val="2"/>
        <scheme val="minor"/>
      </rPr>
      <t>1.27812</t>
    </r>
  </si>
  <si>
    <r>
      <t xml:space="preserve">y = 0.0000064 X </t>
    </r>
    <r>
      <rPr>
        <vertAlign val="superscript"/>
        <sz val="12"/>
        <color theme="1"/>
        <rFont val="Calibri"/>
        <family val="2"/>
        <scheme val="minor"/>
      </rPr>
      <t>2.21141</t>
    </r>
  </si>
  <si>
    <r>
      <t>y = 0.000485 X</t>
    </r>
    <r>
      <rPr>
        <vertAlign val="superscript"/>
        <sz val="12"/>
        <color theme="1"/>
        <rFont val="Calibri"/>
        <family val="2"/>
        <scheme val="minor"/>
      </rPr>
      <t>1.69998</t>
    </r>
  </si>
  <si>
    <r>
      <t>y = 0.005140 X</t>
    </r>
    <r>
      <rPr>
        <vertAlign val="superscript"/>
        <sz val="12"/>
        <color theme="1"/>
        <rFont val="Calibri"/>
        <family val="2"/>
        <scheme val="minor"/>
      </rPr>
      <t>1.40716</t>
    </r>
  </si>
  <si>
    <r>
      <t xml:space="preserve">y = 0.000328 X </t>
    </r>
    <r>
      <rPr>
        <vertAlign val="superscript"/>
        <sz val="12"/>
        <color theme="1"/>
        <rFont val="Calibri"/>
        <family val="2"/>
        <scheme val="minor"/>
      </rPr>
      <t>1.73874</t>
    </r>
  </si>
  <si>
    <r>
      <t>y = 0.000061 X</t>
    </r>
    <r>
      <rPr>
        <vertAlign val="superscript"/>
        <sz val="12"/>
        <color theme="1"/>
        <rFont val="Calibri"/>
        <family val="2"/>
        <scheme val="minor"/>
      </rPr>
      <t>2.13249</t>
    </r>
  </si>
  <si>
    <r>
      <t>y = 0.017560 X</t>
    </r>
    <r>
      <rPr>
        <vertAlign val="superscript"/>
        <sz val="12"/>
        <color theme="1"/>
        <rFont val="Calibri"/>
        <family val="2"/>
        <scheme val="minor"/>
      </rPr>
      <t>1.26641</t>
    </r>
  </si>
  <si>
    <r>
      <t xml:space="preserve">y = 0.000871 X </t>
    </r>
    <r>
      <rPr>
        <vertAlign val="superscript"/>
        <sz val="12"/>
        <color theme="1"/>
        <rFont val="Calibri"/>
        <family val="2"/>
        <scheme val="minor"/>
      </rPr>
      <t>1.59476</t>
    </r>
  </si>
  <si>
    <r>
      <t>y = 0.000087 X</t>
    </r>
    <r>
      <rPr>
        <vertAlign val="superscript"/>
        <sz val="12"/>
        <color theme="1"/>
        <rFont val="Calibri"/>
        <family val="2"/>
        <scheme val="minor"/>
      </rPr>
      <t>2.04156</t>
    </r>
  </si>
  <si>
    <r>
      <t>y = 0.016069 X</t>
    </r>
    <r>
      <rPr>
        <vertAlign val="superscript"/>
        <sz val="12"/>
        <color theme="1"/>
        <rFont val="Calibri"/>
        <family val="2"/>
        <scheme val="minor"/>
      </rPr>
      <t>1.27757</t>
    </r>
  </si>
  <si>
    <r>
      <t xml:space="preserve">y = 0.000845 X </t>
    </r>
    <r>
      <rPr>
        <vertAlign val="superscript"/>
        <sz val="12"/>
        <color theme="1"/>
        <rFont val="Calibri"/>
        <family val="2"/>
        <scheme val="minor"/>
      </rPr>
      <t>1.56003</t>
    </r>
  </si>
  <si>
    <r>
      <t>y = 0.0000045 X</t>
    </r>
    <r>
      <rPr>
        <vertAlign val="superscript"/>
        <sz val="12"/>
        <color theme="1"/>
        <rFont val="Calibri"/>
        <family val="2"/>
        <scheme val="minor"/>
      </rPr>
      <t>2.46583</t>
    </r>
  </si>
  <si>
    <r>
      <t>y = 0.025996 X</t>
    </r>
    <r>
      <rPr>
        <vertAlign val="superscript"/>
        <sz val="12"/>
        <color theme="1"/>
        <rFont val="Calibri"/>
        <family val="2"/>
        <scheme val="minor"/>
      </rPr>
      <t>1.15762</t>
    </r>
  </si>
  <si>
    <r>
      <t>y = 0.001617 X</t>
    </r>
    <r>
      <rPr>
        <vertAlign val="superscript"/>
        <sz val="12"/>
        <color theme="1"/>
        <rFont val="Calibri"/>
        <family val="2"/>
        <scheme val="minor"/>
      </rPr>
      <t xml:space="preserve"> 1.51453</t>
    </r>
  </si>
  <si>
    <r>
      <t>y = 0.0000069 X</t>
    </r>
    <r>
      <rPr>
        <vertAlign val="superscript"/>
        <sz val="12"/>
        <color theme="1"/>
        <rFont val="Calibri"/>
        <family val="2"/>
        <scheme val="minor"/>
      </rPr>
      <t>2.43778</t>
    </r>
  </si>
  <si>
    <r>
      <t>y = 0.040602 X</t>
    </r>
    <r>
      <rPr>
        <vertAlign val="superscript"/>
        <sz val="12"/>
        <color theme="1"/>
        <rFont val="Calibri"/>
        <family val="2"/>
        <scheme val="minor"/>
      </rPr>
      <t>1.14013</t>
    </r>
  </si>
  <si>
    <r>
      <t>y = 0.000978 X</t>
    </r>
    <r>
      <rPr>
        <vertAlign val="superscript"/>
        <sz val="12"/>
        <color theme="1"/>
        <rFont val="Calibri"/>
        <family val="2"/>
        <scheme val="minor"/>
      </rPr>
      <t xml:space="preserve"> 1.63984</t>
    </r>
  </si>
  <si>
    <r>
      <t>y = 0.002371 X</t>
    </r>
    <r>
      <rPr>
        <vertAlign val="superscript"/>
        <sz val="12"/>
        <color theme="1"/>
        <rFont val="Calibri"/>
        <family val="2"/>
        <scheme val="minor"/>
      </rPr>
      <t>1.48855</t>
    </r>
  </si>
  <si>
    <r>
      <t>y = 0.012094 X</t>
    </r>
    <r>
      <rPr>
        <vertAlign val="superscript"/>
        <sz val="12"/>
        <color theme="1"/>
        <rFont val="Calibri"/>
        <family val="2"/>
        <scheme val="minor"/>
      </rPr>
      <t>1.37255</t>
    </r>
  </si>
  <si>
    <r>
      <t>y = 0.000866 X</t>
    </r>
    <r>
      <rPr>
        <vertAlign val="superscript"/>
        <sz val="12"/>
        <color theme="1"/>
        <rFont val="Calibri"/>
        <family val="2"/>
        <scheme val="minor"/>
      </rPr>
      <t xml:space="preserve"> 1.61441</t>
    </r>
  </si>
  <si>
    <r>
      <t>y = 0.001519 X</t>
    </r>
    <r>
      <rPr>
        <vertAlign val="superscript"/>
        <sz val="12"/>
        <color theme="1"/>
        <rFont val="Calibri"/>
        <family val="2"/>
        <scheme val="minor"/>
      </rPr>
      <t>1.50633</t>
    </r>
  </si>
  <si>
    <r>
      <t>y = 0.007246 X</t>
    </r>
    <r>
      <rPr>
        <vertAlign val="superscript"/>
        <sz val="12"/>
        <color theme="1"/>
        <rFont val="Calibri"/>
        <family val="2"/>
        <scheme val="minor"/>
      </rPr>
      <t>1.40869</t>
    </r>
  </si>
  <si>
    <t>Mandakal Aru</t>
  </si>
  <si>
    <r>
      <t>Y = 0.000449 X</t>
    </r>
    <r>
      <rPr>
        <vertAlign val="superscript"/>
        <sz val="12"/>
        <color theme="1"/>
        <rFont val="Calibri"/>
        <family val="2"/>
        <scheme val="minor"/>
      </rPr>
      <t>1.69605</t>
    </r>
  </si>
  <si>
    <r>
      <t>y = 3.534 E-11 X</t>
    </r>
    <r>
      <rPr>
        <vertAlign val="superscript"/>
        <sz val="12"/>
        <color theme="1"/>
        <rFont val="Calibri"/>
        <family val="2"/>
        <scheme val="minor"/>
      </rPr>
      <t>4.69617</t>
    </r>
  </si>
  <si>
    <r>
      <t>y = 9.022 E-02 X</t>
    </r>
    <r>
      <rPr>
        <vertAlign val="superscript"/>
        <sz val="12"/>
        <color theme="1"/>
        <rFont val="Calibri"/>
        <family val="2"/>
        <scheme val="minor"/>
      </rPr>
      <t>0.95839</t>
    </r>
  </si>
  <si>
    <r>
      <t>Y = 0.797141 X</t>
    </r>
    <r>
      <rPr>
        <vertAlign val="superscript"/>
        <sz val="12"/>
        <color theme="1"/>
        <rFont val="Calibri"/>
        <family val="2"/>
        <scheme val="minor"/>
      </rPr>
      <t>1.00219</t>
    </r>
  </si>
  <si>
    <r>
      <t>y = 1.190 E-06 X</t>
    </r>
    <r>
      <rPr>
        <vertAlign val="superscript"/>
        <sz val="12"/>
        <color theme="1"/>
        <rFont val="Calibri"/>
        <family val="2"/>
        <scheme val="minor"/>
      </rPr>
      <t>2.61702</t>
    </r>
  </si>
  <si>
    <r>
      <t>y = 0.066571 X</t>
    </r>
    <r>
      <rPr>
        <vertAlign val="superscript"/>
        <sz val="12"/>
        <color theme="1"/>
        <rFont val="Calibri"/>
        <family val="2"/>
        <scheme val="minor"/>
      </rPr>
      <t>0.79506</t>
    </r>
  </si>
  <si>
    <r>
      <t>Y = 0.360889 X</t>
    </r>
    <r>
      <rPr>
        <vertAlign val="superscript"/>
        <sz val="12"/>
        <color theme="1"/>
        <rFont val="Calibri"/>
        <family val="2"/>
        <scheme val="minor"/>
      </rPr>
      <t>1.00218</t>
    </r>
  </si>
  <si>
    <r>
      <t>y = 7.4305 E-07 X</t>
    </r>
    <r>
      <rPr>
        <vertAlign val="superscript"/>
        <sz val="12"/>
        <color theme="1"/>
        <rFont val="Calibri"/>
        <family val="2"/>
        <scheme val="minor"/>
      </rPr>
      <t>2.56162</t>
    </r>
  </si>
  <si>
    <r>
      <t>y = 0.028788 X</t>
    </r>
    <r>
      <rPr>
        <vertAlign val="superscript"/>
        <sz val="12"/>
        <color theme="1"/>
        <rFont val="Calibri"/>
        <family val="2"/>
        <scheme val="minor"/>
      </rPr>
      <t>0.79551</t>
    </r>
  </si>
  <si>
    <r>
      <t>Y = 2.504832 X</t>
    </r>
    <r>
      <rPr>
        <vertAlign val="superscript"/>
        <sz val="12"/>
        <color theme="1"/>
        <rFont val="Calibri"/>
        <family val="2"/>
        <scheme val="minor"/>
      </rPr>
      <t>1.00113</t>
    </r>
  </si>
  <si>
    <r>
      <t>y = 5.0842 E-13 X</t>
    </r>
    <r>
      <rPr>
        <vertAlign val="superscript"/>
        <sz val="12"/>
        <color theme="1"/>
        <rFont val="Calibri"/>
        <family val="2"/>
        <scheme val="minor"/>
      </rPr>
      <t>5.10982</t>
    </r>
  </si>
  <si>
    <r>
      <t>y = 0.006969 X</t>
    </r>
    <r>
      <rPr>
        <vertAlign val="superscript"/>
        <sz val="12"/>
        <color theme="1"/>
        <rFont val="Calibri"/>
        <family val="2"/>
        <scheme val="minor"/>
      </rPr>
      <t>1.03419</t>
    </r>
  </si>
  <si>
    <r>
      <t>Y = 0.000922 X</t>
    </r>
    <r>
      <rPr>
        <vertAlign val="superscript"/>
        <sz val="12"/>
        <color theme="1"/>
        <rFont val="Calibri"/>
        <family val="2"/>
        <scheme val="minor"/>
      </rPr>
      <t>1.35198</t>
    </r>
  </si>
  <si>
    <r>
      <t>y = 2.5037 E-12 X</t>
    </r>
    <r>
      <rPr>
        <vertAlign val="superscript"/>
        <sz val="12"/>
        <color theme="1"/>
        <rFont val="Calibri"/>
        <family val="2"/>
        <scheme val="minor"/>
      </rPr>
      <t>4.78399</t>
    </r>
  </si>
  <si>
    <r>
      <t>y = 0.014981 X</t>
    </r>
    <r>
      <rPr>
        <vertAlign val="superscript"/>
        <sz val="12"/>
        <color theme="1"/>
        <rFont val="Calibri"/>
        <family val="2"/>
        <scheme val="minor"/>
      </rPr>
      <t>0.97041</t>
    </r>
  </si>
  <si>
    <r>
      <t>Y = 0.228095 X</t>
    </r>
    <r>
      <rPr>
        <vertAlign val="superscript"/>
        <sz val="12"/>
        <color theme="1"/>
        <rFont val="Calibri"/>
        <family val="2"/>
        <scheme val="minor"/>
      </rPr>
      <t>0.51659</t>
    </r>
  </si>
  <si>
    <r>
      <t>y = 5.1253 E-16 X</t>
    </r>
    <r>
      <rPr>
        <vertAlign val="superscript"/>
        <sz val="12"/>
        <color theme="1"/>
        <rFont val="Calibri"/>
        <family val="2"/>
        <scheme val="minor"/>
      </rPr>
      <t>6.45975</t>
    </r>
  </si>
  <si>
    <r>
      <t>y = 0.885465 X</t>
    </r>
    <r>
      <rPr>
        <vertAlign val="superscript"/>
        <sz val="12"/>
        <color theme="1"/>
        <rFont val="Calibri"/>
        <family val="2"/>
        <scheme val="minor"/>
      </rPr>
      <t>1.00267</t>
    </r>
  </si>
  <si>
    <r>
      <t>Y = 0.022421 X</t>
    </r>
    <r>
      <rPr>
        <vertAlign val="superscript"/>
        <sz val="12"/>
        <color theme="1"/>
        <rFont val="Calibri"/>
        <family val="2"/>
        <scheme val="minor"/>
      </rPr>
      <t>0.74320</t>
    </r>
  </si>
  <si>
    <r>
      <t>y = 7.2912 E-14 X</t>
    </r>
    <r>
      <rPr>
        <vertAlign val="superscript"/>
        <sz val="12"/>
        <color theme="1"/>
        <rFont val="Calibri"/>
        <family val="2"/>
        <scheme val="minor"/>
      </rPr>
      <t>5.37585</t>
    </r>
  </si>
  <si>
    <r>
      <t>y = 0.508886 X</t>
    </r>
    <r>
      <rPr>
        <vertAlign val="superscript"/>
        <sz val="12"/>
        <color theme="1"/>
        <rFont val="Calibri"/>
        <family val="2"/>
        <scheme val="minor"/>
      </rPr>
      <t>1.00247</t>
    </r>
  </si>
  <si>
    <r>
      <t>Y = 0.089827 X</t>
    </r>
    <r>
      <rPr>
        <vertAlign val="superscript"/>
        <sz val="12"/>
        <color theme="1"/>
        <rFont val="Calibri"/>
        <family val="2"/>
        <scheme val="minor"/>
      </rPr>
      <t>0.42869</t>
    </r>
  </si>
  <si>
    <r>
      <t>y = 2.6165 E-18 X</t>
    </r>
    <r>
      <rPr>
        <vertAlign val="superscript"/>
        <sz val="12"/>
        <color theme="1"/>
        <rFont val="Calibri"/>
        <family val="2"/>
        <scheme val="minor"/>
      </rPr>
      <t>7.11978</t>
    </r>
  </si>
  <si>
    <r>
      <t>y = 0.201946 X</t>
    </r>
    <r>
      <rPr>
        <vertAlign val="superscript"/>
        <sz val="12"/>
        <color theme="1"/>
        <rFont val="Calibri"/>
        <family val="2"/>
        <scheme val="minor"/>
      </rPr>
      <t>1.00261</t>
    </r>
  </si>
  <si>
    <r>
      <t>Y = 0.123604 X</t>
    </r>
    <r>
      <rPr>
        <vertAlign val="superscript"/>
        <sz val="12"/>
        <color theme="1"/>
        <rFont val="Calibri"/>
        <family val="2"/>
        <scheme val="minor"/>
      </rPr>
      <t>0.46265</t>
    </r>
  </si>
  <si>
    <r>
      <t>y = 3.8929 E-17 X</t>
    </r>
    <r>
      <rPr>
        <vertAlign val="superscript"/>
        <sz val="12"/>
        <color theme="1"/>
        <rFont val="Calibri"/>
        <family val="2"/>
        <scheme val="minor"/>
      </rPr>
      <t>6.74282</t>
    </r>
  </si>
  <si>
    <r>
      <t>y = 0.341020 X</t>
    </r>
    <r>
      <rPr>
        <vertAlign val="superscript"/>
        <sz val="12"/>
        <color theme="1"/>
        <rFont val="Calibri"/>
        <family val="2"/>
        <scheme val="minor"/>
      </rPr>
      <t>1.00264</t>
    </r>
  </si>
  <si>
    <r>
      <t>Y = 0.038746 X</t>
    </r>
    <r>
      <rPr>
        <vertAlign val="superscript"/>
        <sz val="12"/>
        <color theme="1"/>
        <rFont val="Calibri"/>
        <family val="2"/>
        <scheme val="minor"/>
      </rPr>
      <t>0.448533</t>
    </r>
  </si>
  <si>
    <r>
      <t>Y = 1.5736 E-17 X</t>
    </r>
    <r>
      <rPr>
        <vertAlign val="superscript"/>
        <sz val="12"/>
        <color theme="1"/>
        <rFont val="Calibri"/>
        <family val="2"/>
        <scheme val="minor"/>
      </rPr>
      <t>6.67324</t>
    </r>
  </si>
  <si>
    <r>
      <t>Y = 0.101355 X</t>
    </r>
    <r>
      <rPr>
        <vertAlign val="superscript"/>
        <sz val="12"/>
        <color theme="1"/>
        <rFont val="Calibri"/>
        <family val="2"/>
        <scheme val="minor"/>
      </rPr>
      <t>1.00257</t>
    </r>
  </si>
  <si>
    <t>Manik Ganga</t>
  </si>
  <si>
    <r>
      <t>y = 0.0918x</t>
    </r>
    <r>
      <rPr>
        <vertAlign val="superscript"/>
        <sz val="12"/>
        <color theme="1"/>
        <rFont val="Calibri"/>
        <family val="2"/>
        <scheme val="minor"/>
      </rPr>
      <t>1.1153</t>
    </r>
  </si>
  <si>
    <r>
      <t>y = 0.1082x</t>
    </r>
    <r>
      <rPr>
        <vertAlign val="superscript"/>
        <sz val="12"/>
        <color theme="1"/>
        <rFont val="Calibri"/>
        <family val="2"/>
        <scheme val="minor"/>
      </rPr>
      <t>1.0958</t>
    </r>
  </si>
  <si>
    <r>
      <t>y = 0.1206x</t>
    </r>
    <r>
      <rPr>
        <vertAlign val="superscript"/>
        <sz val="12"/>
        <color theme="1"/>
        <rFont val="Calibri"/>
        <family val="2"/>
        <scheme val="minor"/>
      </rPr>
      <t>1.0898</t>
    </r>
  </si>
  <si>
    <r>
      <t>y = 0.082x</t>
    </r>
    <r>
      <rPr>
        <vertAlign val="superscript"/>
        <sz val="12"/>
        <color theme="1"/>
        <rFont val="Calibri"/>
        <family val="2"/>
        <scheme val="minor"/>
      </rPr>
      <t>1.1202</t>
    </r>
  </si>
  <si>
    <r>
      <t>y = 0.0695x</t>
    </r>
    <r>
      <rPr>
        <vertAlign val="superscript"/>
        <sz val="12"/>
        <color theme="1"/>
        <rFont val="Calibri"/>
        <family val="2"/>
        <scheme val="minor"/>
      </rPr>
      <t>1.1521</t>
    </r>
  </si>
  <si>
    <r>
      <t>y = 0.114x</t>
    </r>
    <r>
      <rPr>
        <vertAlign val="superscript"/>
        <sz val="12"/>
        <color theme="1"/>
        <rFont val="Calibri"/>
        <family val="2"/>
        <scheme val="minor"/>
      </rPr>
      <t>1.0866</t>
    </r>
  </si>
  <si>
    <r>
      <t>y = 0.0344x</t>
    </r>
    <r>
      <rPr>
        <vertAlign val="superscript"/>
        <sz val="12"/>
        <color theme="1"/>
        <rFont val="Calibri"/>
        <family val="2"/>
        <scheme val="minor"/>
      </rPr>
      <t>1.1636</t>
    </r>
  </si>
  <si>
    <r>
      <t>y = 0.0097x</t>
    </r>
    <r>
      <rPr>
        <vertAlign val="superscript"/>
        <sz val="12"/>
        <color theme="1"/>
        <rFont val="Calibri"/>
        <family val="2"/>
        <scheme val="minor"/>
      </rPr>
      <t>1.3733</t>
    </r>
  </si>
  <si>
    <r>
      <t>y = 0.0274X</t>
    </r>
    <r>
      <rPr>
        <vertAlign val="superscript"/>
        <sz val="12"/>
        <color theme="1"/>
        <rFont val="Calibri"/>
        <family val="2"/>
        <scheme val="minor"/>
      </rPr>
      <t>1.213</t>
    </r>
  </si>
  <si>
    <r>
      <t>y = 0.0332x</t>
    </r>
    <r>
      <rPr>
        <vertAlign val="superscript"/>
        <sz val="12"/>
        <color theme="1"/>
        <rFont val="Calibri"/>
        <family val="2"/>
        <scheme val="minor"/>
      </rPr>
      <t>1.1477</t>
    </r>
  </si>
  <si>
    <r>
      <t>y = 0.0109x</t>
    </r>
    <r>
      <rPr>
        <vertAlign val="superscript"/>
        <sz val="12"/>
        <color theme="1"/>
        <rFont val="Calibri"/>
        <family val="2"/>
        <scheme val="minor"/>
      </rPr>
      <t>1.3323</t>
    </r>
  </si>
  <si>
    <r>
      <t>y = 0.0246x</t>
    </r>
    <r>
      <rPr>
        <vertAlign val="superscript"/>
        <sz val="12"/>
        <color theme="1"/>
        <rFont val="Calibri"/>
        <family val="2"/>
        <scheme val="minor"/>
      </rPr>
      <t>1.2067</t>
    </r>
  </si>
  <si>
    <r>
      <t>y = 0.0438x</t>
    </r>
    <r>
      <rPr>
        <vertAlign val="superscript"/>
        <sz val="12"/>
        <color theme="1"/>
        <rFont val="Calibri"/>
        <family val="2"/>
        <scheme val="minor"/>
      </rPr>
      <t>1.1691</t>
    </r>
  </si>
  <si>
    <r>
      <t>y = 0.0513x</t>
    </r>
    <r>
      <rPr>
        <vertAlign val="superscript"/>
        <sz val="12"/>
        <color theme="1"/>
        <rFont val="Calibri"/>
        <family val="2"/>
        <scheme val="minor"/>
      </rPr>
      <t>1.1434</t>
    </r>
  </si>
  <si>
    <r>
      <t>y = 0.0421x</t>
    </r>
    <r>
      <rPr>
        <vertAlign val="superscript"/>
        <sz val="12"/>
        <color theme="1"/>
        <rFont val="Calibri"/>
        <family val="2"/>
        <scheme val="minor"/>
      </rPr>
      <t>1.1933</t>
    </r>
  </si>
  <si>
    <t>Karanda Oya</t>
  </si>
  <si>
    <r>
      <t>y = 0.0688x</t>
    </r>
    <r>
      <rPr>
        <vertAlign val="superscript"/>
        <sz val="12"/>
        <color theme="1"/>
        <rFont val="Calibri"/>
        <family val="2"/>
        <scheme val="minor"/>
      </rPr>
      <t>1.1352</t>
    </r>
  </si>
  <si>
    <r>
      <t>y = 0.0187x</t>
    </r>
    <r>
      <rPr>
        <vertAlign val="superscript"/>
        <sz val="12"/>
        <color theme="1"/>
        <rFont val="Calibri"/>
        <family val="2"/>
        <scheme val="minor"/>
      </rPr>
      <t>1.3572</t>
    </r>
  </si>
  <si>
    <r>
      <t>y = 0.1240x</t>
    </r>
    <r>
      <rPr>
        <vertAlign val="superscript"/>
        <sz val="12"/>
        <color theme="1"/>
        <rFont val="Calibri"/>
        <family val="2"/>
        <scheme val="minor"/>
      </rPr>
      <t>1.0642</t>
    </r>
  </si>
  <si>
    <r>
      <t>y = 0.0367x</t>
    </r>
    <r>
      <rPr>
        <vertAlign val="superscript"/>
        <sz val="12"/>
        <color theme="1"/>
        <rFont val="Calibri"/>
        <family val="2"/>
        <scheme val="minor"/>
      </rPr>
      <t>1.1484</t>
    </r>
  </si>
  <si>
    <r>
      <t>y = 0.0061x</t>
    </r>
    <r>
      <rPr>
        <vertAlign val="superscript"/>
        <sz val="12"/>
        <color theme="1"/>
        <rFont val="Calibri"/>
        <family val="2"/>
        <scheme val="minor"/>
      </rPr>
      <t>1.4649</t>
    </r>
  </si>
  <si>
    <r>
      <t>y = 0.0749x</t>
    </r>
    <r>
      <rPr>
        <vertAlign val="superscript"/>
        <sz val="12"/>
        <color theme="1"/>
        <rFont val="Calibri"/>
        <family val="2"/>
        <scheme val="minor"/>
      </rPr>
      <t>1.0595</t>
    </r>
  </si>
  <si>
    <t>y = 0.0118x1.1253</t>
  </si>
  <si>
    <t>y = 0.0026x1.3853</t>
  </si>
  <si>
    <t>y = 0.0159x1.0921</t>
  </si>
  <si>
    <t>Kirindi Oya</t>
  </si>
  <si>
    <r>
      <t>y = 0.0099 x</t>
    </r>
    <r>
      <rPr>
        <vertAlign val="superscript"/>
        <sz val="12"/>
        <color theme="1"/>
        <rFont val="Calibri"/>
        <family val="2"/>
        <scheme val="minor"/>
      </rPr>
      <t>1.3147</t>
    </r>
  </si>
  <si>
    <r>
      <t>y = 0.0076x</t>
    </r>
    <r>
      <rPr>
        <vertAlign val="superscript"/>
        <sz val="12"/>
        <color theme="1"/>
        <rFont val="Calibri"/>
        <family val="2"/>
        <scheme val="minor"/>
      </rPr>
      <t>1.3989</t>
    </r>
  </si>
  <si>
    <r>
      <t>y = 0.0167x</t>
    </r>
    <r>
      <rPr>
        <vertAlign val="superscript"/>
        <sz val="12"/>
        <color theme="1"/>
        <rFont val="Calibri"/>
        <family val="2"/>
        <scheme val="minor"/>
      </rPr>
      <t>1.2637</t>
    </r>
  </si>
  <si>
    <r>
      <t>y = 0.0218 x</t>
    </r>
    <r>
      <rPr>
        <vertAlign val="superscript"/>
        <sz val="12"/>
        <color theme="1"/>
        <rFont val="Calibri"/>
        <family val="2"/>
        <scheme val="minor"/>
      </rPr>
      <t>1.2457</t>
    </r>
  </si>
  <si>
    <r>
      <t>y = 0.0244x</t>
    </r>
    <r>
      <rPr>
        <vertAlign val="superscript"/>
        <sz val="12"/>
        <color theme="1"/>
        <rFont val="Calibri"/>
        <family val="2"/>
        <scheme val="minor"/>
      </rPr>
      <t>1.252</t>
    </r>
  </si>
  <si>
    <r>
      <t>y = 0.0174x</t>
    </r>
    <r>
      <rPr>
        <vertAlign val="superscript"/>
        <sz val="12"/>
        <color theme="1"/>
        <rFont val="Calibri"/>
        <family val="2"/>
        <scheme val="minor"/>
      </rPr>
      <t>1.3064</t>
    </r>
  </si>
  <si>
    <r>
      <t>y = 0.0072 x</t>
    </r>
    <r>
      <rPr>
        <vertAlign val="superscript"/>
        <sz val="12"/>
        <color theme="1"/>
        <rFont val="Calibri"/>
        <family val="2"/>
        <scheme val="minor"/>
      </rPr>
      <t>1.4214</t>
    </r>
  </si>
  <si>
    <r>
      <t>y = 0.0113x</t>
    </r>
    <r>
      <rPr>
        <vertAlign val="superscript"/>
        <sz val="12"/>
        <color theme="1"/>
        <rFont val="Calibri"/>
        <family val="2"/>
        <scheme val="minor"/>
      </rPr>
      <t>1.3942</t>
    </r>
  </si>
  <si>
    <r>
      <t>y = 0.0044x</t>
    </r>
    <r>
      <rPr>
        <vertAlign val="superscript"/>
        <sz val="12"/>
        <color theme="1"/>
        <rFont val="Calibri"/>
        <family val="2"/>
        <scheme val="minor"/>
      </rPr>
      <t>1.544</t>
    </r>
  </si>
  <si>
    <r>
      <t>y = 0.0408 x</t>
    </r>
    <r>
      <rPr>
        <vertAlign val="superscript"/>
        <sz val="12"/>
        <color theme="1"/>
        <rFont val="Calibri"/>
        <family val="2"/>
        <scheme val="minor"/>
      </rPr>
      <t>1.2525</t>
    </r>
  </si>
  <si>
    <r>
      <t>y = 0.0446x</t>
    </r>
    <r>
      <rPr>
        <vertAlign val="superscript"/>
        <sz val="12"/>
        <color theme="1"/>
        <rFont val="Calibri"/>
        <family val="2"/>
        <scheme val="minor"/>
      </rPr>
      <t>1.2656</t>
    </r>
  </si>
  <si>
    <r>
      <t>y = 0.1544x</t>
    </r>
    <r>
      <rPr>
        <vertAlign val="superscript"/>
        <sz val="12"/>
        <color theme="1"/>
        <rFont val="Calibri"/>
        <family val="2"/>
        <scheme val="minor"/>
      </rPr>
      <t>1.0835</t>
    </r>
  </si>
  <si>
    <r>
      <t>y = 0.1116 x</t>
    </r>
    <r>
      <rPr>
        <vertAlign val="superscript"/>
        <sz val="12"/>
        <color theme="1"/>
        <rFont val="Calibri"/>
        <family val="2"/>
        <scheme val="minor"/>
      </rPr>
      <t>1.145</t>
    </r>
  </si>
  <si>
    <r>
      <t>y = 0.1166x</t>
    </r>
    <r>
      <rPr>
        <vertAlign val="superscript"/>
        <sz val="12"/>
        <color theme="1"/>
        <rFont val="Calibri"/>
        <family val="2"/>
        <scheme val="minor"/>
      </rPr>
      <t>1.1549</t>
    </r>
  </si>
  <si>
    <r>
      <t>y = 0.294x</t>
    </r>
    <r>
      <rPr>
        <vertAlign val="superscript"/>
        <sz val="12"/>
        <color theme="1"/>
        <rFont val="Calibri"/>
        <family val="2"/>
        <scheme val="minor"/>
      </rPr>
      <t>1.0186</t>
    </r>
  </si>
  <si>
    <t>Heda Oya</t>
  </si>
  <si>
    <r>
      <t>y = 0.305x</t>
    </r>
    <r>
      <rPr>
        <vertAlign val="superscript"/>
        <sz val="12"/>
        <color theme="1"/>
        <rFont val="Calibri"/>
        <family val="2"/>
        <scheme val="minor"/>
      </rPr>
      <t>1.0783</t>
    </r>
  </si>
  <si>
    <r>
      <t>y = 0.0757x</t>
    </r>
    <r>
      <rPr>
        <vertAlign val="superscript"/>
        <sz val="12"/>
        <color theme="1"/>
        <rFont val="Calibri"/>
        <family val="2"/>
        <scheme val="minor"/>
      </rPr>
      <t>1.2984</t>
    </r>
  </si>
  <si>
    <r>
      <t>y = 0.307x</t>
    </r>
    <r>
      <rPr>
        <vertAlign val="superscript"/>
        <sz val="12"/>
        <color theme="1"/>
        <rFont val="Calibri"/>
        <family val="2"/>
        <scheme val="minor"/>
      </rPr>
      <t>1.0877</t>
    </r>
  </si>
  <si>
    <t>Wila Oya</t>
  </si>
  <si>
    <r>
      <t>y = 0.0786x</t>
    </r>
    <r>
      <rPr>
        <vertAlign val="superscript"/>
        <sz val="12"/>
        <color theme="1"/>
        <rFont val="Calibri"/>
        <family val="2"/>
        <scheme val="minor"/>
      </rPr>
      <t>1.1261</t>
    </r>
  </si>
  <si>
    <r>
      <t>y = 0.0535x</t>
    </r>
    <r>
      <rPr>
        <vertAlign val="superscript"/>
        <sz val="12"/>
        <color theme="1"/>
        <rFont val="Calibri"/>
        <family val="2"/>
        <scheme val="minor"/>
      </rPr>
      <t>1.1953</t>
    </r>
  </si>
  <si>
    <r>
      <t>y = 0.1229x</t>
    </r>
    <r>
      <rPr>
        <vertAlign val="superscript"/>
        <sz val="12"/>
        <color theme="1"/>
        <rFont val="Calibri"/>
        <family val="2"/>
        <scheme val="minor"/>
      </rPr>
      <t>1.0741</t>
    </r>
  </si>
  <si>
    <r>
      <t>y = 0.0447x</t>
    </r>
    <r>
      <rPr>
        <vertAlign val="superscript"/>
        <sz val="12"/>
        <color theme="1"/>
        <rFont val="Calibri"/>
        <family val="2"/>
        <scheme val="minor"/>
      </rPr>
      <t>1.1346</t>
    </r>
  </si>
  <si>
    <r>
      <t>y = 0.0193x</t>
    </r>
    <r>
      <rPr>
        <vertAlign val="superscript"/>
        <sz val="12"/>
        <color theme="1"/>
        <rFont val="Calibri"/>
        <family val="2"/>
        <scheme val="minor"/>
      </rPr>
      <t>1.273</t>
    </r>
  </si>
  <si>
    <r>
      <t>y = 0.0713x</t>
    </r>
    <r>
      <rPr>
        <vertAlign val="superscript"/>
        <sz val="12"/>
        <color theme="1"/>
        <rFont val="Calibri"/>
        <family val="2"/>
        <scheme val="minor"/>
      </rPr>
      <t>1.0814</t>
    </r>
  </si>
  <si>
    <r>
      <t>y = 0.0246x</t>
    </r>
    <r>
      <rPr>
        <vertAlign val="superscript"/>
        <sz val="12"/>
        <color theme="1"/>
        <rFont val="Calibri"/>
        <family val="2"/>
        <scheme val="minor"/>
      </rPr>
      <t>1.1475</t>
    </r>
  </si>
  <si>
    <r>
      <t>y = 0.0177x</t>
    </r>
    <r>
      <rPr>
        <vertAlign val="superscript"/>
        <sz val="12"/>
        <color theme="1"/>
        <rFont val="Calibri"/>
        <family val="2"/>
        <scheme val="minor"/>
      </rPr>
      <t>1.2092</t>
    </r>
  </si>
  <si>
    <r>
      <t>y = 0.0252</t>
    </r>
    <r>
      <rPr>
        <vertAlign val="superscript"/>
        <sz val="12"/>
        <color theme="1"/>
        <rFont val="Calibri"/>
        <family val="2"/>
        <scheme val="minor"/>
      </rPr>
      <t>x1.1548</t>
    </r>
  </si>
  <si>
    <t>Kala Oya</t>
  </si>
  <si>
    <r>
      <t>y = 0.1214x</t>
    </r>
    <r>
      <rPr>
        <vertAlign val="superscript"/>
        <sz val="12"/>
        <color theme="1"/>
        <rFont val="Calibri"/>
        <family val="2"/>
        <scheme val="minor"/>
      </rPr>
      <t>1.1349</t>
    </r>
  </si>
  <si>
    <r>
      <t>y = 0.1100x</t>
    </r>
    <r>
      <rPr>
        <vertAlign val="superscript"/>
        <sz val="12"/>
        <color theme="1"/>
        <rFont val="Calibri"/>
        <family val="2"/>
        <scheme val="minor"/>
      </rPr>
      <t>1.1618</t>
    </r>
  </si>
  <si>
    <r>
      <t>y = 0.1856x</t>
    </r>
    <r>
      <rPr>
        <vertAlign val="superscript"/>
        <sz val="12"/>
        <color theme="1"/>
        <rFont val="Calibri"/>
        <family val="2"/>
        <scheme val="minor"/>
      </rPr>
      <t>1.0837</t>
    </r>
  </si>
  <si>
    <r>
      <t>y = 0.4563x</t>
    </r>
    <r>
      <rPr>
        <vertAlign val="superscript"/>
        <sz val="12"/>
        <color theme="1"/>
        <rFont val="Calibri"/>
        <family val="2"/>
        <scheme val="minor"/>
      </rPr>
      <t>1.0716</t>
    </r>
  </si>
  <si>
    <r>
      <t>y = 0.3612x</t>
    </r>
    <r>
      <rPr>
        <vertAlign val="superscript"/>
        <sz val="12"/>
        <color theme="1"/>
        <rFont val="Calibri"/>
        <family val="2"/>
        <scheme val="minor"/>
      </rPr>
      <t>1.1118</t>
    </r>
  </si>
  <si>
    <r>
      <t>y = 0.588x</t>
    </r>
    <r>
      <rPr>
        <vertAlign val="superscript"/>
        <sz val="12"/>
        <color theme="1"/>
        <rFont val="Calibri"/>
        <family val="2"/>
        <scheme val="minor"/>
      </rPr>
      <t>1.0428</t>
    </r>
  </si>
  <si>
    <r>
      <t>y = 0.3160x</t>
    </r>
    <r>
      <rPr>
        <vertAlign val="superscript"/>
        <sz val="12"/>
        <color theme="1"/>
        <rFont val="Calibri"/>
        <family val="2"/>
        <scheme val="minor"/>
      </rPr>
      <t>1.0845</t>
    </r>
  </si>
  <si>
    <r>
      <t>y = 0.2597x</t>
    </r>
    <r>
      <rPr>
        <vertAlign val="superscript"/>
        <sz val="12"/>
        <color theme="1"/>
        <rFont val="Calibri"/>
        <family val="2"/>
        <scheme val="minor"/>
      </rPr>
      <t>1.102</t>
    </r>
  </si>
  <si>
    <r>
      <t>y = 0.3304x</t>
    </r>
    <r>
      <rPr>
        <vertAlign val="superscript"/>
        <sz val="12"/>
        <color theme="1"/>
        <rFont val="Calibri"/>
        <family val="2"/>
        <scheme val="minor"/>
      </rPr>
      <t>1.0848</t>
    </r>
  </si>
  <si>
    <r>
      <t>y = 0.1135x</t>
    </r>
    <r>
      <rPr>
        <vertAlign val="superscript"/>
        <sz val="12"/>
        <color theme="1"/>
        <rFont val="Calibri"/>
        <family val="2"/>
        <scheme val="minor"/>
      </rPr>
      <t>1.1265</t>
    </r>
  </si>
  <si>
    <r>
      <t>y = 0.0889x</t>
    </r>
    <r>
      <rPr>
        <vertAlign val="superscript"/>
        <sz val="12"/>
        <color theme="1"/>
        <rFont val="Calibri"/>
        <family val="2"/>
        <scheme val="minor"/>
      </rPr>
      <t>1.1786</t>
    </r>
  </si>
  <si>
    <r>
      <t>y = 0.1325x</t>
    </r>
    <r>
      <rPr>
        <vertAlign val="superscript"/>
        <sz val="12"/>
        <color theme="1"/>
        <rFont val="Calibri"/>
        <family val="2"/>
        <scheme val="minor"/>
      </rPr>
      <t>1.1127</t>
    </r>
  </si>
  <si>
    <r>
      <t>y = 0.1610x</t>
    </r>
    <r>
      <rPr>
        <vertAlign val="superscript"/>
        <sz val="12"/>
        <color theme="1"/>
        <rFont val="Calibri"/>
        <family val="2"/>
        <scheme val="minor"/>
      </rPr>
      <t>1.057</t>
    </r>
  </si>
  <si>
    <r>
      <t>y = 0.1684x</t>
    </r>
    <r>
      <rPr>
        <vertAlign val="superscript"/>
        <sz val="12"/>
        <color theme="1"/>
        <rFont val="Calibri"/>
        <family val="2"/>
        <scheme val="minor"/>
      </rPr>
      <t>1.1073</t>
    </r>
  </si>
  <si>
    <r>
      <t>y = 0.2061x</t>
    </r>
    <r>
      <rPr>
        <vertAlign val="superscript"/>
        <sz val="12"/>
        <color theme="1"/>
        <rFont val="Calibri"/>
        <family val="2"/>
        <scheme val="minor"/>
      </rPr>
      <t>1.0778</t>
    </r>
  </si>
  <si>
    <r>
      <t>y = 0.1494x</t>
    </r>
    <r>
      <rPr>
        <vertAlign val="superscript"/>
        <sz val="12"/>
        <color theme="1"/>
        <rFont val="Calibri"/>
        <family val="2"/>
        <scheme val="minor"/>
      </rPr>
      <t>1.1079</t>
    </r>
  </si>
  <si>
    <r>
      <t>y = 0.1886x</t>
    </r>
    <r>
      <rPr>
        <vertAlign val="superscript"/>
        <sz val="12"/>
        <color theme="1"/>
        <rFont val="Calibri"/>
        <family val="2"/>
        <scheme val="minor"/>
      </rPr>
      <t>1.0789</t>
    </r>
  </si>
  <si>
    <r>
      <t>y = 0.2076x</t>
    </r>
    <r>
      <rPr>
        <vertAlign val="superscript"/>
        <sz val="12"/>
        <color theme="1"/>
        <rFont val="Calibri"/>
        <family val="2"/>
        <scheme val="minor"/>
      </rPr>
      <t>1.0686</t>
    </r>
  </si>
  <si>
    <t>Per Aru</t>
  </si>
  <si>
    <r>
      <t>y = 0.0307x</t>
    </r>
    <r>
      <rPr>
        <vertAlign val="superscript"/>
        <sz val="12"/>
        <color theme="1"/>
        <rFont val="Calibri"/>
        <family val="2"/>
        <scheme val="minor"/>
      </rPr>
      <t>1.1154</t>
    </r>
  </si>
  <si>
    <r>
      <t>y = 0.0402x</t>
    </r>
    <r>
      <rPr>
        <vertAlign val="superscript"/>
        <sz val="12"/>
        <color theme="1"/>
        <rFont val="Calibri"/>
        <family val="2"/>
        <scheme val="minor"/>
      </rPr>
      <t>1.1153</t>
    </r>
  </si>
  <si>
    <r>
      <t>y = 0.0192x</t>
    </r>
    <r>
      <rPr>
        <vertAlign val="superscript"/>
        <sz val="12"/>
        <color theme="1"/>
        <rFont val="Calibri"/>
        <family val="2"/>
        <scheme val="minor"/>
      </rPr>
      <t>1.2435</t>
    </r>
  </si>
  <si>
    <r>
      <t>y = 0.0521x</t>
    </r>
    <r>
      <rPr>
        <vertAlign val="superscript"/>
        <sz val="12"/>
        <color theme="1"/>
        <rFont val="Calibri"/>
        <family val="2"/>
        <scheme val="minor"/>
      </rPr>
      <t>1.0883</t>
    </r>
  </si>
  <si>
    <r>
      <t>y = = 0.0806x</t>
    </r>
    <r>
      <rPr>
        <vertAlign val="superscript"/>
        <sz val="12"/>
        <color theme="1"/>
        <rFont val="Calibri"/>
        <family val="2"/>
        <scheme val="minor"/>
      </rPr>
      <t>1.1067</t>
    </r>
  </si>
  <si>
    <r>
      <t>y = 0.0250x</t>
    </r>
    <r>
      <rPr>
        <vertAlign val="superscript"/>
        <sz val="12"/>
        <color theme="1"/>
        <rFont val="Calibri"/>
        <family val="2"/>
        <scheme val="minor"/>
      </rPr>
      <t>1.3042</t>
    </r>
  </si>
  <si>
    <r>
      <t>y = 0.0966x</t>
    </r>
    <r>
      <rPr>
        <vertAlign val="superscript"/>
        <sz val="12"/>
        <color theme="1"/>
        <rFont val="Calibri"/>
        <family val="2"/>
        <scheme val="minor"/>
      </rPr>
      <t>1.091</t>
    </r>
  </si>
  <si>
    <t>Mundeni Aru</t>
  </si>
  <si>
    <r>
      <t>y = 0.1536x</t>
    </r>
    <r>
      <rPr>
        <vertAlign val="superscript"/>
        <sz val="12"/>
        <color theme="1"/>
        <rFont val="Calibri"/>
        <family val="2"/>
        <scheme val="minor"/>
      </rPr>
      <t>1.1384</t>
    </r>
  </si>
  <si>
    <r>
      <t>y = 0.0648x</t>
    </r>
    <r>
      <rPr>
        <vertAlign val="superscript"/>
        <sz val="12"/>
        <color theme="1"/>
        <rFont val="Calibri"/>
        <family val="2"/>
        <scheme val="minor"/>
      </rPr>
      <t>1.2919</t>
    </r>
  </si>
  <si>
    <r>
      <t>y = 0.2682x</t>
    </r>
    <r>
      <rPr>
        <vertAlign val="superscript"/>
        <sz val="12"/>
        <color theme="1"/>
        <rFont val="Calibri"/>
        <family val="2"/>
        <scheme val="minor"/>
      </rPr>
      <t>1.071</t>
    </r>
  </si>
  <si>
    <r>
      <t>y = 0.0996x</t>
    </r>
    <r>
      <rPr>
        <vertAlign val="superscript"/>
        <sz val="12"/>
        <color theme="1"/>
        <rFont val="Calibri"/>
        <family val="2"/>
        <scheme val="minor"/>
      </rPr>
      <t>1.1362</t>
    </r>
  </si>
  <si>
    <r>
      <t>y = 0.0136x</t>
    </r>
    <r>
      <rPr>
        <vertAlign val="superscript"/>
        <sz val="12"/>
        <color theme="1"/>
        <rFont val="Calibri"/>
        <family val="2"/>
        <scheme val="minor"/>
      </rPr>
      <t>1.4722</t>
    </r>
  </si>
  <si>
    <r>
      <t>y = 0.2409x</t>
    </r>
    <r>
      <rPr>
        <vertAlign val="superscript"/>
        <sz val="12"/>
        <color theme="1"/>
        <rFont val="Calibri"/>
        <family val="2"/>
        <scheme val="minor"/>
      </rPr>
      <t>1.0265</t>
    </r>
  </si>
  <si>
    <r>
      <t>y = = 0.2103x</t>
    </r>
    <r>
      <rPr>
        <vertAlign val="superscript"/>
        <sz val="12"/>
        <color theme="1"/>
        <rFont val="Calibri"/>
        <family val="2"/>
        <scheme val="minor"/>
      </rPr>
      <t>1.1055</t>
    </r>
  </si>
  <si>
    <r>
      <t>y = 0.0381x</t>
    </r>
    <r>
      <rPr>
        <vertAlign val="superscript"/>
        <sz val="12"/>
        <color theme="1"/>
        <rFont val="Calibri"/>
        <family val="2"/>
        <scheme val="minor"/>
      </rPr>
      <t>1.3822</t>
    </r>
  </si>
  <si>
    <r>
      <t>y = 0.3607x</t>
    </r>
    <r>
      <rPr>
        <vertAlign val="superscript"/>
        <sz val="12"/>
        <color theme="1"/>
        <rFont val="Calibri"/>
        <family val="2"/>
        <scheme val="minor"/>
      </rPr>
      <t>1.0421</t>
    </r>
  </si>
  <si>
    <t>Kunchikumban Aru</t>
  </si>
  <si>
    <r>
      <t>y = 0.0519x</t>
    </r>
    <r>
      <rPr>
        <vertAlign val="superscript"/>
        <sz val="12"/>
        <color theme="1"/>
        <rFont val="Calibri"/>
        <family val="2"/>
        <scheme val="minor"/>
      </rPr>
      <t>1.1123</t>
    </r>
  </si>
  <si>
    <r>
      <t>y = 0.0689x</t>
    </r>
    <r>
      <rPr>
        <vertAlign val="superscript"/>
        <sz val="12"/>
        <color theme="1"/>
        <rFont val="Calibri"/>
        <family val="2"/>
        <scheme val="minor"/>
      </rPr>
      <t>1.0746</t>
    </r>
  </si>
  <si>
    <r>
      <t>y = 0.0838x</t>
    </r>
    <r>
      <rPr>
        <vertAlign val="superscript"/>
        <sz val="12"/>
        <color theme="1"/>
        <rFont val="Calibri"/>
        <family val="2"/>
        <scheme val="minor"/>
      </rPr>
      <t>1.0531</t>
    </r>
  </si>
  <si>
    <r>
      <t>y = 0.0535x</t>
    </r>
    <r>
      <rPr>
        <vertAlign val="superscript"/>
        <sz val="12"/>
        <color theme="1"/>
        <rFont val="Calibri"/>
        <family val="2"/>
        <scheme val="minor"/>
      </rPr>
      <t>1.1109</t>
    </r>
  </si>
  <si>
    <r>
      <t>y = 0.0730x</t>
    </r>
    <r>
      <rPr>
        <vertAlign val="superscript"/>
        <sz val="12"/>
        <color theme="1"/>
        <rFont val="Calibri"/>
        <family val="2"/>
        <scheme val="minor"/>
      </rPr>
      <t>1.0690</t>
    </r>
  </si>
  <si>
    <r>
      <t>y = 0.0789x</t>
    </r>
    <r>
      <rPr>
        <vertAlign val="superscript"/>
        <sz val="12"/>
        <color theme="1"/>
        <rFont val="Calibri"/>
        <family val="2"/>
        <scheme val="minor"/>
      </rPr>
      <t>1.0635</t>
    </r>
  </si>
  <si>
    <t>Mee Oya</t>
  </si>
  <si>
    <r>
      <t>y = 0.0458x</t>
    </r>
    <r>
      <rPr>
        <vertAlign val="superscript"/>
        <sz val="12"/>
        <color theme="1"/>
        <rFont val="Calibri"/>
        <family val="2"/>
        <scheme val="minor"/>
      </rPr>
      <t>1.1052</t>
    </r>
  </si>
  <si>
    <r>
      <t>y = 0.0374x</t>
    </r>
    <r>
      <rPr>
        <vertAlign val="superscript"/>
        <sz val="12"/>
        <color theme="1"/>
        <rFont val="Calibri"/>
        <family val="2"/>
        <scheme val="minor"/>
      </rPr>
      <t>1.1466</t>
    </r>
  </si>
  <si>
    <r>
      <t>y = 0.0639x</t>
    </r>
    <r>
      <rPr>
        <vertAlign val="superscript"/>
        <sz val="12"/>
        <color theme="1"/>
        <rFont val="Calibri"/>
        <family val="2"/>
        <scheme val="minor"/>
      </rPr>
      <t>1.0668</t>
    </r>
  </si>
  <si>
    <t>Malala Oya</t>
  </si>
  <si>
    <t xml:space="preserve">Y=0.4445X - 204.03 </t>
  </si>
  <si>
    <t>Y = 0.5296X - 136.61</t>
  </si>
  <si>
    <t>Y = 0.2612X - 18.586</t>
  </si>
  <si>
    <t>Note: In the rainfall-runoff models, the runoff values (Y) that that obtained by putting the annual or seasonal rainfall values 'X' in mm will be in MCM. This is because it considers the area of the basin/sub-basin into consideration while modelling. Hence, while using the model for smaller catchments within the basin/sub-basin, the value so obtained shall be divided by the area of the sub-basin in sq. km and multiply by '1000' so as to obtain the unit runoff in mm. This should then be multiplied by the area of the catchment under consideration (in sq. km) and divided by '1000' to obtain the total runoff volume for that catchment in MCM.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</si>
</sst>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vertAlign val="superscript"/>
      <sz val="12"/>
      <color theme="1"/>
      <name val="Calibri"/>
      <family val="2"/>
      <scheme val="minor"/>
    </font>
    <font>
      <b/>
      <sz val="12"/>
      <color theme="1"/>
      <name val="Century Gothic"/>
      <family val="2"/>
    </font>
  </fonts>
  <fills count="11">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7"/>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3" fillId="2" borderId="1" xfId="0" applyFont="1" applyFill="1" applyBorder="1" applyAlignment="1">
      <alignment horizontal="center" vertical="top"/>
    </xf>
    <xf numFmtId="0" fontId="3" fillId="2" borderId="1" xfId="0" applyFont="1" applyFill="1" applyBorder="1" applyAlignment="1">
      <alignment horizontal="center" vertical="top"/>
    </xf>
    <xf numFmtId="0" fontId="3" fillId="3" borderId="2" xfId="0" applyFont="1" applyFill="1" applyBorder="1" applyAlignment="1">
      <alignment horizontal="center" vertical="top"/>
    </xf>
    <xf numFmtId="0" fontId="3" fillId="3" borderId="3" xfId="0" applyFont="1" applyFill="1" applyBorder="1" applyAlignment="1">
      <alignment horizontal="center" vertical="top"/>
    </xf>
    <xf numFmtId="0" fontId="3" fillId="3" borderId="4" xfId="0" applyFont="1" applyFill="1" applyBorder="1" applyAlignment="1">
      <alignment horizontal="center" vertical="top"/>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3" fillId="6" borderId="4" xfId="0" applyFont="1" applyFill="1" applyBorder="1" applyAlignment="1">
      <alignment horizontal="center"/>
    </xf>
    <xf numFmtId="0" fontId="3" fillId="7" borderId="2"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8" borderId="2" xfId="0" applyFont="1" applyFill="1" applyBorder="1" applyAlignment="1">
      <alignment horizontal="center"/>
    </xf>
    <xf numFmtId="0" fontId="3" fillId="8" borderId="3" xfId="0" applyFont="1" applyFill="1" applyBorder="1" applyAlignment="1">
      <alignment horizontal="center"/>
    </xf>
    <xf numFmtId="0" fontId="3" fillId="8" borderId="4" xfId="0" applyFont="1" applyFill="1" applyBorder="1" applyAlignment="1">
      <alignment horizontal="center"/>
    </xf>
    <xf numFmtId="0" fontId="1" fillId="0" borderId="0" xfId="0" applyFont="1"/>
    <xf numFmtId="0" fontId="3" fillId="2" borderId="1" xfId="0" applyFont="1" applyFill="1" applyBorder="1" applyAlignment="1">
      <alignment horizontal="center"/>
    </xf>
    <xf numFmtId="0" fontId="3" fillId="2" borderId="5"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1" xfId="0" applyFont="1" applyFill="1" applyBorder="1" applyAlignment="1">
      <alignment horizontal="center" vertical="top" wrapText="1"/>
    </xf>
    <xf numFmtId="0" fontId="4" fillId="2" borderId="1" xfId="0" applyFont="1" applyFill="1" applyBorder="1" applyAlignment="1">
      <alignment horizontal="center"/>
    </xf>
    <xf numFmtId="0" fontId="3" fillId="2" borderId="6" xfId="0" applyFont="1" applyFill="1" applyBorder="1" applyAlignment="1">
      <alignment horizontal="center" vertical="top" wrapText="1"/>
    </xf>
    <xf numFmtId="0" fontId="4" fillId="0" borderId="1" xfId="0" applyFont="1" applyBorder="1" applyAlignment="1">
      <alignment horizontal="center" vertical="center"/>
    </xf>
    <xf numFmtId="0" fontId="2" fillId="0" borderId="1" xfId="1" applyBorder="1"/>
    <xf numFmtId="164"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4" fillId="0" borderId="0" xfId="0" applyFont="1"/>
    <xf numFmtId="0" fontId="4" fillId="0" borderId="0" xfId="0" applyFont="1" applyAlignment="1">
      <alignment horizontal="center"/>
    </xf>
    <xf numFmtId="0" fontId="4" fillId="9" borderId="1" xfId="0" applyFont="1" applyFill="1" applyBorder="1" applyAlignment="1">
      <alignment horizontal="center"/>
    </xf>
    <xf numFmtId="164" fontId="4" fillId="0" borderId="1" xfId="0" applyNumberFormat="1" applyFont="1" applyBorder="1" applyAlignment="1">
      <alignment horizontal="center" vertical="center"/>
    </xf>
    <xf numFmtId="165" fontId="4" fillId="0" borderId="1" xfId="0" applyNumberFormat="1" applyFont="1" applyBorder="1" applyAlignment="1">
      <alignment horizontal="center"/>
    </xf>
    <xf numFmtId="0" fontId="2" fillId="0" borderId="0" xfId="1" applyFill="1"/>
    <xf numFmtId="0" fontId="4" fillId="9" borderId="1" xfId="0" applyFont="1" applyFill="1" applyBorder="1" applyAlignment="1">
      <alignment horizontal="left" vertical="center"/>
    </xf>
    <xf numFmtId="0" fontId="0" fillId="0" borderId="0" xfId="0" applyAlignment="1">
      <alignment horizontal="left" vertical="center"/>
    </xf>
    <xf numFmtId="0" fontId="6"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Images\WILA%20OYA\CN-WILA-OYA.jpg" TargetMode="External"/><Relationship Id="rId13" Type="http://schemas.openxmlformats.org/officeDocument/2006/relationships/hyperlink" Target="Images\MEE%20OYA\CN-Mee-Oya.jpg" TargetMode="External"/><Relationship Id="rId3" Type="http://schemas.openxmlformats.org/officeDocument/2006/relationships/hyperlink" Target="Images\MANDAKAL%20ARU\Stream-Network-Mandakal-Aru.jpg" TargetMode="External"/><Relationship Id="rId7" Type="http://schemas.openxmlformats.org/officeDocument/2006/relationships/hyperlink" Target="Images\HEDA%20OYA\Stream%20-%20CN-%20Heda-Oya_page-0001.jpg" TargetMode="External"/><Relationship Id="rId12" Type="http://schemas.openxmlformats.org/officeDocument/2006/relationships/hyperlink" Target="Images\KUNCHIUMBAN%20ARU\CN-Kunchiumban-Aru.jpg" TargetMode="External"/><Relationship Id="rId2" Type="http://schemas.openxmlformats.org/officeDocument/2006/relationships/hyperlink" Target="Images\YAN%20OYA\Stream-Network-Yan-Oya.jpg" TargetMode="External"/><Relationship Id="rId1" Type="http://schemas.openxmlformats.org/officeDocument/2006/relationships/hyperlink" Target="Images\MI%20OYA\Stream-Network-Mi-Oya.jpg" TargetMode="External"/><Relationship Id="rId6" Type="http://schemas.openxmlformats.org/officeDocument/2006/relationships/hyperlink" Target="Images\KIRINDI%20OYA\Stream.jpg" TargetMode="External"/><Relationship Id="rId11" Type="http://schemas.openxmlformats.org/officeDocument/2006/relationships/hyperlink" Target="Images\MUNDENI%20ARU\CN-Mundeni-Aru.jpg" TargetMode="External"/><Relationship Id="rId5" Type="http://schemas.openxmlformats.org/officeDocument/2006/relationships/hyperlink" Target="Images\KARANDA%20OYA\Steam%20and%20Curve%20Number.jpg" TargetMode="External"/><Relationship Id="rId10" Type="http://schemas.openxmlformats.org/officeDocument/2006/relationships/hyperlink" Target="Images\PER%20ARU\CN-Per-Aru.jpg" TargetMode="External"/><Relationship Id="rId4" Type="http://schemas.openxmlformats.org/officeDocument/2006/relationships/hyperlink" Target="Images\MANIK%20GANGA\StreamNetwork-Curvenumber_page-0001.jpg" TargetMode="External"/><Relationship Id="rId9" Type="http://schemas.openxmlformats.org/officeDocument/2006/relationships/hyperlink" Target="Images\KALA%20OYA\CN-KALA-OYA_page-0001%20(1).jpg" TargetMode="External"/><Relationship Id="rId14" Type="http://schemas.openxmlformats.org/officeDocument/2006/relationships/hyperlink" Target="Images\MALALA%20OYA\Malala-Oy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E7A54-6969-43C3-85E4-B733FAE6AB83}">
  <dimension ref="B2:BU26"/>
  <sheetViews>
    <sheetView tabSelected="1" workbookViewId="0">
      <selection sqref="A1:XFD1048576"/>
    </sheetView>
  </sheetViews>
  <sheetFormatPr defaultRowHeight="15" x14ac:dyDescent="0.25"/>
  <cols>
    <col min="3" max="4" width="19" customWidth="1"/>
    <col min="5" max="5" width="26.42578125" customWidth="1"/>
    <col min="6" max="6" width="20" customWidth="1"/>
    <col min="7" max="7" width="28.28515625" customWidth="1"/>
    <col min="8" max="8" width="18.42578125" customWidth="1"/>
    <col min="9" max="9" width="26.42578125" customWidth="1"/>
    <col min="10" max="10" width="20.28515625" customWidth="1"/>
    <col min="11" max="11" width="19" customWidth="1"/>
    <col min="12" max="12" width="22.5703125" customWidth="1"/>
    <col min="13" max="13" width="29.140625" customWidth="1"/>
    <col min="14" max="14" width="22" customWidth="1"/>
    <col min="15" max="15" width="28.7109375" customWidth="1"/>
    <col min="16" max="16" width="22.140625" customWidth="1"/>
    <col min="17" max="18" width="29.28515625" customWidth="1"/>
    <col min="19" max="19" width="22.5703125" customWidth="1"/>
    <col min="20" max="20" width="29.140625" customWidth="1"/>
    <col min="21" max="21" width="22" customWidth="1"/>
    <col min="22" max="22" width="28.7109375" customWidth="1"/>
    <col min="23" max="23" width="22.140625" customWidth="1"/>
    <col min="24" max="25" width="29.28515625" customWidth="1"/>
    <col min="26" max="26" width="22.5703125" customWidth="1"/>
    <col min="27" max="27" width="29.140625" customWidth="1"/>
    <col min="28" max="28" width="23.140625" customWidth="1"/>
    <col min="29" max="29" width="28.7109375" customWidth="1"/>
    <col min="30" max="30" width="22.140625" customWidth="1"/>
    <col min="31" max="32" width="29.28515625" customWidth="1"/>
    <col min="33" max="33" width="22.5703125" customWidth="1"/>
    <col min="34" max="34" width="29.140625" customWidth="1"/>
    <col min="35" max="35" width="22" customWidth="1"/>
    <col min="36" max="36" width="26.140625" customWidth="1"/>
    <col min="37" max="37" width="24.85546875" customWidth="1"/>
    <col min="38" max="39" width="29.28515625" customWidth="1"/>
    <col min="40" max="40" width="22.5703125" customWidth="1"/>
    <col min="41" max="41" width="29.140625" customWidth="1"/>
    <col min="42" max="42" width="22" customWidth="1"/>
    <col min="43" max="43" width="28.7109375" customWidth="1"/>
    <col min="44" max="44" width="22.140625" customWidth="1"/>
    <col min="45" max="45" width="29.28515625" customWidth="1"/>
    <col min="46" max="46" width="24.85546875" customWidth="1"/>
    <col min="47" max="47" width="22.5703125" customWidth="1"/>
    <col min="48" max="48" width="25.5703125" customWidth="1"/>
    <col min="49" max="49" width="27" customWidth="1"/>
    <col min="50" max="50" width="28.7109375" customWidth="1"/>
    <col min="51" max="51" width="24.28515625" customWidth="1"/>
    <col min="52" max="52" width="29.28515625" customWidth="1"/>
    <col min="53" max="53" width="17.85546875" customWidth="1"/>
    <col min="54" max="54" width="22.5703125" customWidth="1"/>
    <col min="55" max="55" width="29.140625" customWidth="1"/>
    <col min="56" max="56" width="24.42578125" customWidth="1"/>
    <col min="57" max="57" width="28.7109375" customWidth="1"/>
    <col min="58" max="58" width="24.28515625" customWidth="1"/>
    <col min="59" max="59" width="31.28515625" customWidth="1"/>
    <col min="60" max="60" width="17.28515625" customWidth="1"/>
    <col min="61" max="61" width="22.5703125" customWidth="1"/>
    <col min="62" max="62" width="27.28515625" customWidth="1"/>
    <col min="63" max="63" width="34.28515625" customWidth="1"/>
    <col min="64" max="64" width="25.85546875" customWidth="1"/>
    <col min="65" max="65" width="28.28515625" customWidth="1"/>
    <col min="66" max="66" width="28.140625" customWidth="1"/>
    <col min="67" max="67" width="25.28515625" customWidth="1"/>
    <col min="68" max="68" width="22.5703125" customWidth="1"/>
    <col min="69" max="69" width="23" customWidth="1"/>
    <col min="70" max="70" width="34.28515625" customWidth="1"/>
    <col min="71" max="71" width="23.5703125" customWidth="1"/>
    <col min="72" max="72" width="25.140625" customWidth="1"/>
    <col min="73" max="73" width="29.28515625" customWidth="1"/>
  </cols>
  <sheetData>
    <row r="2" spans="2:73" s="24" customFormat="1" ht="15.75" x14ac:dyDescent="0.25">
      <c r="B2" s="1" t="s">
        <v>0</v>
      </c>
      <c r="C2" s="1" t="s">
        <v>1</v>
      </c>
      <c r="D2" s="2" t="s">
        <v>2</v>
      </c>
      <c r="E2" s="3" t="s">
        <v>3</v>
      </c>
      <c r="F2" s="4"/>
      <c r="G2" s="4"/>
      <c r="H2" s="4"/>
      <c r="I2" s="4"/>
      <c r="J2" s="5"/>
      <c r="K2" s="6" t="s">
        <v>4</v>
      </c>
      <c r="L2" s="7"/>
      <c r="M2" s="7"/>
      <c r="N2" s="7"/>
      <c r="O2" s="7"/>
      <c r="P2" s="7"/>
      <c r="Q2" s="8"/>
      <c r="R2" s="9" t="s">
        <v>5</v>
      </c>
      <c r="S2" s="10"/>
      <c r="T2" s="10"/>
      <c r="U2" s="10"/>
      <c r="V2" s="10"/>
      <c r="W2" s="10"/>
      <c r="X2" s="11"/>
      <c r="Y2" s="12" t="s">
        <v>6</v>
      </c>
      <c r="Z2" s="13"/>
      <c r="AA2" s="13"/>
      <c r="AB2" s="13"/>
      <c r="AC2" s="13"/>
      <c r="AD2" s="13"/>
      <c r="AE2" s="14"/>
      <c r="AF2" s="15" t="s">
        <v>7</v>
      </c>
      <c r="AG2" s="16"/>
      <c r="AH2" s="16"/>
      <c r="AI2" s="16"/>
      <c r="AJ2" s="16"/>
      <c r="AK2" s="16"/>
      <c r="AL2" s="17"/>
      <c r="AM2" s="18" t="s">
        <v>8</v>
      </c>
      <c r="AN2" s="19"/>
      <c r="AO2" s="19"/>
      <c r="AP2" s="19"/>
      <c r="AQ2" s="19"/>
      <c r="AR2" s="19"/>
      <c r="AS2" s="20"/>
      <c r="AT2" s="21" t="s">
        <v>9</v>
      </c>
      <c r="AU2" s="22"/>
      <c r="AV2" s="22"/>
      <c r="AW2" s="22"/>
      <c r="AX2" s="22"/>
      <c r="AY2" s="22"/>
      <c r="AZ2" s="23"/>
      <c r="BA2" s="12" t="s">
        <v>10</v>
      </c>
      <c r="BB2" s="13"/>
      <c r="BC2" s="13"/>
      <c r="BD2" s="13"/>
      <c r="BE2" s="13"/>
      <c r="BF2" s="13"/>
      <c r="BG2" s="14"/>
      <c r="BH2" s="18" t="s">
        <v>11</v>
      </c>
      <c r="BI2" s="19"/>
      <c r="BJ2" s="19"/>
      <c r="BK2" s="19"/>
      <c r="BL2" s="19"/>
      <c r="BM2" s="19"/>
      <c r="BN2" s="20"/>
      <c r="BO2" s="6" t="s">
        <v>12</v>
      </c>
      <c r="BP2" s="7"/>
      <c r="BQ2" s="7"/>
      <c r="BR2" s="7"/>
      <c r="BS2" s="7"/>
      <c r="BT2" s="7"/>
      <c r="BU2" s="8"/>
    </row>
    <row r="3" spans="2:73" s="24" customFormat="1" ht="15.75" x14ac:dyDescent="0.25">
      <c r="B3" s="1"/>
      <c r="C3" s="1"/>
      <c r="D3" s="2"/>
      <c r="E3" s="3" t="s">
        <v>13</v>
      </c>
      <c r="F3" s="5"/>
      <c r="G3" s="3" t="s">
        <v>14</v>
      </c>
      <c r="H3" s="5"/>
      <c r="I3" s="3" t="s">
        <v>15</v>
      </c>
      <c r="J3" s="5"/>
      <c r="K3" s="2" t="s">
        <v>16</v>
      </c>
      <c r="L3" s="25" t="s">
        <v>13</v>
      </c>
      <c r="M3" s="25"/>
      <c r="N3" s="25" t="s">
        <v>14</v>
      </c>
      <c r="O3" s="25"/>
      <c r="P3" s="25" t="s">
        <v>15</v>
      </c>
      <c r="Q3" s="25"/>
      <c r="R3" s="2" t="s">
        <v>17</v>
      </c>
      <c r="S3" s="25" t="s">
        <v>13</v>
      </c>
      <c r="T3" s="25"/>
      <c r="U3" s="25" t="s">
        <v>14</v>
      </c>
      <c r="V3" s="25"/>
      <c r="W3" s="25" t="s">
        <v>15</v>
      </c>
      <c r="X3" s="25"/>
      <c r="Y3" s="2" t="s">
        <v>18</v>
      </c>
      <c r="Z3" s="25" t="s">
        <v>13</v>
      </c>
      <c r="AA3" s="25"/>
      <c r="AB3" s="25" t="s">
        <v>14</v>
      </c>
      <c r="AC3" s="25"/>
      <c r="AD3" s="25" t="s">
        <v>15</v>
      </c>
      <c r="AE3" s="25"/>
      <c r="AF3" s="2" t="s">
        <v>19</v>
      </c>
      <c r="AG3" s="25" t="s">
        <v>13</v>
      </c>
      <c r="AH3" s="25"/>
      <c r="AI3" s="25" t="s">
        <v>14</v>
      </c>
      <c r="AJ3" s="25"/>
      <c r="AK3" s="25" t="s">
        <v>15</v>
      </c>
      <c r="AL3" s="25"/>
      <c r="AM3" s="2" t="s">
        <v>20</v>
      </c>
      <c r="AN3" s="25" t="s">
        <v>13</v>
      </c>
      <c r="AO3" s="25"/>
      <c r="AP3" s="25" t="s">
        <v>14</v>
      </c>
      <c r="AQ3" s="25"/>
      <c r="AR3" s="25" t="s">
        <v>15</v>
      </c>
      <c r="AS3" s="25"/>
      <c r="AT3" s="2" t="s">
        <v>21</v>
      </c>
      <c r="AU3" s="25" t="s">
        <v>13</v>
      </c>
      <c r="AV3" s="25"/>
      <c r="AW3" s="25" t="s">
        <v>14</v>
      </c>
      <c r="AX3" s="25"/>
      <c r="AY3" s="25" t="s">
        <v>15</v>
      </c>
      <c r="AZ3" s="25"/>
      <c r="BA3" s="26" t="s">
        <v>22</v>
      </c>
      <c r="BB3" s="25" t="s">
        <v>13</v>
      </c>
      <c r="BC3" s="25"/>
      <c r="BD3" s="25" t="s">
        <v>14</v>
      </c>
      <c r="BE3" s="25"/>
      <c r="BF3" s="25" t="s">
        <v>15</v>
      </c>
      <c r="BG3" s="25"/>
      <c r="BH3" s="26" t="s">
        <v>23</v>
      </c>
      <c r="BI3" s="25" t="s">
        <v>13</v>
      </c>
      <c r="BJ3" s="25"/>
      <c r="BK3" s="25" t="s">
        <v>14</v>
      </c>
      <c r="BL3" s="25"/>
      <c r="BM3" s="25" t="s">
        <v>15</v>
      </c>
      <c r="BN3" s="25"/>
      <c r="BO3" s="2" t="s">
        <v>24</v>
      </c>
      <c r="BP3" s="25" t="s">
        <v>13</v>
      </c>
      <c r="BQ3" s="25"/>
      <c r="BR3" s="25" t="s">
        <v>14</v>
      </c>
      <c r="BS3" s="25"/>
      <c r="BT3" s="25" t="s">
        <v>15</v>
      </c>
      <c r="BU3" s="25"/>
    </row>
    <row r="4" spans="2:73" ht="47.25" x14ac:dyDescent="0.25">
      <c r="B4" s="1"/>
      <c r="C4" s="1"/>
      <c r="D4" s="2"/>
      <c r="E4" s="27" t="s">
        <v>25</v>
      </c>
      <c r="F4" s="28" t="s">
        <v>26</v>
      </c>
      <c r="G4" s="27" t="s">
        <v>25</v>
      </c>
      <c r="H4" s="28" t="s">
        <v>26</v>
      </c>
      <c r="I4" s="27" t="s">
        <v>25</v>
      </c>
      <c r="J4" s="28" t="s">
        <v>26</v>
      </c>
      <c r="K4" s="2"/>
      <c r="L4" s="29" t="s">
        <v>25</v>
      </c>
      <c r="M4" s="29" t="s">
        <v>27</v>
      </c>
      <c r="N4" s="29" t="s">
        <v>25</v>
      </c>
      <c r="O4" s="29" t="s">
        <v>27</v>
      </c>
      <c r="P4" s="29" t="s">
        <v>25</v>
      </c>
      <c r="Q4" s="29" t="s">
        <v>27</v>
      </c>
      <c r="R4" s="29"/>
      <c r="S4" s="29" t="s">
        <v>25</v>
      </c>
      <c r="T4" s="29" t="s">
        <v>27</v>
      </c>
      <c r="U4" s="29" t="s">
        <v>25</v>
      </c>
      <c r="V4" s="29" t="s">
        <v>27</v>
      </c>
      <c r="W4" s="29" t="s">
        <v>25</v>
      </c>
      <c r="X4" s="29" t="s">
        <v>27</v>
      </c>
      <c r="Y4" s="29"/>
      <c r="Z4" s="29" t="s">
        <v>25</v>
      </c>
      <c r="AA4" s="29" t="s">
        <v>27</v>
      </c>
      <c r="AB4" s="29" t="s">
        <v>25</v>
      </c>
      <c r="AC4" s="29" t="s">
        <v>27</v>
      </c>
      <c r="AD4" s="29" t="s">
        <v>25</v>
      </c>
      <c r="AE4" s="29" t="s">
        <v>27</v>
      </c>
      <c r="AF4" s="29"/>
      <c r="AG4" s="29" t="s">
        <v>25</v>
      </c>
      <c r="AH4" s="29" t="s">
        <v>27</v>
      </c>
      <c r="AI4" s="29" t="s">
        <v>25</v>
      </c>
      <c r="AJ4" s="29" t="s">
        <v>27</v>
      </c>
      <c r="AK4" s="29" t="s">
        <v>25</v>
      </c>
      <c r="AL4" s="29" t="s">
        <v>27</v>
      </c>
      <c r="AM4" s="29"/>
      <c r="AN4" s="29" t="s">
        <v>25</v>
      </c>
      <c r="AO4" s="29" t="s">
        <v>27</v>
      </c>
      <c r="AP4" s="29" t="s">
        <v>25</v>
      </c>
      <c r="AQ4" s="29" t="s">
        <v>27</v>
      </c>
      <c r="AR4" s="29" t="s">
        <v>25</v>
      </c>
      <c r="AS4" s="29" t="s">
        <v>27</v>
      </c>
      <c r="AT4" s="29"/>
      <c r="AU4" s="29" t="s">
        <v>25</v>
      </c>
      <c r="AV4" s="29" t="s">
        <v>27</v>
      </c>
      <c r="AW4" s="29" t="s">
        <v>25</v>
      </c>
      <c r="AX4" s="29" t="s">
        <v>27</v>
      </c>
      <c r="AY4" s="29" t="s">
        <v>25</v>
      </c>
      <c r="AZ4" s="29" t="s">
        <v>27</v>
      </c>
      <c r="BA4" s="30"/>
      <c r="BB4" s="29" t="s">
        <v>25</v>
      </c>
      <c r="BC4" s="29" t="s">
        <v>27</v>
      </c>
      <c r="BD4" s="29" t="s">
        <v>25</v>
      </c>
      <c r="BE4" s="29" t="s">
        <v>27</v>
      </c>
      <c r="BF4" s="29" t="s">
        <v>25</v>
      </c>
      <c r="BG4" s="29" t="s">
        <v>27</v>
      </c>
      <c r="BH4" s="30"/>
      <c r="BI4" s="29" t="s">
        <v>25</v>
      </c>
      <c r="BJ4" s="29" t="s">
        <v>27</v>
      </c>
      <c r="BK4" s="29" t="s">
        <v>25</v>
      </c>
      <c r="BL4" s="29" t="s">
        <v>27</v>
      </c>
      <c r="BM4" s="29" t="s">
        <v>25</v>
      </c>
      <c r="BN4" s="29" t="s">
        <v>27</v>
      </c>
      <c r="BO4" s="29"/>
      <c r="BP4" s="29" t="s">
        <v>25</v>
      </c>
      <c r="BQ4" s="29" t="s">
        <v>27</v>
      </c>
      <c r="BR4" s="29" t="s">
        <v>25</v>
      </c>
      <c r="BS4" s="29" t="s">
        <v>27</v>
      </c>
      <c r="BT4" s="29" t="s">
        <v>25</v>
      </c>
      <c r="BU4" s="29" t="s">
        <v>27</v>
      </c>
    </row>
    <row r="5" spans="2:73" ht="18" x14ac:dyDescent="0.25">
      <c r="B5" s="31">
        <v>1</v>
      </c>
      <c r="C5" s="32" t="s">
        <v>28</v>
      </c>
      <c r="D5" s="33">
        <v>1548.6</v>
      </c>
      <c r="E5" s="34" t="s">
        <v>29</v>
      </c>
      <c r="F5" s="34">
        <v>0.89900000000000002</v>
      </c>
      <c r="G5" s="34" t="s">
        <v>30</v>
      </c>
      <c r="H5" s="34">
        <v>0.81499999999999995</v>
      </c>
      <c r="I5" s="34" t="s">
        <v>31</v>
      </c>
      <c r="J5" s="34">
        <v>0.90400000000000003</v>
      </c>
      <c r="K5" s="35">
        <v>134.56</v>
      </c>
      <c r="L5" s="34" t="s">
        <v>32</v>
      </c>
      <c r="M5" s="34">
        <v>0.90849999999999997</v>
      </c>
      <c r="N5" s="34" t="s">
        <v>33</v>
      </c>
      <c r="O5" s="34">
        <v>0.56820000000000004</v>
      </c>
      <c r="P5" s="34" t="s">
        <v>34</v>
      </c>
      <c r="Q5" s="34">
        <v>0.92769999999999997</v>
      </c>
      <c r="R5" s="34">
        <v>212.19</v>
      </c>
      <c r="S5" s="34" t="s">
        <v>35</v>
      </c>
      <c r="T5" s="34">
        <v>0.85670000000000002</v>
      </c>
      <c r="U5" s="34" t="s">
        <v>33</v>
      </c>
      <c r="V5" s="34">
        <v>0.56820000000000004</v>
      </c>
      <c r="W5" s="34" t="s">
        <v>34</v>
      </c>
      <c r="X5" s="34">
        <v>0.92769999999999997</v>
      </c>
      <c r="Y5" s="34">
        <v>183.85</v>
      </c>
      <c r="Z5" s="34" t="s">
        <v>36</v>
      </c>
      <c r="AA5" s="34">
        <v>0.90580000000000005</v>
      </c>
      <c r="AB5" s="36" t="s">
        <v>33</v>
      </c>
      <c r="AC5" s="37">
        <v>0.56820000000000004</v>
      </c>
      <c r="AD5" s="34" t="s">
        <v>34</v>
      </c>
      <c r="AE5" s="34">
        <v>0.92769999999999997</v>
      </c>
      <c r="AF5" s="34">
        <v>149.76</v>
      </c>
      <c r="AG5" s="34" t="s">
        <v>37</v>
      </c>
      <c r="AH5" s="34">
        <v>0.9052</v>
      </c>
      <c r="AI5" s="34" t="s">
        <v>38</v>
      </c>
      <c r="AJ5" s="34">
        <v>0.70669999999999999</v>
      </c>
      <c r="AK5" s="34" t="s">
        <v>39</v>
      </c>
      <c r="AL5" s="34">
        <v>0.89380000000000004</v>
      </c>
      <c r="AM5" s="34">
        <v>248.61</v>
      </c>
      <c r="AN5" s="34" t="s">
        <v>40</v>
      </c>
      <c r="AO5" s="34">
        <v>0.90690000000000004</v>
      </c>
      <c r="AP5" s="34" t="s">
        <v>41</v>
      </c>
      <c r="AQ5" s="34">
        <v>0.78249999999999997</v>
      </c>
      <c r="AR5" s="34" t="s">
        <v>42</v>
      </c>
      <c r="AS5" s="34">
        <v>0.83779999999999999</v>
      </c>
      <c r="AT5" s="34">
        <v>270.94</v>
      </c>
      <c r="AU5" s="34" t="s">
        <v>43</v>
      </c>
      <c r="AV5" s="34">
        <v>0.84619999999999995</v>
      </c>
      <c r="AW5" s="34" t="s">
        <v>44</v>
      </c>
      <c r="AX5" s="34">
        <v>0.87870000000000004</v>
      </c>
      <c r="AY5" s="34" t="s">
        <v>45</v>
      </c>
      <c r="AZ5" s="34">
        <v>0.91749999999999998</v>
      </c>
      <c r="BA5" s="34">
        <v>228.79</v>
      </c>
      <c r="BB5" s="34" t="s">
        <v>46</v>
      </c>
      <c r="BC5" s="34">
        <v>0.86580000000000001</v>
      </c>
      <c r="BD5" s="34" t="s">
        <v>47</v>
      </c>
      <c r="BE5" s="34">
        <v>0.91539999999999999</v>
      </c>
      <c r="BF5" s="34" t="s">
        <v>48</v>
      </c>
      <c r="BG5" s="34">
        <v>0.9244</v>
      </c>
      <c r="BH5" s="34">
        <v>120.3</v>
      </c>
      <c r="BI5" s="34" t="s">
        <v>49</v>
      </c>
      <c r="BJ5" s="34">
        <v>0.85440000000000005</v>
      </c>
      <c r="BK5" s="34" t="s">
        <v>50</v>
      </c>
      <c r="BL5" s="34">
        <v>0.74250000000000005</v>
      </c>
      <c r="BM5" s="34" t="s">
        <v>51</v>
      </c>
      <c r="BN5" s="34">
        <v>0.95120000000000005</v>
      </c>
      <c r="BO5" s="34"/>
      <c r="BP5" s="38"/>
      <c r="BQ5" s="38"/>
      <c r="BR5" s="38"/>
      <c r="BS5" s="38"/>
      <c r="BT5" s="38"/>
      <c r="BU5" s="38"/>
    </row>
    <row r="6" spans="2:73" ht="18" x14ac:dyDescent="0.25">
      <c r="B6" s="34">
        <v>2</v>
      </c>
      <c r="C6" s="32" t="s">
        <v>52</v>
      </c>
      <c r="D6" s="39">
        <v>1432.2</v>
      </c>
      <c r="E6" s="31" t="s">
        <v>53</v>
      </c>
      <c r="F6" s="31">
        <v>0.85099999999999998</v>
      </c>
      <c r="G6" s="31" t="s">
        <v>54</v>
      </c>
      <c r="H6" s="31">
        <v>0.52</v>
      </c>
      <c r="I6" s="31" t="s">
        <v>55</v>
      </c>
      <c r="J6" s="31">
        <v>0.94199999999999995</v>
      </c>
      <c r="K6" s="35">
        <v>195.64</v>
      </c>
      <c r="L6" s="34" t="s">
        <v>56</v>
      </c>
      <c r="M6" s="34">
        <v>0.81899999999999995</v>
      </c>
      <c r="N6" s="34" t="s">
        <v>57</v>
      </c>
      <c r="O6" s="34">
        <v>0.55000000000000004</v>
      </c>
      <c r="P6" s="34" t="s">
        <v>58</v>
      </c>
      <c r="Q6" s="34">
        <v>0.80200000000000005</v>
      </c>
      <c r="R6" s="34">
        <v>258.08999999999997</v>
      </c>
      <c r="S6" s="34" t="s">
        <v>59</v>
      </c>
      <c r="T6" s="34">
        <v>0.77800000000000002</v>
      </c>
      <c r="U6" s="34" t="s">
        <v>60</v>
      </c>
      <c r="V6" s="34">
        <v>0.65200000000000002</v>
      </c>
      <c r="W6" s="34" t="s">
        <v>61</v>
      </c>
      <c r="X6" s="34">
        <v>0.93200000000000005</v>
      </c>
      <c r="Y6" s="34">
        <v>239.85</v>
      </c>
      <c r="Z6" s="34" t="s">
        <v>62</v>
      </c>
      <c r="AA6" s="34">
        <v>0.65300000000000002</v>
      </c>
      <c r="AB6" s="34" t="s">
        <v>63</v>
      </c>
      <c r="AC6" s="34">
        <v>0.55700000000000005</v>
      </c>
      <c r="AD6" s="34" t="s">
        <v>64</v>
      </c>
      <c r="AE6" s="34">
        <v>0.84799999999999998</v>
      </c>
      <c r="AF6" s="34">
        <v>172.05</v>
      </c>
      <c r="AG6" s="34" t="s">
        <v>65</v>
      </c>
      <c r="AH6" s="34">
        <v>0.72299999999999998</v>
      </c>
      <c r="AI6" s="34" t="s">
        <v>66</v>
      </c>
      <c r="AJ6" s="34">
        <v>0.71</v>
      </c>
      <c r="AK6" s="34" t="s">
        <v>67</v>
      </c>
      <c r="AL6" s="34">
        <v>0.86899999999999999</v>
      </c>
      <c r="AM6" s="34">
        <v>192.42</v>
      </c>
      <c r="AN6" s="34" t="s">
        <v>68</v>
      </c>
      <c r="AO6" s="34">
        <v>0.69599999999999995</v>
      </c>
      <c r="AP6" s="34" t="s">
        <v>69</v>
      </c>
      <c r="AQ6" s="34">
        <v>0.71699999999999997</v>
      </c>
      <c r="AR6" s="34" t="s">
        <v>70</v>
      </c>
      <c r="AS6" s="34">
        <v>0.85599999999999998</v>
      </c>
      <c r="AT6" s="34">
        <v>264.95</v>
      </c>
      <c r="AU6" s="34" t="s">
        <v>71</v>
      </c>
      <c r="AV6" s="40">
        <v>0.9</v>
      </c>
      <c r="AW6" s="34" t="s">
        <v>72</v>
      </c>
      <c r="AX6" s="34">
        <v>0.437</v>
      </c>
      <c r="AY6" s="34" t="s">
        <v>73</v>
      </c>
      <c r="AZ6" s="34">
        <v>0.96699999999999997</v>
      </c>
      <c r="BA6" s="34">
        <v>228.63</v>
      </c>
      <c r="BB6" s="34" t="s">
        <v>74</v>
      </c>
      <c r="BC6" s="34">
        <v>0.89900000000000002</v>
      </c>
      <c r="BD6" s="34" t="s">
        <v>75</v>
      </c>
      <c r="BE6" s="34">
        <v>0.41399999999999998</v>
      </c>
      <c r="BF6" s="34" t="s">
        <v>76</v>
      </c>
      <c r="BG6" s="34">
        <v>0.97099999999999997</v>
      </c>
      <c r="BH6" s="38"/>
      <c r="BI6" s="38"/>
      <c r="BJ6" s="38"/>
      <c r="BK6" s="38"/>
      <c r="BL6" s="38"/>
      <c r="BM6" s="38"/>
      <c r="BN6" s="38"/>
      <c r="BO6" s="38"/>
      <c r="BP6" s="38"/>
      <c r="BQ6" s="38"/>
      <c r="BR6" s="38"/>
      <c r="BS6" s="38"/>
      <c r="BT6" s="38"/>
      <c r="BU6" s="38"/>
    </row>
    <row r="7" spans="2:73" ht="18" x14ac:dyDescent="0.25">
      <c r="B7" s="34">
        <v>3</v>
      </c>
      <c r="C7" s="32" t="s">
        <v>77</v>
      </c>
      <c r="D7" s="39">
        <v>322.10000000000002</v>
      </c>
      <c r="E7" s="31" t="s">
        <v>78</v>
      </c>
      <c r="F7" s="31">
        <v>0.28299999999999997</v>
      </c>
      <c r="G7" s="31" t="s">
        <v>79</v>
      </c>
      <c r="H7" s="31">
        <v>0.999</v>
      </c>
      <c r="I7" s="31" t="s">
        <v>80</v>
      </c>
      <c r="J7" s="31">
        <v>0.52300000000000002</v>
      </c>
      <c r="K7" s="35">
        <v>58.26</v>
      </c>
      <c r="L7" s="34" t="s">
        <v>81</v>
      </c>
      <c r="M7" s="34">
        <v>0.76600000000000001</v>
      </c>
      <c r="N7" s="34" t="s">
        <v>82</v>
      </c>
      <c r="O7" s="34">
        <v>0.92200000000000004</v>
      </c>
      <c r="P7" s="34" t="s">
        <v>83</v>
      </c>
      <c r="Q7" s="34">
        <v>0.22900000000000001</v>
      </c>
      <c r="R7" s="34">
        <v>26.21</v>
      </c>
      <c r="S7" s="34" t="s">
        <v>84</v>
      </c>
      <c r="T7" s="34">
        <v>0.76100000000000001</v>
      </c>
      <c r="U7" s="34" t="s">
        <v>85</v>
      </c>
      <c r="V7" s="34">
        <v>0.92200000000000004</v>
      </c>
      <c r="W7" s="34" t="s">
        <v>86</v>
      </c>
      <c r="X7" s="34">
        <v>0.23200000000000001</v>
      </c>
      <c r="Y7" s="34">
        <v>35</v>
      </c>
      <c r="Z7" s="34" t="s">
        <v>87</v>
      </c>
      <c r="AA7" s="34">
        <v>0.23599999999999999</v>
      </c>
      <c r="AB7" s="34" t="s">
        <v>88</v>
      </c>
      <c r="AC7" s="34">
        <v>0.998</v>
      </c>
      <c r="AD7" s="34" t="s">
        <v>89</v>
      </c>
      <c r="AE7" s="34">
        <v>0.54500000000000004</v>
      </c>
      <c r="AF7" s="34">
        <v>66.31</v>
      </c>
      <c r="AG7" s="34" t="s">
        <v>90</v>
      </c>
      <c r="AH7" s="34">
        <v>0.215</v>
      </c>
      <c r="AI7" s="34" t="s">
        <v>91</v>
      </c>
      <c r="AJ7" s="34">
        <v>0.999</v>
      </c>
      <c r="AK7" s="34" t="s">
        <v>92</v>
      </c>
      <c r="AL7" s="34">
        <v>0.63</v>
      </c>
      <c r="AM7" s="34">
        <v>41.53</v>
      </c>
      <c r="AN7" s="34" t="s">
        <v>93</v>
      </c>
      <c r="AO7" s="34">
        <v>4.1000000000000002E-2</v>
      </c>
      <c r="AP7" s="34" t="s">
        <v>94</v>
      </c>
      <c r="AQ7" s="34">
        <v>0.86599999999999999</v>
      </c>
      <c r="AR7" s="34" t="s">
        <v>95</v>
      </c>
      <c r="AS7" s="34">
        <v>0.75800000000000001</v>
      </c>
      <c r="AT7" s="34">
        <v>22.72</v>
      </c>
      <c r="AU7" s="34" t="s">
        <v>96</v>
      </c>
      <c r="AV7" s="34">
        <v>7.6999999999999999E-2</v>
      </c>
      <c r="AW7" s="34" t="s">
        <v>97</v>
      </c>
      <c r="AX7" s="34">
        <v>0.96399999999999997</v>
      </c>
      <c r="AY7" s="34" t="s">
        <v>98</v>
      </c>
      <c r="AZ7" s="34">
        <v>0.70899999999999996</v>
      </c>
      <c r="BA7" s="34">
        <v>11.25</v>
      </c>
      <c r="BB7" s="34" t="s">
        <v>99</v>
      </c>
      <c r="BC7" s="34">
        <v>2.8000000000000001E-2</v>
      </c>
      <c r="BD7" s="34" t="s">
        <v>100</v>
      </c>
      <c r="BE7" s="34">
        <v>0.871</v>
      </c>
      <c r="BF7" s="34" t="s">
        <v>101</v>
      </c>
      <c r="BG7" s="34">
        <v>0.73399999999999999</v>
      </c>
      <c r="BH7" s="34">
        <v>16.690000000000001</v>
      </c>
      <c r="BI7" s="34" t="s">
        <v>102</v>
      </c>
      <c r="BJ7" s="34">
        <v>3.2000000000000001E-2</v>
      </c>
      <c r="BK7" s="34" t="s">
        <v>103</v>
      </c>
      <c r="BL7" s="34">
        <v>0.86799999999999999</v>
      </c>
      <c r="BM7" s="34" t="s">
        <v>104</v>
      </c>
      <c r="BN7" s="34">
        <v>0.73399999999999999</v>
      </c>
      <c r="BO7" s="34">
        <v>4.6900000000000004</v>
      </c>
      <c r="BP7" s="34" t="s">
        <v>105</v>
      </c>
      <c r="BQ7" s="34">
        <v>2.9000000000000001E-2</v>
      </c>
      <c r="BR7" s="34" t="s">
        <v>106</v>
      </c>
      <c r="BS7" s="34">
        <v>0.86499999999999999</v>
      </c>
      <c r="BT7" s="34" t="s">
        <v>107</v>
      </c>
      <c r="BU7" s="34">
        <v>0.748</v>
      </c>
    </row>
    <row r="8" spans="2:73" ht="18" x14ac:dyDescent="0.25">
      <c r="B8" s="34">
        <v>4</v>
      </c>
      <c r="C8" s="32" t="s">
        <v>108</v>
      </c>
      <c r="D8" s="39">
        <v>926.73</v>
      </c>
      <c r="E8" s="31"/>
      <c r="F8" s="31"/>
      <c r="G8" s="31"/>
      <c r="H8" s="31"/>
      <c r="I8" s="31"/>
      <c r="J8" s="31"/>
      <c r="K8" s="35">
        <v>240.74</v>
      </c>
      <c r="L8" s="34" t="s">
        <v>109</v>
      </c>
      <c r="M8" s="34">
        <v>0.96220000000000006</v>
      </c>
      <c r="N8" s="34" t="s">
        <v>110</v>
      </c>
      <c r="O8" s="34">
        <v>0.84350000000000003</v>
      </c>
      <c r="P8" s="34" t="s">
        <v>111</v>
      </c>
      <c r="Q8" s="34">
        <v>0.97409999999999997</v>
      </c>
      <c r="R8" s="34">
        <v>223.59</v>
      </c>
      <c r="S8" s="34" t="s">
        <v>112</v>
      </c>
      <c r="T8" s="34">
        <v>0.96220000000000006</v>
      </c>
      <c r="U8" s="34" t="s">
        <v>113</v>
      </c>
      <c r="V8" s="34">
        <v>0.8861</v>
      </c>
      <c r="W8" s="34" t="s">
        <v>114</v>
      </c>
      <c r="X8" s="34">
        <v>0.98099999999999998</v>
      </c>
      <c r="Y8" s="34">
        <v>143.94</v>
      </c>
      <c r="Z8" s="34" t="s">
        <v>115</v>
      </c>
      <c r="AA8" s="34">
        <v>0.86050000000000004</v>
      </c>
      <c r="AB8" s="34" t="s">
        <v>116</v>
      </c>
      <c r="AC8" s="34">
        <v>0.8367</v>
      </c>
      <c r="AD8" s="34" t="s">
        <v>117</v>
      </c>
      <c r="AE8" s="34">
        <v>0.93959999999999999</v>
      </c>
      <c r="AF8" s="34">
        <v>122.68</v>
      </c>
      <c r="AG8" s="34" t="s">
        <v>118</v>
      </c>
      <c r="AH8" s="34">
        <v>0.8669</v>
      </c>
      <c r="AI8" s="34" t="s">
        <v>119</v>
      </c>
      <c r="AJ8" s="34">
        <v>0.83640000000000003</v>
      </c>
      <c r="AK8" s="34" t="s">
        <v>120</v>
      </c>
      <c r="AL8" s="34">
        <v>0.94069999999999998</v>
      </c>
      <c r="AM8" s="34">
        <v>195.78</v>
      </c>
      <c r="AN8" s="34" t="s">
        <v>121</v>
      </c>
      <c r="AO8" s="34">
        <v>0.85589999999999999</v>
      </c>
      <c r="AP8" s="34" t="s">
        <v>122</v>
      </c>
      <c r="AQ8" s="34">
        <v>0.77500000000000002</v>
      </c>
      <c r="AR8" s="34" t="s">
        <v>123</v>
      </c>
      <c r="AS8" s="34">
        <v>0.93030000000000002</v>
      </c>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row>
    <row r="9" spans="2:73" ht="18" x14ac:dyDescent="0.25">
      <c r="B9" s="34">
        <v>5</v>
      </c>
      <c r="C9" s="32" t="s">
        <v>124</v>
      </c>
      <c r="D9" s="39">
        <v>422</v>
      </c>
      <c r="E9" s="31"/>
      <c r="F9" s="31"/>
      <c r="G9" s="31"/>
      <c r="H9" s="31"/>
      <c r="I9" s="31"/>
      <c r="J9" s="31"/>
      <c r="K9" s="35">
        <v>209.87</v>
      </c>
      <c r="L9" s="34" t="s">
        <v>125</v>
      </c>
      <c r="M9" s="34">
        <v>0.98319999999999996</v>
      </c>
      <c r="N9" s="34" t="s">
        <v>126</v>
      </c>
      <c r="O9" s="34">
        <v>0.93669999999999998</v>
      </c>
      <c r="P9" s="34" t="s">
        <v>127</v>
      </c>
      <c r="Q9" s="34">
        <v>0.99390000000000001</v>
      </c>
      <c r="R9" s="34">
        <v>122.43</v>
      </c>
      <c r="S9" s="34" t="s">
        <v>128</v>
      </c>
      <c r="T9" s="34">
        <v>0.98329999999999995</v>
      </c>
      <c r="U9" s="34" t="s">
        <v>129</v>
      </c>
      <c r="V9" s="34">
        <v>0.94420000000000004</v>
      </c>
      <c r="W9" s="34" t="s">
        <v>130</v>
      </c>
      <c r="X9" s="34">
        <v>0.99490000000000001</v>
      </c>
      <c r="Y9" s="34">
        <v>33.22</v>
      </c>
      <c r="Z9" s="34" t="s">
        <v>131</v>
      </c>
      <c r="AA9" s="34">
        <v>0.98980000000000001</v>
      </c>
      <c r="AB9" s="34" t="s">
        <v>132</v>
      </c>
      <c r="AC9" s="34">
        <v>0.9698</v>
      </c>
      <c r="AD9" s="34" t="s">
        <v>133</v>
      </c>
      <c r="AE9" s="34">
        <v>0.96779999999999999</v>
      </c>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row>
    <row r="10" spans="2:73" ht="18" x14ac:dyDescent="0.25">
      <c r="B10" s="34">
        <v>6</v>
      </c>
      <c r="C10" s="32" t="s">
        <v>134</v>
      </c>
      <c r="D10" s="39">
        <v>1134.82</v>
      </c>
      <c r="E10" s="31"/>
      <c r="F10" s="31"/>
      <c r="G10" s="31"/>
      <c r="H10" s="31"/>
      <c r="I10" s="31"/>
      <c r="J10" s="31"/>
      <c r="K10" s="35">
        <v>118.29</v>
      </c>
      <c r="L10" s="34" t="s">
        <v>135</v>
      </c>
      <c r="M10" s="34">
        <v>0.97899999999999998</v>
      </c>
      <c r="N10" s="34" t="s">
        <v>136</v>
      </c>
      <c r="O10" s="34">
        <v>0.97799999999999998</v>
      </c>
      <c r="P10" s="34" t="s">
        <v>137</v>
      </c>
      <c r="Q10" s="34">
        <v>0.98499999999999999</v>
      </c>
      <c r="R10" s="34">
        <v>164.88</v>
      </c>
      <c r="S10" s="34" t="s">
        <v>138</v>
      </c>
      <c r="T10" s="34">
        <v>0.98599999999999999</v>
      </c>
      <c r="U10" s="34" t="s">
        <v>139</v>
      </c>
      <c r="V10" s="34">
        <v>0.98399999999999999</v>
      </c>
      <c r="W10" s="34" t="s">
        <v>140</v>
      </c>
      <c r="X10" s="34">
        <v>0.95</v>
      </c>
      <c r="Y10" s="34">
        <v>200.09</v>
      </c>
      <c r="Z10" s="34" t="s">
        <v>141</v>
      </c>
      <c r="AA10" s="34">
        <v>0.96099999999999997</v>
      </c>
      <c r="AB10" s="34" t="s">
        <v>142</v>
      </c>
      <c r="AC10" s="34">
        <v>0.97799999999999998</v>
      </c>
      <c r="AD10" s="34" t="s">
        <v>143</v>
      </c>
      <c r="AE10" s="34">
        <v>0.89900000000000002</v>
      </c>
      <c r="AF10" s="34">
        <v>289.13</v>
      </c>
      <c r="AG10" s="34" t="s">
        <v>144</v>
      </c>
      <c r="AH10" s="34">
        <v>0.96599999999999997</v>
      </c>
      <c r="AI10" s="34" t="s">
        <v>145</v>
      </c>
      <c r="AJ10" s="34">
        <v>0.95099999999999996</v>
      </c>
      <c r="AK10" s="34" t="s">
        <v>146</v>
      </c>
      <c r="AL10" s="34">
        <v>0.97099999999999997</v>
      </c>
      <c r="AM10" s="34">
        <v>362.43</v>
      </c>
      <c r="AN10" s="34" t="s">
        <v>147</v>
      </c>
      <c r="AO10" s="34">
        <v>0.98499999999999999</v>
      </c>
      <c r="AP10" s="34" t="s">
        <v>148</v>
      </c>
      <c r="AQ10" s="34">
        <v>0.97899999999999998</v>
      </c>
      <c r="AR10" s="34" t="s">
        <v>149</v>
      </c>
      <c r="AS10" s="34">
        <v>0.99199999999999999</v>
      </c>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row>
    <row r="11" spans="2:73" ht="18" x14ac:dyDescent="0.25">
      <c r="B11" s="34">
        <v>7</v>
      </c>
      <c r="C11" s="32" t="s">
        <v>150</v>
      </c>
      <c r="D11" s="39">
        <v>613.61</v>
      </c>
      <c r="E11" s="34" t="s">
        <v>151</v>
      </c>
      <c r="F11" s="34">
        <v>0.9617</v>
      </c>
      <c r="G11" s="34" t="s">
        <v>152</v>
      </c>
      <c r="H11" s="34">
        <v>0.88460000000000005</v>
      </c>
      <c r="I11" s="34" t="s">
        <v>153</v>
      </c>
      <c r="J11" s="34">
        <v>0.99109999999999998</v>
      </c>
      <c r="K11" s="35">
        <v>613.61</v>
      </c>
      <c r="L11" s="34" t="s">
        <v>151</v>
      </c>
      <c r="M11" s="34">
        <v>0.9617</v>
      </c>
      <c r="N11" s="34" t="s">
        <v>152</v>
      </c>
      <c r="O11" s="34">
        <v>0.88460000000000005</v>
      </c>
      <c r="P11" s="34" t="s">
        <v>153</v>
      </c>
      <c r="Q11" s="34">
        <v>0.99109999999999998</v>
      </c>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row>
    <row r="12" spans="2:73" ht="18" x14ac:dyDescent="0.25">
      <c r="B12" s="34">
        <v>8</v>
      </c>
      <c r="C12" s="32" t="s">
        <v>154</v>
      </c>
      <c r="D12" s="39">
        <v>457.17250000000001</v>
      </c>
      <c r="E12" s="31"/>
      <c r="F12" s="31"/>
      <c r="G12" s="31"/>
      <c r="H12" s="31"/>
      <c r="I12" s="31"/>
      <c r="J12" s="31"/>
      <c r="K12" s="35">
        <v>230.41730000000001</v>
      </c>
      <c r="L12" s="34" t="s">
        <v>155</v>
      </c>
      <c r="M12" s="34">
        <v>0.98680000000000001</v>
      </c>
      <c r="N12" s="34" t="s">
        <v>156</v>
      </c>
      <c r="O12" s="34">
        <v>0.94179999999999997</v>
      </c>
      <c r="P12" s="34" t="s">
        <v>157</v>
      </c>
      <c r="Q12" s="34">
        <v>0.99219999999999997</v>
      </c>
      <c r="R12" s="34">
        <v>142.3477</v>
      </c>
      <c r="S12" s="34" t="s">
        <v>158</v>
      </c>
      <c r="T12" s="34">
        <v>0.98029999999999995</v>
      </c>
      <c r="U12" s="34" t="s">
        <v>159</v>
      </c>
      <c r="V12" s="34">
        <v>0.94010000000000005</v>
      </c>
      <c r="W12" s="34" t="s">
        <v>160</v>
      </c>
      <c r="X12" s="34">
        <v>0.99309999999999998</v>
      </c>
      <c r="Y12" s="34">
        <v>84.407449999999997</v>
      </c>
      <c r="Z12" s="34" t="s">
        <v>161</v>
      </c>
      <c r="AA12" s="34">
        <v>0.98780000000000001</v>
      </c>
      <c r="AB12" s="34" t="s">
        <v>162</v>
      </c>
      <c r="AC12" s="34">
        <v>0.95040000000000002</v>
      </c>
      <c r="AD12" s="34" t="s">
        <v>163</v>
      </c>
      <c r="AE12" s="34">
        <v>0.97629999999999995</v>
      </c>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row>
    <row r="13" spans="2:73" ht="18" x14ac:dyDescent="0.25">
      <c r="B13" s="34">
        <v>9</v>
      </c>
      <c r="C13" s="32" t="s">
        <v>164</v>
      </c>
      <c r="D13" s="39">
        <v>2851.04</v>
      </c>
      <c r="E13" s="31"/>
      <c r="F13" s="31"/>
      <c r="G13" s="31"/>
      <c r="H13" s="31"/>
      <c r="I13" s="31"/>
      <c r="J13" s="31"/>
      <c r="K13" s="35">
        <v>357.09</v>
      </c>
      <c r="L13" s="34" t="s">
        <v>165</v>
      </c>
      <c r="M13" s="34">
        <v>0.98650000000000004</v>
      </c>
      <c r="N13" s="34" t="s">
        <v>166</v>
      </c>
      <c r="O13" s="34">
        <v>0.94159999999999999</v>
      </c>
      <c r="P13" s="34" t="s">
        <v>167</v>
      </c>
      <c r="Q13" s="34">
        <v>0.99219999999999997</v>
      </c>
      <c r="R13" s="34">
        <v>824.27</v>
      </c>
      <c r="S13" s="34" t="s">
        <v>168</v>
      </c>
      <c r="T13" s="34">
        <v>0.98860000000000003</v>
      </c>
      <c r="U13" s="34" t="s">
        <v>169</v>
      </c>
      <c r="V13" s="34">
        <v>0.96509999999999996</v>
      </c>
      <c r="W13" s="34" t="s">
        <v>170</v>
      </c>
      <c r="X13" s="34">
        <v>0.99690000000000001</v>
      </c>
      <c r="Y13" s="34">
        <v>629.16999999999996</v>
      </c>
      <c r="Z13" s="34" t="s">
        <v>171</v>
      </c>
      <c r="AA13" s="34">
        <v>0.99460000000000004</v>
      </c>
      <c r="AB13" s="34" t="s">
        <v>172</v>
      </c>
      <c r="AC13" s="34">
        <v>0.98770000000000002</v>
      </c>
      <c r="AD13" s="34" t="s">
        <v>173</v>
      </c>
      <c r="AE13" s="34">
        <v>0.98809999999999998</v>
      </c>
      <c r="AF13" s="34">
        <v>312.89</v>
      </c>
      <c r="AG13" s="34" t="s">
        <v>174</v>
      </c>
      <c r="AH13" s="34">
        <v>0.99099999999999999</v>
      </c>
      <c r="AI13" s="34" t="s">
        <v>175</v>
      </c>
      <c r="AJ13" s="34">
        <v>0.94879999999999998</v>
      </c>
      <c r="AK13" s="34" t="s">
        <v>176</v>
      </c>
      <c r="AL13" s="34">
        <v>0.98670000000000002</v>
      </c>
      <c r="AM13" s="34">
        <v>373.76</v>
      </c>
      <c r="AN13" s="34" t="s">
        <v>177</v>
      </c>
      <c r="AO13" s="34">
        <v>0.99129999999999996</v>
      </c>
      <c r="AP13" s="34" t="s">
        <v>178</v>
      </c>
      <c r="AQ13" s="34">
        <v>0.97650000000000003</v>
      </c>
      <c r="AR13" s="34" t="s">
        <v>179</v>
      </c>
      <c r="AS13" s="34">
        <v>0.98319999999999996</v>
      </c>
      <c r="AT13" s="34">
        <v>353.86</v>
      </c>
      <c r="AU13" s="34" t="s">
        <v>180</v>
      </c>
      <c r="AV13" s="34">
        <v>0.996</v>
      </c>
      <c r="AW13" s="34" t="s">
        <v>181</v>
      </c>
      <c r="AX13" s="34">
        <v>0.97919999999999996</v>
      </c>
      <c r="AY13" s="34" t="s">
        <v>182</v>
      </c>
      <c r="AZ13" s="34">
        <v>0.98260000000000003</v>
      </c>
      <c r="BA13" s="38"/>
      <c r="BB13" s="38"/>
      <c r="BC13" s="38"/>
      <c r="BD13" s="38"/>
      <c r="BE13" s="38"/>
      <c r="BF13" s="38"/>
      <c r="BG13" s="38"/>
      <c r="BH13" s="38"/>
      <c r="BI13" s="38"/>
      <c r="BJ13" s="38"/>
      <c r="BK13" s="38"/>
      <c r="BL13" s="38"/>
      <c r="BM13" s="38"/>
      <c r="BN13" s="38"/>
      <c r="BO13" s="38"/>
      <c r="BP13" s="38"/>
      <c r="BQ13" s="38"/>
      <c r="BR13" s="38"/>
      <c r="BS13" s="38"/>
      <c r="BT13" s="38"/>
      <c r="BU13" s="38"/>
    </row>
    <row r="14" spans="2:73" ht="18" x14ac:dyDescent="0.25">
      <c r="B14" s="34">
        <v>10</v>
      </c>
      <c r="C14" s="32" t="s">
        <v>183</v>
      </c>
      <c r="D14" s="39">
        <v>384.16</v>
      </c>
      <c r="E14" s="31"/>
      <c r="F14" s="31"/>
      <c r="G14" s="31"/>
      <c r="H14" s="31"/>
      <c r="I14" s="31"/>
      <c r="J14" s="31"/>
      <c r="K14" s="35">
        <v>80.06</v>
      </c>
      <c r="L14" s="34" t="s">
        <v>184</v>
      </c>
      <c r="M14" s="34">
        <v>0.9919</v>
      </c>
      <c r="N14" s="34" t="s">
        <v>110</v>
      </c>
      <c r="O14" s="34">
        <v>0.84350000000000003</v>
      </c>
      <c r="P14" s="34" t="s">
        <v>111</v>
      </c>
      <c r="Q14" s="34">
        <v>0.97409999999999997</v>
      </c>
      <c r="R14" s="34">
        <v>105.23</v>
      </c>
      <c r="S14" s="34" t="s">
        <v>185</v>
      </c>
      <c r="T14" s="34">
        <v>0.99229999999999996</v>
      </c>
      <c r="U14" s="34" t="s">
        <v>186</v>
      </c>
      <c r="V14" s="34">
        <v>0.96719999999999995</v>
      </c>
      <c r="W14" s="34" t="s">
        <v>187</v>
      </c>
      <c r="X14" s="34">
        <v>0.99729999999999996</v>
      </c>
      <c r="Y14" s="34">
        <v>198.87</v>
      </c>
      <c r="Z14" s="34" t="s">
        <v>188</v>
      </c>
      <c r="AA14" s="34">
        <v>0.98960000000000004</v>
      </c>
      <c r="AB14" s="34" t="s">
        <v>189</v>
      </c>
      <c r="AC14" s="34">
        <v>0.95779999999999998</v>
      </c>
      <c r="AD14" s="34" t="s">
        <v>190</v>
      </c>
      <c r="AE14" s="34">
        <v>0.99650000000000005</v>
      </c>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row>
    <row r="15" spans="2:73" ht="18" x14ac:dyDescent="0.25">
      <c r="B15" s="34">
        <v>11</v>
      </c>
      <c r="C15" s="32" t="s">
        <v>191</v>
      </c>
      <c r="D15" s="39">
        <v>1311.19</v>
      </c>
      <c r="E15" s="31"/>
      <c r="F15" s="31"/>
      <c r="G15" s="31"/>
      <c r="H15" s="31"/>
      <c r="I15" s="31"/>
      <c r="J15" s="31"/>
      <c r="K15" s="35">
        <v>516.59</v>
      </c>
      <c r="L15" s="34" t="s">
        <v>192</v>
      </c>
      <c r="M15" s="34">
        <v>0.97230000000000005</v>
      </c>
      <c r="N15" s="34" t="s">
        <v>193</v>
      </c>
      <c r="O15" s="34">
        <v>0.94669999999999999</v>
      </c>
      <c r="P15" s="34" t="s">
        <v>194</v>
      </c>
      <c r="Q15" s="34">
        <v>0.99790000000000001</v>
      </c>
      <c r="R15" s="34">
        <v>311.20999999999998</v>
      </c>
      <c r="S15" s="34" t="s">
        <v>195</v>
      </c>
      <c r="T15" s="34">
        <v>0.98040000000000005</v>
      </c>
      <c r="U15" s="34" t="s">
        <v>196</v>
      </c>
      <c r="V15" s="34">
        <v>0.94989999999999997</v>
      </c>
      <c r="W15" s="34" t="s">
        <v>197</v>
      </c>
      <c r="X15" s="34">
        <v>0.99529999999999996</v>
      </c>
      <c r="Y15" s="34">
        <v>483.39</v>
      </c>
      <c r="Z15" s="34" t="s">
        <v>198</v>
      </c>
      <c r="AA15" s="34">
        <v>0.97470000000000001</v>
      </c>
      <c r="AB15" s="34" t="s">
        <v>199</v>
      </c>
      <c r="AC15" s="34">
        <v>0.89200000000000002</v>
      </c>
      <c r="AD15" s="34" t="s">
        <v>200</v>
      </c>
      <c r="AE15" s="34">
        <v>0.99470000000000003</v>
      </c>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row>
    <row r="16" spans="2:73" ht="18" x14ac:dyDescent="0.25">
      <c r="B16" s="34">
        <v>12</v>
      </c>
      <c r="C16" s="32" t="s">
        <v>201</v>
      </c>
      <c r="D16" s="39">
        <v>256.82</v>
      </c>
      <c r="E16" s="31"/>
      <c r="F16" s="31"/>
      <c r="G16" s="31"/>
      <c r="H16" s="31"/>
      <c r="I16" s="31"/>
      <c r="J16" s="31"/>
      <c r="K16" s="35">
        <v>127.76</v>
      </c>
      <c r="L16" s="34" t="s">
        <v>202</v>
      </c>
      <c r="M16" s="34">
        <v>0.96679999999999999</v>
      </c>
      <c r="N16" s="34" t="s">
        <v>203</v>
      </c>
      <c r="O16" s="34">
        <v>0.88980000000000004</v>
      </c>
      <c r="P16" s="34" t="s">
        <v>204</v>
      </c>
      <c r="Q16" s="34">
        <v>0.99250000000000005</v>
      </c>
      <c r="R16" s="34">
        <v>129.06</v>
      </c>
      <c r="S16" s="34" t="s">
        <v>205</v>
      </c>
      <c r="T16" s="34">
        <v>0.95509999999999995</v>
      </c>
      <c r="U16" s="34" t="s">
        <v>206</v>
      </c>
      <c r="V16" s="34">
        <v>0.86799999999999999</v>
      </c>
      <c r="W16" s="34" t="s">
        <v>207</v>
      </c>
      <c r="X16" s="34">
        <v>0.98899999999999999</v>
      </c>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row>
    <row r="17" spans="2:73" ht="18" x14ac:dyDescent="0.25">
      <c r="B17" s="34">
        <v>13</v>
      </c>
      <c r="C17" s="32" t="s">
        <v>208</v>
      </c>
      <c r="D17" s="39">
        <v>111.39</v>
      </c>
      <c r="E17" s="34" t="s">
        <v>209</v>
      </c>
      <c r="F17" s="34">
        <v>0.995</v>
      </c>
      <c r="G17" s="34" t="s">
        <v>210</v>
      </c>
      <c r="H17" s="34">
        <v>0.97840000000000005</v>
      </c>
      <c r="I17" s="34" t="s">
        <v>211</v>
      </c>
      <c r="J17" s="34">
        <v>0.99870000000000003</v>
      </c>
      <c r="K17" s="35">
        <v>111.39</v>
      </c>
      <c r="L17" s="34" t="s">
        <v>209</v>
      </c>
      <c r="M17" s="34">
        <v>0.995</v>
      </c>
      <c r="N17" s="34" t="s">
        <v>210</v>
      </c>
      <c r="O17" s="34">
        <v>0.97840000000000005</v>
      </c>
      <c r="P17" s="34" t="s">
        <v>211</v>
      </c>
      <c r="Q17" s="34">
        <v>0.99870000000000003</v>
      </c>
      <c r="R17" s="34"/>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row>
    <row r="18" spans="2:73" s="43" customFormat="1" ht="15.75" x14ac:dyDescent="0.25">
      <c r="B18" s="31">
        <v>14</v>
      </c>
      <c r="C18" s="41" t="s">
        <v>212</v>
      </c>
      <c r="D18" s="39">
        <v>427</v>
      </c>
      <c r="E18" s="31" t="s">
        <v>213</v>
      </c>
      <c r="F18" s="31">
        <v>0.86760000000000004</v>
      </c>
      <c r="G18" s="31" t="s">
        <v>214</v>
      </c>
      <c r="H18" s="31">
        <v>0.93740000000000001</v>
      </c>
      <c r="I18" s="31" t="s">
        <v>215</v>
      </c>
      <c r="J18" s="31">
        <v>0.58919999999999995</v>
      </c>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row>
    <row r="20" spans="2:73" ht="97.5" customHeight="1" x14ac:dyDescent="0.25">
      <c r="D20" s="44" t="s">
        <v>216</v>
      </c>
      <c r="E20" s="44"/>
      <c r="F20" s="44"/>
      <c r="G20" s="44"/>
      <c r="H20" s="44"/>
      <c r="I20" s="44"/>
    </row>
    <row r="25" spans="2:73" x14ac:dyDescent="0.25">
      <c r="J25">
        <f>290/84</f>
        <v>3.4523809523809526</v>
      </c>
    </row>
    <row r="26" spans="2:73" x14ac:dyDescent="0.25">
      <c r="I26">
        <f>3600/290</f>
        <v>12.413793103448276</v>
      </c>
    </row>
  </sheetData>
  <mergeCells count="45">
    <mergeCell ref="BM3:BN3"/>
    <mergeCell ref="BP3:BQ3"/>
    <mergeCell ref="BR3:BS3"/>
    <mergeCell ref="BT3:BU3"/>
    <mergeCell ref="D20:I20"/>
    <mergeCell ref="BB3:BC3"/>
    <mergeCell ref="BD3:BE3"/>
    <mergeCell ref="BF3:BG3"/>
    <mergeCell ref="BH3:BH4"/>
    <mergeCell ref="BI3:BJ3"/>
    <mergeCell ref="BK3:BL3"/>
    <mergeCell ref="AP3:AQ3"/>
    <mergeCell ref="AR3:AS3"/>
    <mergeCell ref="AU3:AV3"/>
    <mergeCell ref="AW3:AX3"/>
    <mergeCell ref="AY3:AZ3"/>
    <mergeCell ref="BA3:BA4"/>
    <mergeCell ref="AB3:AC3"/>
    <mergeCell ref="AD3:AE3"/>
    <mergeCell ref="AG3:AH3"/>
    <mergeCell ref="AI3:AJ3"/>
    <mergeCell ref="AK3:AL3"/>
    <mergeCell ref="AN3:AO3"/>
    <mergeCell ref="N3:O3"/>
    <mergeCell ref="P3:Q3"/>
    <mergeCell ref="S3:T3"/>
    <mergeCell ref="U3:V3"/>
    <mergeCell ref="W3:X3"/>
    <mergeCell ref="Z3:AA3"/>
    <mergeCell ref="AF2:AL2"/>
    <mergeCell ref="AM2:AS2"/>
    <mergeCell ref="AT2:AZ2"/>
    <mergeCell ref="BA2:BG2"/>
    <mergeCell ref="BH2:BN2"/>
    <mergeCell ref="BO2:BU2"/>
    <mergeCell ref="B2:B4"/>
    <mergeCell ref="C2:C4"/>
    <mergeCell ref="E2:J2"/>
    <mergeCell ref="K2:Q2"/>
    <mergeCell ref="R2:X2"/>
    <mergeCell ref="Y2:AE2"/>
    <mergeCell ref="E3:F3"/>
    <mergeCell ref="G3:H3"/>
    <mergeCell ref="I3:J3"/>
    <mergeCell ref="L3:M3"/>
  </mergeCells>
  <hyperlinks>
    <hyperlink ref="C5" r:id="rId1" xr:uid="{2321D901-9A93-4786-A594-306491F6D533}"/>
    <hyperlink ref="C6" r:id="rId2" xr:uid="{BB691301-C900-45BE-B6C2-FA82F23F6320}"/>
    <hyperlink ref="C7" r:id="rId3" xr:uid="{89177035-81B6-40E0-941C-5FC335E8CC6D}"/>
    <hyperlink ref="C8" r:id="rId4" xr:uid="{F6B1E0A6-200E-47A0-9729-AE7D020E5C17}"/>
    <hyperlink ref="C9" r:id="rId5" xr:uid="{794AD029-64E3-43E7-AD42-49AC04FAB295}"/>
    <hyperlink ref="C10" r:id="rId6" xr:uid="{DD509F93-A09C-435F-8B71-208FA8E30A69}"/>
    <hyperlink ref="C11" r:id="rId7" xr:uid="{2D0179BE-BAC8-4C71-9397-1BF345E40579}"/>
    <hyperlink ref="C12" r:id="rId8" xr:uid="{7EC8E5BA-D403-47ED-9204-56AFC8F5EEA0}"/>
    <hyperlink ref="C13" r:id="rId9" xr:uid="{8CF152A1-6F18-4261-AC3F-2FFA398F2800}"/>
    <hyperlink ref="C14" r:id="rId10" xr:uid="{8C4ABE04-7714-4D5B-8F59-D3C7B48EA2FF}"/>
    <hyperlink ref="C15" r:id="rId11" xr:uid="{B4198CB9-3254-4A96-BB71-C16925560DE6}"/>
    <hyperlink ref="C16" r:id="rId12" xr:uid="{868690F9-0817-4F79-B5E6-FFBD3527588C}"/>
    <hyperlink ref="C17" r:id="rId13" xr:uid="{E2109881-803E-433B-A2F3-D498EEE920DC}"/>
    <hyperlink ref="C18" r:id="rId14" xr:uid="{72C1C97C-3AE5-4AE4-B654-244B21267D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Lahiru</dc:creator>
  <cp:lastModifiedBy>Lahiru</cp:lastModifiedBy>
  <dcterms:created xsi:type="dcterms:W3CDTF">2025-03-31T12:05:42Z</dcterms:created>
  <dcterms:modified xsi:type="dcterms:W3CDTF">2025-03-31T12:06:10Z</dcterms:modified>
</cp:coreProperties>
</file>