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\Data Visualization Using Excel\Week 6\"/>
    </mc:Choice>
  </mc:AlternateContent>
  <xr:revisionPtr revIDLastSave="0" documentId="13_ncr:1_{E06B0793-08BF-4E7D-B9DD-7376ECF27E1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1" r:id="rId1"/>
    <sheet name="Sheet2" sheetId="12" r:id="rId2"/>
    <sheet name="Sheet4" sheetId="4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10" i="4"/>
  <c r="I11" i="4"/>
  <c r="I12" i="4"/>
  <c r="I13" i="4"/>
  <c r="I14" i="4"/>
  <c r="I15" i="4"/>
  <c r="I16" i="4"/>
  <c r="I17" i="4"/>
  <c r="I18" i="4"/>
  <c r="I19" i="4"/>
  <c r="I20" i="4"/>
  <c r="I5" i="4"/>
  <c r="I6" i="4"/>
  <c r="I7" i="4"/>
  <c r="I8" i="4"/>
  <c r="I9" i="4"/>
  <c r="I4" i="4"/>
</calcChain>
</file>

<file path=xl/sharedStrings.xml><?xml version="1.0" encoding="utf-8"?>
<sst xmlns="http://schemas.openxmlformats.org/spreadsheetml/2006/main" count="186" uniqueCount="45">
  <si>
    <t>OrderDate</t>
  </si>
  <si>
    <t>Region</t>
  </si>
  <si>
    <t>Rep</t>
  </si>
  <si>
    <t>Item</t>
  </si>
  <si>
    <t>Units</t>
  </si>
  <si>
    <t>Unit Cost</t>
  </si>
  <si>
    <t>Revenue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</si>
  <si>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</si>
  <si>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</si>
  <si>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</si>
  <si>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</si>
  <si>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</si>
  <si>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</si>
  <si>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</si>
  <si>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</si>
  <si>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</si>
  <si>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</si>
  <si>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</si>
  <si>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</si>
  <si>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</si>
  <si>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</si>
  <si>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</si>
  <si>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</si>
  <si>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Row Labels</t>
  </si>
  <si>
    <t>Grand Total</t>
  </si>
  <si>
    <t>Column Labels</t>
  </si>
  <si>
    <t>StdDev of Revenue</t>
  </si>
  <si>
    <t>                     125.00</t>
  </si>
  <si>
    <t>                          1.29</t>
  </si>
  <si>
    <t>                          4.99</t>
  </si>
  <si>
    <t>                        19.99</t>
  </si>
  <si>
    <t>                          8.99</t>
  </si>
  <si>
    <t>                        23.95</t>
  </si>
  <si>
    <t>                        12.49</t>
  </si>
  <si>
    <t>                          1.99</t>
  </si>
  <si>
    <t>                        15.00</t>
  </si>
  <si>
    <t>                        15.99</t>
  </si>
  <si>
    <t>2014</t>
  </si>
  <si>
    <t>Qtr1</t>
  </si>
  <si>
    <t>Qtr2</t>
  </si>
  <si>
    <t>Qtr3</t>
  </si>
  <si>
    <t>Qtr4</t>
  </si>
  <si>
    <t>2015</t>
  </si>
  <si>
    <t>Min of Revenue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</si>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</sst>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3" borderId="0" xfId="0" applyFont="1" applyFill="1" applyAlignment="1">
      <alignment vertical="center" wrapText="1"/>
    </xf>
    <xf numFmtId="14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2" xfId="0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 gurle" refreshedDate="44810.936399999999" createdVersion="8" refreshedVersion="8" minRefreshableVersion="3" recordCount="37" xr:uid="{00000000-000A-0000-FFFF-FFFF00000000}">
  <cacheSource type="worksheet">
    <worksheetSource ref="B3:H40" sheet="Sheet4"/>
  </cacheSource>
  <cacheFields count="9">
    <cacheField name="OrderDate" numFmtId="14">
      <sharedItems containsSemiMixedTypes="0" containsNonDate="0" containsDate="1" containsString="0" minDate="2014-01-06T00:00:00" maxDate="2015-12-22T00:00:00" count="37">
        <d v="2014-09-01T00:00:00"/>
        <d v="2015-06-17T00:00:00"/>
        <d v="2015-09-10T00:00:00"/>
        <d v="2015-11-17T00:00:00"/>
        <d v="2015-10-31T00:00:00"/>
        <d v="2014-02-26T00:00:00"/>
        <d v="2014-10-05T00:00:00"/>
        <d v="2015-12-21T00:00:00"/>
        <d v="2014-02-09T00:00:00"/>
        <d v="2015-08-07T00:00:00"/>
        <d v="2015-01-15T00:00:00"/>
        <d v="2014-01-23T00:00:00"/>
        <d v="2015-03-24T00:00:00"/>
        <d v="2015-05-14T00:00:00"/>
        <d v="2015-07-21T00:00:00"/>
        <d v="2015-04-10T00:00:00"/>
        <d v="2014-12-12T00:00:00"/>
        <d v="2014-04-18T00:00:00"/>
        <d v="2015-05-31T00:00:00"/>
        <d v="2015-02-01T00:00:00"/>
        <d v="2014-05-05T00:00:00"/>
        <d v="2014-06-25T00:00:00"/>
        <d v="2015-12-04T00:00:00"/>
        <d v="2014-11-25T00:00:00"/>
        <d v="2015-02-18T00:00:00"/>
        <d v="2014-11-08T00:00:00"/>
        <d v="2014-09-18T00:00:00"/>
        <d v="2014-07-12T00:00:00"/>
        <d v="2014-08-15T00:00:00"/>
        <d v="2014-04-01T00:00:00"/>
        <d v="2014-06-08T00:00:00"/>
        <d v="2015-07-04T00:00:00"/>
        <d v="2014-10-22T00:00:00"/>
        <d v="2014-12-29T00:00:00"/>
        <d v="2014-07-29T00:00:00"/>
        <d v="2014-01-06T00:00:00"/>
        <d v="2015-04-27T00:00:00"/>
      </sharedItems>
      <fieldGroup par="8" base="0">
        <rangePr groupBy="months" startDate="2014-01-06T00:00:00" endDate="2015-12-22T00:00:00"/>
        <groupItems count="14">
          <s v="&lt;06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5"/>
        </groupItems>
      </fieldGroup>
    </cacheField>
    <cacheField name="Region" numFmtId="0">
      <sharedItems count="2">
        <s v="Central"/>
        <s v="East"/>
      </sharedItems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0">
      <sharedItems/>
    </cacheField>
    <cacheField name="Revenue" numFmtId="0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14-01-06T00:00:00" endDate="2015-12-22T00:00:00"/>
        <groupItems count="6">
          <s v="&lt;06-01-2014"/>
          <s v="Qtr1"/>
          <s v="Qtr2"/>
          <s v="Qtr3"/>
          <s v="Qtr4"/>
          <s v="&gt;22-12-2015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06-01-2014"/>
          <s v="2014"/>
          <s v="2015"/>
          <s v="&gt;2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s v="Smith"/>
    <s v="Desk"/>
    <n v="2"/>
    <s v="                     125.00"/>
    <n v="250"/>
  </r>
  <r>
    <x v="1"/>
    <x v="0"/>
    <s v="Kivell"/>
    <s v="Desk"/>
    <n v="5"/>
    <s v="                     125.00"/>
    <n v="625"/>
  </r>
  <r>
    <x v="2"/>
    <x v="0"/>
    <s v="Gill"/>
    <s v="Pencil"/>
    <n v="7"/>
    <s v="                          1.29"/>
    <n v="9.0299999999999994"/>
  </r>
  <r>
    <x v="3"/>
    <x v="0"/>
    <s v="Jardine"/>
    <s v="Binder"/>
    <n v="11"/>
    <s v="                          4.99"/>
    <n v="54.89"/>
  </r>
  <r>
    <x v="4"/>
    <x v="0"/>
    <s v="Andrews"/>
    <s v="Pencil"/>
    <n v="14"/>
    <s v="                          1.29"/>
    <n v="18.059999999999999"/>
  </r>
  <r>
    <x v="5"/>
    <x v="0"/>
    <s v="Gill"/>
    <s v="Pen"/>
    <n v="27"/>
    <s v="                        19.99"/>
    <n v="539.73"/>
  </r>
  <r>
    <x v="6"/>
    <x v="0"/>
    <s v="Morgan"/>
    <s v="Binder"/>
    <n v="28"/>
    <s v="                          8.99"/>
    <n v="251.72"/>
  </r>
  <r>
    <x v="7"/>
    <x v="0"/>
    <s v="Andrews"/>
    <s v="Binder"/>
    <n v="28"/>
    <s v="                          4.99"/>
    <n v="139.72"/>
  </r>
  <r>
    <x v="8"/>
    <x v="0"/>
    <s v="Jardine"/>
    <s v="Pencil"/>
    <n v="36"/>
    <s v="                          4.99"/>
    <n v="179.64"/>
  </r>
  <r>
    <x v="9"/>
    <x v="0"/>
    <s v="Kivell"/>
    <s v="Pen Set"/>
    <n v="42"/>
    <s v="                        23.95"/>
    <n v="1005.9"/>
  </r>
  <r>
    <x v="10"/>
    <x v="0"/>
    <s v="Gill"/>
    <s v="Binder"/>
    <n v="46"/>
    <s v="                          8.99"/>
    <n v="413.54"/>
  </r>
  <r>
    <x v="11"/>
    <x v="0"/>
    <s v="Kivell"/>
    <s v="Binder"/>
    <n v="50"/>
    <s v="                        19.99"/>
    <n v="999.5"/>
  </r>
  <r>
    <x v="12"/>
    <x v="0"/>
    <s v="Jardine"/>
    <s v="Pen Set"/>
    <n v="50"/>
    <s v="                          4.99"/>
    <n v="249.5"/>
  </r>
  <r>
    <x v="13"/>
    <x v="0"/>
    <s v="Gill"/>
    <s v="Pencil"/>
    <n v="53"/>
    <s v="                          1.29"/>
    <n v="68.37"/>
  </r>
  <r>
    <x v="14"/>
    <x v="0"/>
    <s v="Morgan"/>
    <s v="Pen Set"/>
    <n v="55"/>
    <s v="                        12.49"/>
    <n v="686.95"/>
  </r>
  <r>
    <x v="15"/>
    <x v="0"/>
    <s v="Andrews"/>
    <s v="Pencil"/>
    <n v="66"/>
    <s v="                          1.99"/>
    <n v="131.34"/>
  </r>
  <r>
    <x v="16"/>
    <x v="0"/>
    <s v="Smith"/>
    <s v="Pencil"/>
    <n v="67"/>
    <s v="                          1.29"/>
    <n v="86.43"/>
  </r>
  <r>
    <x v="17"/>
    <x v="0"/>
    <s v="Andrews"/>
    <s v="Pencil"/>
    <n v="75"/>
    <s v="                          1.99"/>
    <n v="149.25"/>
  </r>
  <r>
    <x v="18"/>
    <x v="0"/>
    <s v="Gill"/>
    <s v="Binder"/>
    <n v="80"/>
    <s v="                          8.99"/>
    <n v="719.2"/>
  </r>
  <r>
    <x v="19"/>
    <x v="0"/>
    <s v="Smith"/>
    <s v="Binder"/>
    <n v="87"/>
    <s v="                        15.00"/>
    <n v="1305"/>
  </r>
  <r>
    <x v="20"/>
    <x v="0"/>
    <s v="Jardine"/>
    <s v="Pencil"/>
    <n v="90"/>
    <s v="                          4.99"/>
    <n v="449.1"/>
  </r>
  <r>
    <x v="21"/>
    <x v="0"/>
    <s v="Morgan"/>
    <s v="Pencil"/>
    <n v="90"/>
    <s v="                          4.99"/>
    <n v="449.1"/>
  </r>
  <r>
    <x v="22"/>
    <x v="0"/>
    <s v="Jardine"/>
    <s v="Binder"/>
    <n v="94"/>
    <s v="                        19.99"/>
    <n v="1879.06"/>
  </r>
  <r>
    <x v="23"/>
    <x v="0"/>
    <s v="Kivell"/>
    <s v="Pen Set"/>
    <n v="96"/>
    <s v="                          4.99"/>
    <n v="479.04"/>
  </r>
  <r>
    <x v="24"/>
    <x v="1"/>
    <s v="Jones"/>
    <s v="Binder"/>
    <n v="4"/>
    <s v="                          4.99"/>
    <n v="19.96"/>
  </r>
  <r>
    <x v="25"/>
    <x v="1"/>
    <s v="Parent"/>
    <s v="Pen"/>
    <n v="15"/>
    <s v="                        19.99"/>
    <n v="299.85000000000002"/>
  </r>
  <r>
    <x v="26"/>
    <x v="1"/>
    <s v="Jones"/>
    <s v="Pen Set"/>
    <n v="16"/>
    <s v="                        15.99"/>
    <n v="255.84"/>
  </r>
  <r>
    <x v="27"/>
    <x v="1"/>
    <s v="Howard"/>
    <s v="Binder"/>
    <n v="29"/>
    <s v="                          1.99"/>
    <n v="57.71"/>
  </r>
  <r>
    <x v="28"/>
    <x v="1"/>
    <s v="Jones"/>
    <s v="Pencil"/>
    <n v="35"/>
    <s v="                          4.99"/>
    <n v="174.65"/>
  </r>
  <r>
    <x v="29"/>
    <x v="1"/>
    <s v="Jones"/>
    <s v="Binder"/>
    <n v="60"/>
    <s v="                          4.99"/>
    <n v="299.39999999999998"/>
  </r>
  <r>
    <x v="30"/>
    <x v="1"/>
    <s v="Jones"/>
    <s v="Binder"/>
    <n v="60"/>
    <s v="                          8.99"/>
    <n v="539.4"/>
  </r>
  <r>
    <x v="31"/>
    <x v="1"/>
    <s v="Jones"/>
    <s v="Pen Set"/>
    <n v="62"/>
    <s v="                          4.99"/>
    <n v="309.38"/>
  </r>
  <r>
    <x v="32"/>
    <x v="1"/>
    <s v="Jones"/>
    <s v="Pen"/>
    <n v="64"/>
    <s v="                          8.99"/>
    <n v="575.36"/>
  </r>
  <r>
    <x v="33"/>
    <x v="1"/>
    <s v="Parent"/>
    <s v="Pen Set"/>
    <n v="74"/>
    <s v="                        15.99"/>
    <n v="1183.26"/>
  </r>
  <r>
    <x v="34"/>
    <x v="1"/>
    <s v="Parent"/>
    <s v="Binder"/>
    <n v="81"/>
    <s v="                        19.99"/>
    <n v="1619.19"/>
  </r>
  <r>
    <x v="35"/>
    <x v="1"/>
    <s v="Jones"/>
    <s v="Pencil"/>
    <n v="95"/>
    <s v="                          1.99"/>
    <n v="189.05"/>
  </r>
  <r>
    <x v="36"/>
    <x v="1"/>
    <s v="Howard"/>
    <s v="Pen"/>
    <n v="96"/>
    <s v="                          4.99"/>
    <n v="479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7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tdDev of Revenue" fld="6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1"/>
    <field x="7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Min of Revenue" fld="6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workbookViewId="0">
      <selection activeCell="A19" sqref="A19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2" t="s">
        <v>23</v>
      </c>
      <c r="B3" t="s">
        <v>26</v>
      </c>
    </row>
    <row r="4" spans="1:2" x14ac:dyDescent="0.3">
      <c r="A4" s="3" t="s">
        <v>7</v>
      </c>
      <c r="B4" s="4">
        <v>458.95572735219685</v>
      </c>
    </row>
    <row r="5" spans="1:2" x14ac:dyDescent="0.3">
      <c r="A5" s="5" t="s">
        <v>38</v>
      </c>
      <c r="B5" s="4">
        <v>445.71716205459273</v>
      </c>
    </row>
    <row r="6" spans="1:2" x14ac:dyDescent="0.3">
      <c r="A6" s="5" t="s">
        <v>39</v>
      </c>
      <c r="B6" s="4">
        <v>256.95291746784682</v>
      </c>
    </row>
    <row r="7" spans="1:2" x14ac:dyDescent="0.3">
      <c r="A7" s="5" t="s">
        <v>40</v>
      </c>
      <c r="B7" s="4">
        <v>444.91863293565643</v>
      </c>
    </row>
    <row r="8" spans="1:2" x14ac:dyDescent="0.3">
      <c r="A8" s="5" t="s">
        <v>41</v>
      </c>
      <c r="B8" s="4">
        <v>663.97902419177865</v>
      </c>
    </row>
    <row r="9" spans="1:2" x14ac:dyDescent="0.3">
      <c r="A9" s="3" t="s">
        <v>19</v>
      </c>
      <c r="B9" s="4">
        <v>457.60998696964532</v>
      </c>
    </row>
    <row r="10" spans="1:2" x14ac:dyDescent="0.3">
      <c r="A10" s="5" t="s">
        <v>38</v>
      </c>
      <c r="B10" s="4">
        <v>119.56468563083331</v>
      </c>
    </row>
    <row r="11" spans="1:2" x14ac:dyDescent="0.3">
      <c r="A11" s="5" t="s">
        <v>39</v>
      </c>
      <c r="B11" s="4">
        <v>124.84247354165988</v>
      </c>
    </row>
    <row r="12" spans="1:2" x14ac:dyDescent="0.3">
      <c r="A12" s="5" t="s">
        <v>40</v>
      </c>
      <c r="B12" s="4">
        <v>641.99376284353423</v>
      </c>
    </row>
    <row r="13" spans="1:2" x14ac:dyDescent="0.3">
      <c r="A13" s="5" t="s">
        <v>41</v>
      </c>
      <c r="B13" s="4">
        <v>452.00689489578929</v>
      </c>
    </row>
    <row r="14" spans="1:2" x14ac:dyDescent="0.3">
      <c r="A14" s="3" t="s">
        <v>24</v>
      </c>
      <c r="B14" s="4">
        <v>452.08347352744124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workbookViewId="0">
      <selection activeCell="Q20" sqref="Q20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4" x14ac:dyDescent="0.3">
      <c r="A3" s="2" t="s">
        <v>43</v>
      </c>
      <c r="B3" s="2" t="s">
        <v>25</v>
      </c>
    </row>
    <row r="4" spans="1:4" x14ac:dyDescent="0.3">
      <c r="A4" s="2" t="s">
        <v>23</v>
      </c>
      <c r="B4" t="s">
        <v>37</v>
      </c>
      <c r="C4" t="s">
        <v>42</v>
      </c>
      <c r="D4" t="s">
        <v>24</v>
      </c>
    </row>
    <row r="5" spans="1:4" x14ac:dyDescent="0.3">
      <c r="A5" s="3" t="s">
        <v>7</v>
      </c>
      <c r="B5" s="4">
        <v>86.43</v>
      </c>
      <c r="C5" s="4">
        <v>9.0299999999999994</v>
      </c>
      <c r="D5" s="4">
        <v>9.0299999999999994</v>
      </c>
    </row>
    <row r="6" spans="1:4" x14ac:dyDescent="0.3">
      <c r="A6" s="5" t="s">
        <v>38</v>
      </c>
      <c r="B6" s="4">
        <v>179.64</v>
      </c>
      <c r="C6" s="4">
        <v>249.5</v>
      </c>
      <c r="D6" s="4">
        <v>179.64</v>
      </c>
    </row>
    <row r="7" spans="1:4" x14ac:dyDescent="0.3">
      <c r="A7" s="5" t="s">
        <v>39</v>
      </c>
      <c r="B7" s="4">
        <v>149.25</v>
      </c>
      <c r="C7" s="4">
        <v>68.37</v>
      </c>
      <c r="D7" s="4">
        <v>68.37</v>
      </c>
    </row>
    <row r="8" spans="1:4" x14ac:dyDescent="0.3">
      <c r="A8" s="5" t="s">
        <v>40</v>
      </c>
      <c r="B8" s="4">
        <v>250</v>
      </c>
      <c r="C8" s="4">
        <v>9.0299999999999994</v>
      </c>
      <c r="D8" s="4">
        <v>9.0299999999999994</v>
      </c>
    </row>
    <row r="9" spans="1:4" x14ac:dyDescent="0.3">
      <c r="A9" s="5" t="s">
        <v>41</v>
      </c>
      <c r="B9" s="4">
        <v>86.43</v>
      </c>
      <c r="C9" s="4">
        <v>18.059999999999999</v>
      </c>
      <c r="D9" s="4">
        <v>18.059999999999999</v>
      </c>
    </row>
    <row r="10" spans="1:4" x14ac:dyDescent="0.3">
      <c r="A10" s="3" t="s">
        <v>19</v>
      </c>
      <c r="B10" s="4">
        <v>57.71</v>
      </c>
      <c r="C10" s="4">
        <v>19.96</v>
      </c>
      <c r="D10" s="4">
        <v>19.96</v>
      </c>
    </row>
    <row r="11" spans="1:4" x14ac:dyDescent="0.3">
      <c r="A11" s="5" t="s">
        <v>38</v>
      </c>
      <c r="B11" s="4">
        <v>189.05</v>
      </c>
      <c r="C11" s="4">
        <v>19.96</v>
      </c>
      <c r="D11" s="4">
        <v>19.96</v>
      </c>
    </row>
    <row r="12" spans="1:4" x14ac:dyDescent="0.3">
      <c r="A12" s="5" t="s">
        <v>39</v>
      </c>
      <c r="B12" s="4">
        <v>299.39999999999998</v>
      </c>
      <c r="C12" s="4">
        <v>479.04</v>
      </c>
      <c r="D12" s="4">
        <v>299.39999999999998</v>
      </c>
    </row>
    <row r="13" spans="1:4" x14ac:dyDescent="0.3">
      <c r="A13" s="5" t="s">
        <v>40</v>
      </c>
      <c r="B13" s="4">
        <v>57.71</v>
      </c>
      <c r="C13" s="4">
        <v>309.38</v>
      </c>
      <c r="D13" s="4">
        <v>57.71</v>
      </c>
    </row>
    <row r="14" spans="1:4" x14ac:dyDescent="0.3">
      <c r="A14" s="5" t="s">
        <v>41</v>
      </c>
      <c r="B14" s="4">
        <v>299.85000000000002</v>
      </c>
      <c r="C14" s="4"/>
      <c r="D14" s="4">
        <v>299.85000000000002</v>
      </c>
    </row>
    <row r="15" spans="1:4" x14ac:dyDescent="0.3">
      <c r="A15" s="3" t="s">
        <v>24</v>
      </c>
      <c r="B15" s="4">
        <v>57.71</v>
      </c>
      <c r="C15" s="4">
        <v>9.0299999999999994</v>
      </c>
      <c r="D15" s="4">
        <v>9.0299999999999994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0"/>
  <sheetViews>
    <sheetView tabSelected="1" workbookViewId="0">
      <selection activeCell="J5" sqref="J5"/>
    </sheetView>
  </sheetViews>
  <sheetFormatPr defaultRowHeight="14.4" x14ac:dyDescent="0.3"/>
  <cols>
    <col min="2" max="2" width="13.88671875" customWidth="1"/>
    <col min="3" max="3" width="13" customWidth="1"/>
    <col min="4" max="4" width="13.44140625" customWidth="1"/>
    <col min="5" max="5" width="12.109375" customWidth="1"/>
    <col min="6" max="6" width="12.6640625" customWidth="1"/>
    <col min="7" max="7" width="14.44140625" customWidth="1"/>
    <col min="8" max="8" width="17" customWidth="1"/>
  </cols>
  <sheetData>
    <row r="2" spans="2:9" ht="15" thickBot="1" x14ac:dyDescent="0.35"/>
    <row r="3" spans="2:9" ht="15" thickBot="1" x14ac:dyDescent="0.35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9" t="s">
        <v>6</v>
      </c>
      <c r="I3" s="12" t="s">
        <v>44</v>
      </c>
    </row>
    <row r="4" spans="2:9" ht="27" thickBot="1" x14ac:dyDescent="0.35">
      <c r="B4" s="7">
        <v>41883</v>
      </c>
      <c r="C4" s="8" t="s">
        <v>7</v>
      </c>
      <c r="D4" s="8" t="s">
        <v>8</v>
      </c>
      <c r="E4" s="8" t="s">
        <v>9</v>
      </c>
      <c r="F4" s="8">
        <v>2</v>
      </c>
      <c r="G4" s="8" t="s">
        <v>27</v>
      </c>
      <c r="H4" s="10">
        <v>250</v>
      </c>
      <c r="I4" s="11" t="str">
        <f>"Qtr"&amp;ROUNDUP(MONTH(B4)/3,0)</f>
        <v>Qtr3</v>
      </c>
    </row>
    <row r="5" spans="2:9" ht="27" thickBot="1" x14ac:dyDescent="0.35">
      <c r="B5" s="7">
        <v>42172</v>
      </c>
      <c r="C5" s="8" t="s">
        <v>7</v>
      </c>
      <c r="D5" s="8" t="s">
        <v>10</v>
      </c>
      <c r="E5" s="8" t="s">
        <v>9</v>
      </c>
      <c r="F5" s="8">
        <v>5</v>
      </c>
      <c r="G5" s="8" t="s">
        <v>27</v>
      </c>
      <c r="H5" s="10">
        <v>625</v>
      </c>
      <c r="I5" s="11" t="str">
        <f t="shared" ref="I5:I40" si="0">"Qtr"&amp;ROUNDUP(MONTH(B5)/3,0)</f>
        <v>Qtr2</v>
      </c>
    </row>
    <row r="6" spans="2:9" ht="27" thickBot="1" x14ac:dyDescent="0.35">
      <c r="B6" s="7">
        <v>42257</v>
      </c>
      <c r="C6" s="8" t="s">
        <v>7</v>
      </c>
      <c r="D6" s="8" t="s">
        <v>11</v>
      </c>
      <c r="E6" s="8" t="s">
        <v>12</v>
      </c>
      <c r="F6" s="8">
        <v>7</v>
      </c>
      <c r="G6" s="8" t="s">
        <v>28</v>
      </c>
      <c r="H6" s="10">
        <v>9.0299999999999994</v>
      </c>
      <c r="I6" s="11" t="str">
        <f t="shared" si="0"/>
        <v>Qtr3</v>
      </c>
    </row>
    <row r="7" spans="2:9" ht="27" thickBot="1" x14ac:dyDescent="0.35">
      <c r="B7" s="7">
        <v>42325</v>
      </c>
      <c r="C7" s="8" t="s">
        <v>7</v>
      </c>
      <c r="D7" s="8" t="s">
        <v>13</v>
      </c>
      <c r="E7" s="8" t="s">
        <v>14</v>
      </c>
      <c r="F7" s="8">
        <v>11</v>
      </c>
      <c r="G7" s="8" t="s">
        <v>29</v>
      </c>
      <c r="H7" s="10">
        <v>54.89</v>
      </c>
      <c r="I7" s="11" t="str">
        <f t="shared" si="0"/>
        <v>Qtr4</v>
      </c>
    </row>
    <row r="8" spans="2:9" ht="27" thickBot="1" x14ac:dyDescent="0.35">
      <c r="B8" s="7">
        <v>42308</v>
      </c>
      <c r="C8" s="8" t="s">
        <v>7</v>
      </c>
      <c r="D8" s="8" t="s">
        <v>15</v>
      </c>
      <c r="E8" s="8" t="s">
        <v>12</v>
      </c>
      <c r="F8" s="8">
        <v>14</v>
      </c>
      <c r="G8" s="8" t="s">
        <v>28</v>
      </c>
      <c r="H8" s="10">
        <v>18.059999999999999</v>
      </c>
      <c r="I8" s="11" t="str">
        <f t="shared" si="0"/>
        <v>Qtr4</v>
      </c>
    </row>
    <row r="9" spans="2:9" ht="27" thickBot="1" x14ac:dyDescent="0.35">
      <c r="B9" s="7">
        <v>41696</v>
      </c>
      <c r="C9" s="8" t="s">
        <v>7</v>
      </c>
      <c r="D9" s="8" t="s">
        <v>11</v>
      </c>
      <c r="E9" s="8" t="s">
        <v>16</v>
      </c>
      <c r="F9" s="8">
        <v>27</v>
      </c>
      <c r="G9" s="8" t="s">
        <v>30</v>
      </c>
      <c r="H9" s="10">
        <v>539.73</v>
      </c>
      <c r="I9" s="11" t="str">
        <f t="shared" si="0"/>
        <v>Qtr1</v>
      </c>
    </row>
    <row r="10" spans="2:9" ht="27" thickBot="1" x14ac:dyDescent="0.35">
      <c r="B10" s="7">
        <v>41917</v>
      </c>
      <c r="C10" s="8" t="s">
        <v>7</v>
      </c>
      <c r="D10" s="8" t="s">
        <v>17</v>
      </c>
      <c r="E10" s="8" t="s">
        <v>14</v>
      </c>
      <c r="F10" s="8">
        <v>28</v>
      </c>
      <c r="G10" s="8" t="s">
        <v>31</v>
      </c>
      <c r="H10" s="10">
        <v>251.72</v>
      </c>
      <c r="I10" s="11" t="str">
        <f t="shared" si="0"/>
        <v>Qtr4</v>
      </c>
    </row>
    <row r="11" spans="2:9" ht="27" thickBot="1" x14ac:dyDescent="0.35">
      <c r="B11" s="7">
        <v>42359</v>
      </c>
      <c r="C11" s="8" t="s">
        <v>7</v>
      </c>
      <c r="D11" s="8" t="s">
        <v>15</v>
      </c>
      <c r="E11" s="8" t="s">
        <v>14</v>
      </c>
      <c r="F11" s="8">
        <v>28</v>
      </c>
      <c r="G11" s="8" t="s">
        <v>29</v>
      </c>
      <c r="H11" s="10">
        <v>139.72</v>
      </c>
      <c r="I11" s="11" t="str">
        <f t="shared" si="0"/>
        <v>Qtr4</v>
      </c>
    </row>
    <row r="12" spans="2:9" ht="27" thickBot="1" x14ac:dyDescent="0.35">
      <c r="B12" s="7">
        <v>41679</v>
      </c>
      <c r="C12" s="8" t="s">
        <v>7</v>
      </c>
      <c r="D12" s="8" t="s">
        <v>13</v>
      </c>
      <c r="E12" s="8" t="s">
        <v>12</v>
      </c>
      <c r="F12" s="8">
        <v>36</v>
      </c>
      <c r="G12" s="8" t="s">
        <v>29</v>
      </c>
      <c r="H12" s="10">
        <v>179.64</v>
      </c>
      <c r="I12" s="11" t="str">
        <f t="shared" si="0"/>
        <v>Qtr1</v>
      </c>
    </row>
    <row r="13" spans="2:9" ht="27" thickBot="1" x14ac:dyDescent="0.35">
      <c r="B13" s="7">
        <v>42223</v>
      </c>
      <c r="C13" s="8" t="s">
        <v>7</v>
      </c>
      <c r="D13" s="8" t="s">
        <v>10</v>
      </c>
      <c r="E13" s="8" t="s">
        <v>18</v>
      </c>
      <c r="F13" s="8">
        <v>42</v>
      </c>
      <c r="G13" s="8" t="s">
        <v>32</v>
      </c>
      <c r="H13" s="10">
        <v>1005.9</v>
      </c>
      <c r="I13" s="11" t="str">
        <f t="shared" si="0"/>
        <v>Qtr3</v>
      </c>
    </row>
    <row r="14" spans="2:9" ht="27" thickBot="1" x14ac:dyDescent="0.35">
      <c r="B14" s="7">
        <v>42019</v>
      </c>
      <c r="C14" s="8" t="s">
        <v>7</v>
      </c>
      <c r="D14" s="8" t="s">
        <v>11</v>
      </c>
      <c r="E14" s="8" t="s">
        <v>14</v>
      </c>
      <c r="F14" s="8">
        <v>46</v>
      </c>
      <c r="G14" s="8" t="s">
        <v>31</v>
      </c>
      <c r="H14" s="1">
        <v>413.54</v>
      </c>
      <c r="I14" s="11" t="str">
        <f t="shared" si="0"/>
        <v>Qtr1</v>
      </c>
    </row>
    <row r="15" spans="2:9" ht="27" thickBot="1" x14ac:dyDescent="0.35">
      <c r="B15" s="7">
        <v>41662</v>
      </c>
      <c r="C15" s="8" t="s">
        <v>7</v>
      </c>
      <c r="D15" s="8" t="s">
        <v>10</v>
      </c>
      <c r="E15" s="8" t="s">
        <v>14</v>
      </c>
      <c r="F15" s="8">
        <v>50</v>
      </c>
      <c r="G15" s="8" t="s">
        <v>30</v>
      </c>
      <c r="H15" s="1">
        <v>999.5</v>
      </c>
      <c r="I15" s="11" t="str">
        <f t="shared" si="0"/>
        <v>Qtr1</v>
      </c>
    </row>
    <row r="16" spans="2:9" ht="27" thickBot="1" x14ac:dyDescent="0.35">
      <c r="B16" s="7">
        <v>42087</v>
      </c>
      <c r="C16" s="8" t="s">
        <v>7</v>
      </c>
      <c r="D16" s="8" t="s">
        <v>13</v>
      </c>
      <c r="E16" s="8" t="s">
        <v>18</v>
      </c>
      <c r="F16" s="8">
        <v>50</v>
      </c>
      <c r="G16" s="8" t="s">
        <v>29</v>
      </c>
      <c r="H16" s="1">
        <v>249.5</v>
      </c>
      <c r="I16" s="11" t="str">
        <f t="shared" si="0"/>
        <v>Qtr1</v>
      </c>
    </row>
    <row r="17" spans="2:9" ht="27" thickBot="1" x14ac:dyDescent="0.35">
      <c r="B17" s="7">
        <v>42138</v>
      </c>
      <c r="C17" s="8" t="s">
        <v>7</v>
      </c>
      <c r="D17" s="8" t="s">
        <v>11</v>
      </c>
      <c r="E17" s="8" t="s">
        <v>12</v>
      </c>
      <c r="F17" s="8">
        <v>53</v>
      </c>
      <c r="G17" s="8" t="s">
        <v>28</v>
      </c>
      <c r="H17" s="1">
        <v>68.37</v>
      </c>
      <c r="I17" s="11" t="str">
        <f t="shared" si="0"/>
        <v>Qtr2</v>
      </c>
    </row>
    <row r="18" spans="2:9" ht="27" thickBot="1" x14ac:dyDescent="0.35">
      <c r="B18" s="7">
        <v>42206</v>
      </c>
      <c r="C18" s="8" t="s">
        <v>7</v>
      </c>
      <c r="D18" s="8" t="s">
        <v>17</v>
      </c>
      <c r="E18" s="8" t="s">
        <v>18</v>
      </c>
      <c r="F18" s="8">
        <v>55</v>
      </c>
      <c r="G18" s="8" t="s">
        <v>33</v>
      </c>
      <c r="H18" s="1">
        <v>686.95</v>
      </c>
      <c r="I18" s="11" t="str">
        <f t="shared" si="0"/>
        <v>Qtr3</v>
      </c>
    </row>
    <row r="19" spans="2:9" ht="27" thickBot="1" x14ac:dyDescent="0.35">
      <c r="B19" s="7">
        <v>42104</v>
      </c>
      <c r="C19" s="8" t="s">
        <v>7</v>
      </c>
      <c r="D19" s="8" t="s">
        <v>15</v>
      </c>
      <c r="E19" s="8" t="s">
        <v>12</v>
      </c>
      <c r="F19" s="8">
        <v>66</v>
      </c>
      <c r="G19" s="8" t="s">
        <v>34</v>
      </c>
      <c r="H19" s="1">
        <v>131.34</v>
      </c>
      <c r="I19" s="11" t="str">
        <f t="shared" si="0"/>
        <v>Qtr2</v>
      </c>
    </row>
    <row r="20" spans="2:9" ht="27" thickBot="1" x14ac:dyDescent="0.35">
      <c r="B20" s="7">
        <v>41985</v>
      </c>
      <c r="C20" s="8" t="s">
        <v>7</v>
      </c>
      <c r="D20" s="8" t="s">
        <v>8</v>
      </c>
      <c r="E20" s="8" t="s">
        <v>12</v>
      </c>
      <c r="F20" s="8">
        <v>67</v>
      </c>
      <c r="G20" s="8" t="s">
        <v>28</v>
      </c>
      <c r="H20" s="1">
        <v>86.43</v>
      </c>
      <c r="I20" s="11" t="str">
        <f t="shared" si="0"/>
        <v>Qtr4</v>
      </c>
    </row>
    <row r="21" spans="2:9" ht="27" thickBot="1" x14ac:dyDescent="0.35">
      <c r="B21" s="7">
        <v>41747</v>
      </c>
      <c r="C21" s="8" t="s">
        <v>7</v>
      </c>
      <c r="D21" s="8" t="s">
        <v>15</v>
      </c>
      <c r="E21" s="8" t="s">
        <v>12</v>
      </c>
      <c r="F21" s="8">
        <v>75</v>
      </c>
      <c r="G21" s="8" t="s">
        <v>34</v>
      </c>
      <c r="H21" s="1">
        <v>149.25</v>
      </c>
      <c r="I21" s="11" t="str">
        <f t="shared" si="0"/>
        <v>Qtr2</v>
      </c>
    </row>
    <row r="22" spans="2:9" ht="27" thickBot="1" x14ac:dyDescent="0.35">
      <c r="B22" s="7">
        <v>42155</v>
      </c>
      <c r="C22" s="8" t="s">
        <v>7</v>
      </c>
      <c r="D22" s="8" t="s">
        <v>11</v>
      </c>
      <c r="E22" s="8" t="s">
        <v>14</v>
      </c>
      <c r="F22" s="8">
        <v>80</v>
      </c>
      <c r="G22" s="8" t="s">
        <v>31</v>
      </c>
      <c r="H22" s="1">
        <v>719.2</v>
      </c>
      <c r="I22" s="11" t="str">
        <f t="shared" si="0"/>
        <v>Qtr2</v>
      </c>
    </row>
    <row r="23" spans="2:9" ht="27" thickBot="1" x14ac:dyDescent="0.35">
      <c r="B23" s="7">
        <v>42036</v>
      </c>
      <c r="C23" s="8" t="s">
        <v>7</v>
      </c>
      <c r="D23" s="8" t="s">
        <v>8</v>
      </c>
      <c r="E23" s="8" t="s">
        <v>14</v>
      </c>
      <c r="F23" s="8">
        <v>87</v>
      </c>
      <c r="G23" s="8" t="s">
        <v>35</v>
      </c>
      <c r="H23" s="1">
        <v>1305</v>
      </c>
      <c r="I23" s="11" t="str">
        <f t="shared" si="0"/>
        <v>Qtr1</v>
      </c>
    </row>
    <row r="24" spans="2:9" ht="27" thickBot="1" x14ac:dyDescent="0.35">
      <c r="B24" s="7">
        <v>41764</v>
      </c>
      <c r="C24" s="8" t="s">
        <v>7</v>
      </c>
      <c r="D24" s="8" t="s">
        <v>13</v>
      </c>
      <c r="E24" s="8" t="s">
        <v>12</v>
      </c>
      <c r="F24" s="8">
        <v>90</v>
      </c>
      <c r="G24" s="8" t="s">
        <v>29</v>
      </c>
      <c r="H24" s="1">
        <v>449.1</v>
      </c>
      <c r="I24" s="11" t="str">
        <f t="shared" si="0"/>
        <v>Qtr2</v>
      </c>
    </row>
    <row r="25" spans="2:9" ht="27" thickBot="1" x14ac:dyDescent="0.35">
      <c r="B25" s="7">
        <v>41815</v>
      </c>
      <c r="C25" s="8" t="s">
        <v>7</v>
      </c>
      <c r="D25" s="8" t="s">
        <v>17</v>
      </c>
      <c r="E25" s="8" t="s">
        <v>12</v>
      </c>
      <c r="F25" s="8">
        <v>90</v>
      </c>
      <c r="G25" s="8" t="s">
        <v>29</v>
      </c>
      <c r="H25" s="1">
        <v>449.1</v>
      </c>
      <c r="I25" s="11" t="str">
        <f t="shared" si="0"/>
        <v>Qtr2</v>
      </c>
    </row>
    <row r="26" spans="2:9" ht="27" thickBot="1" x14ac:dyDescent="0.35">
      <c r="B26" s="7">
        <v>42342</v>
      </c>
      <c r="C26" s="8" t="s">
        <v>7</v>
      </c>
      <c r="D26" s="8" t="s">
        <v>13</v>
      </c>
      <c r="E26" s="8" t="s">
        <v>14</v>
      </c>
      <c r="F26" s="8">
        <v>94</v>
      </c>
      <c r="G26" s="8" t="s">
        <v>30</v>
      </c>
      <c r="H26" s="1">
        <v>1879.06</v>
      </c>
      <c r="I26" s="11" t="str">
        <f t="shared" si="0"/>
        <v>Qtr4</v>
      </c>
    </row>
    <row r="27" spans="2:9" ht="27" thickBot="1" x14ac:dyDescent="0.35">
      <c r="B27" s="7">
        <v>41968</v>
      </c>
      <c r="C27" s="8" t="s">
        <v>7</v>
      </c>
      <c r="D27" s="8" t="s">
        <v>10</v>
      </c>
      <c r="E27" s="8" t="s">
        <v>18</v>
      </c>
      <c r="F27" s="8">
        <v>96</v>
      </c>
      <c r="G27" s="8" t="s">
        <v>29</v>
      </c>
      <c r="H27" s="1">
        <v>479.04</v>
      </c>
      <c r="I27" s="11" t="str">
        <f t="shared" si="0"/>
        <v>Qtr4</v>
      </c>
    </row>
    <row r="28" spans="2:9" ht="27" thickBot="1" x14ac:dyDescent="0.35">
      <c r="B28" s="7">
        <v>42053</v>
      </c>
      <c r="C28" s="8" t="s">
        <v>19</v>
      </c>
      <c r="D28" s="8" t="s">
        <v>20</v>
      </c>
      <c r="E28" s="8" t="s">
        <v>14</v>
      </c>
      <c r="F28" s="8">
        <v>4</v>
      </c>
      <c r="G28" s="8" t="s">
        <v>29</v>
      </c>
      <c r="H28" s="1">
        <v>19.96</v>
      </c>
      <c r="I28" s="11" t="str">
        <f t="shared" si="0"/>
        <v>Qtr1</v>
      </c>
    </row>
    <row r="29" spans="2:9" ht="27" thickBot="1" x14ac:dyDescent="0.35">
      <c r="B29" s="7">
        <v>41951</v>
      </c>
      <c r="C29" s="8" t="s">
        <v>19</v>
      </c>
      <c r="D29" s="8" t="s">
        <v>21</v>
      </c>
      <c r="E29" s="8" t="s">
        <v>16</v>
      </c>
      <c r="F29" s="8">
        <v>15</v>
      </c>
      <c r="G29" s="8" t="s">
        <v>30</v>
      </c>
      <c r="H29" s="1">
        <v>299.85000000000002</v>
      </c>
      <c r="I29" s="11" t="str">
        <f t="shared" si="0"/>
        <v>Qtr4</v>
      </c>
    </row>
    <row r="30" spans="2:9" ht="27" thickBot="1" x14ac:dyDescent="0.35">
      <c r="B30" s="7">
        <v>41900</v>
      </c>
      <c r="C30" s="8" t="s">
        <v>19</v>
      </c>
      <c r="D30" s="8" t="s">
        <v>20</v>
      </c>
      <c r="E30" s="8" t="s">
        <v>18</v>
      </c>
      <c r="F30" s="8">
        <v>16</v>
      </c>
      <c r="G30" s="8" t="s">
        <v>36</v>
      </c>
      <c r="H30" s="1">
        <v>255.84</v>
      </c>
      <c r="I30" s="11" t="str">
        <f t="shared" si="0"/>
        <v>Qtr3</v>
      </c>
    </row>
    <row r="31" spans="2:9" ht="27" thickBot="1" x14ac:dyDescent="0.35">
      <c r="B31" s="7">
        <v>41832</v>
      </c>
      <c r="C31" s="8" t="s">
        <v>19</v>
      </c>
      <c r="D31" s="8" t="s">
        <v>22</v>
      </c>
      <c r="E31" s="8" t="s">
        <v>14</v>
      </c>
      <c r="F31" s="8">
        <v>29</v>
      </c>
      <c r="G31" s="8" t="s">
        <v>34</v>
      </c>
      <c r="H31" s="1">
        <v>57.71</v>
      </c>
      <c r="I31" s="11" t="str">
        <f t="shared" si="0"/>
        <v>Qtr3</v>
      </c>
    </row>
    <row r="32" spans="2:9" ht="27" thickBot="1" x14ac:dyDescent="0.35">
      <c r="B32" s="7">
        <v>41866</v>
      </c>
      <c r="C32" s="8" t="s">
        <v>19</v>
      </c>
      <c r="D32" s="8" t="s">
        <v>20</v>
      </c>
      <c r="E32" s="8" t="s">
        <v>12</v>
      </c>
      <c r="F32" s="8">
        <v>35</v>
      </c>
      <c r="G32" s="8" t="s">
        <v>29</v>
      </c>
      <c r="H32" s="1">
        <v>174.65</v>
      </c>
      <c r="I32" s="11" t="str">
        <f t="shared" si="0"/>
        <v>Qtr3</v>
      </c>
    </row>
    <row r="33" spans="2:9" ht="27" thickBot="1" x14ac:dyDescent="0.35">
      <c r="B33" s="7">
        <v>41730</v>
      </c>
      <c r="C33" s="8" t="s">
        <v>19</v>
      </c>
      <c r="D33" s="8" t="s">
        <v>20</v>
      </c>
      <c r="E33" s="8" t="s">
        <v>14</v>
      </c>
      <c r="F33" s="8">
        <v>60</v>
      </c>
      <c r="G33" s="8" t="s">
        <v>29</v>
      </c>
      <c r="H33" s="1">
        <v>299.39999999999998</v>
      </c>
      <c r="I33" s="11" t="str">
        <f t="shared" si="0"/>
        <v>Qtr2</v>
      </c>
    </row>
    <row r="34" spans="2:9" ht="27" thickBot="1" x14ac:dyDescent="0.35">
      <c r="B34" s="7">
        <v>41798</v>
      </c>
      <c r="C34" s="8" t="s">
        <v>19</v>
      </c>
      <c r="D34" s="8" t="s">
        <v>20</v>
      </c>
      <c r="E34" s="8" t="s">
        <v>14</v>
      </c>
      <c r="F34" s="8">
        <v>60</v>
      </c>
      <c r="G34" s="8" t="s">
        <v>31</v>
      </c>
      <c r="H34" s="1">
        <v>539.4</v>
      </c>
      <c r="I34" s="11" t="str">
        <f t="shared" si="0"/>
        <v>Qtr2</v>
      </c>
    </row>
    <row r="35" spans="2:9" ht="27" thickBot="1" x14ac:dyDescent="0.35">
      <c r="B35" s="7">
        <v>42189</v>
      </c>
      <c r="C35" s="8" t="s">
        <v>19</v>
      </c>
      <c r="D35" s="8" t="s">
        <v>20</v>
      </c>
      <c r="E35" s="8" t="s">
        <v>18</v>
      </c>
      <c r="F35" s="8">
        <v>62</v>
      </c>
      <c r="G35" s="8" t="s">
        <v>29</v>
      </c>
      <c r="H35" s="1">
        <v>309.38</v>
      </c>
      <c r="I35" s="11" t="str">
        <f t="shared" si="0"/>
        <v>Qtr3</v>
      </c>
    </row>
    <row r="36" spans="2:9" ht="27" thickBot="1" x14ac:dyDescent="0.35">
      <c r="B36" s="7">
        <v>41934</v>
      </c>
      <c r="C36" s="8" t="s">
        <v>19</v>
      </c>
      <c r="D36" s="8" t="s">
        <v>20</v>
      </c>
      <c r="E36" s="8" t="s">
        <v>16</v>
      </c>
      <c r="F36" s="8">
        <v>64</v>
      </c>
      <c r="G36" s="8" t="s">
        <v>31</v>
      </c>
      <c r="H36" s="1">
        <v>575.36</v>
      </c>
      <c r="I36" s="11" t="str">
        <f t="shared" si="0"/>
        <v>Qtr4</v>
      </c>
    </row>
    <row r="37" spans="2:9" ht="27" thickBot="1" x14ac:dyDescent="0.35">
      <c r="B37" s="7">
        <v>42002</v>
      </c>
      <c r="C37" s="8" t="s">
        <v>19</v>
      </c>
      <c r="D37" s="8" t="s">
        <v>21</v>
      </c>
      <c r="E37" s="8" t="s">
        <v>18</v>
      </c>
      <c r="F37" s="8">
        <v>74</v>
      </c>
      <c r="G37" s="8" t="s">
        <v>36</v>
      </c>
      <c r="H37" s="1">
        <v>1183.26</v>
      </c>
      <c r="I37" s="11" t="str">
        <f t="shared" si="0"/>
        <v>Qtr4</v>
      </c>
    </row>
    <row r="38" spans="2:9" ht="27" thickBot="1" x14ac:dyDescent="0.35">
      <c r="B38" s="7">
        <v>41849</v>
      </c>
      <c r="C38" s="8" t="s">
        <v>19</v>
      </c>
      <c r="D38" s="8" t="s">
        <v>21</v>
      </c>
      <c r="E38" s="8" t="s">
        <v>14</v>
      </c>
      <c r="F38" s="8">
        <v>81</v>
      </c>
      <c r="G38" s="8" t="s">
        <v>30</v>
      </c>
      <c r="H38" s="1">
        <v>1619.19</v>
      </c>
      <c r="I38" s="11" t="str">
        <f t="shared" si="0"/>
        <v>Qtr3</v>
      </c>
    </row>
    <row r="39" spans="2:9" ht="27" thickBot="1" x14ac:dyDescent="0.35">
      <c r="B39" s="7">
        <v>41645</v>
      </c>
      <c r="C39" s="8" t="s">
        <v>19</v>
      </c>
      <c r="D39" s="8" t="s">
        <v>20</v>
      </c>
      <c r="E39" s="8" t="s">
        <v>12</v>
      </c>
      <c r="F39" s="8">
        <v>95</v>
      </c>
      <c r="G39" s="8" t="s">
        <v>34</v>
      </c>
      <c r="H39" s="1">
        <v>189.05</v>
      </c>
      <c r="I39" s="11" t="str">
        <f t="shared" si="0"/>
        <v>Qtr1</v>
      </c>
    </row>
    <row r="40" spans="2:9" ht="27" thickBot="1" x14ac:dyDescent="0.35">
      <c r="B40" s="7">
        <v>42121</v>
      </c>
      <c r="C40" s="8" t="s">
        <v>19</v>
      </c>
      <c r="D40" s="8" t="s">
        <v>22</v>
      </c>
      <c r="E40" s="8" t="s">
        <v>16</v>
      </c>
      <c r="F40" s="8">
        <v>96</v>
      </c>
      <c r="G40" s="8" t="s">
        <v>29</v>
      </c>
      <c r="H40" s="1">
        <v>479.04</v>
      </c>
      <c r="I40" s="11" t="str">
        <f t="shared" si="0"/>
        <v>Qtr2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gurle</dc:creator>
  <cp:lastModifiedBy>Aravindh</cp:lastModifiedBy>
  <dcterms:created xsi:type="dcterms:W3CDTF">2022-09-06T15:56:12Z</dcterms:created>
  <dcterms:modified xsi:type="dcterms:W3CDTF">2023-02-07T16:44:44Z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d942cd83-c313-4fcd-99d1-ed95f7683fc1</vt:lpwstr>
  </property>
</Properties>
</file>