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i\OneDrive\Desktop\excel\"/>
    </mc:Choice>
  </mc:AlternateContent>
  <xr:revisionPtr revIDLastSave="0" documentId="13_ncr:1_{9C5A6C0A-FBCC-4AC9-B872-5A58FCDBD63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cenario Summary" sheetId="9" r:id="rId1"/>
    <sheet name="Scenario Manager" sheetId="1" r:id="rId2"/>
    <sheet name="Data 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1" l="1"/>
  <c r="C13" i="1" s="1"/>
  <c r="C15" i="1" s="1"/>
  <c r="B3" i="2"/>
  <c r="B6" i="2" s="1"/>
  <c r="F1" i="2" s="1"/>
</calcChain>
</file>

<file path=xl/sharedStrings.xml><?xml version="1.0" encoding="utf-8"?>
<sst xmlns="http://schemas.openxmlformats.org/spreadsheetml/2006/main" count="39" uniqueCount="37">
  <si>
    <t>Sl #</t>
  </si>
  <si>
    <t>Particulars</t>
  </si>
  <si>
    <t>Amount</t>
  </si>
  <si>
    <t>Expected Cash Inflow</t>
  </si>
  <si>
    <t>Salaries &amp; Bonus</t>
  </si>
  <si>
    <t>Infrastructure Cost</t>
  </si>
  <si>
    <t>Travelling Cost</t>
  </si>
  <si>
    <t>Raw Material Cost</t>
  </si>
  <si>
    <t>Labour Daily Wages</t>
  </si>
  <si>
    <t>Operating Cost</t>
  </si>
  <si>
    <t>Project Licence</t>
  </si>
  <si>
    <t>Other Expenses</t>
  </si>
  <si>
    <t>Total Expenses</t>
  </si>
  <si>
    <t>Total Profit</t>
  </si>
  <si>
    <t>Profit %</t>
  </si>
  <si>
    <t>No. of Products</t>
  </si>
  <si>
    <t>Per Unit Price</t>
  </si>
  <si>
    <t>Total Sales</t>
  </si>
  <si>
    <t>Total Cost</t>
  </si>
  <si>
    <t>$C$6</t>
  </si>
  <si>
    <t>$C$7</t>
  </si>
  <si>
    <t>$C$8</t>
  </si>
  <si>
    <t>$C$9</t>
  </si>
  <si>
    <t>$C$10</t>
  </si>
  <si>
    <t>$C$11</t>
  </si>
  <si>
    <t>$C$13</t>
  </si>
  <si>
    <t>$C$15</t>
  </si>
  <si>
    <t>option 2</t>
  </si>
  <si>
    <t>Created by Hi on 02-12-2022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</si>
  <si>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</si>
  <si>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</si>
  <si>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</si>
  <si>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</si>
  <si>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</si>
  <si>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</si>
  <si>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</si>
  <si>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option3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</si>
</sst>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0" fontId="1" fillId="3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horizontal="right" vertical="center"/>
    </xf>
    <xf numFmtId="0" fontId="0" fillId="0" borderId="0" xfId="0" applyFill="1" applyBorder="1" applyAlignment="1"/>
    <xf numFmtId="10" fontId="0" fillId="0" borderId="3" xfId="0" applyNumberFormat="1" applyFill="1" applyBorder="1" applyAlignment="1"/>
    <xf numFmtId="0" fontId="3" fillId="6" borderId="4" xfId="0" applyFont="1" applyFill="1" applyBorder="1" applyAlignment="1">
      <alignment horizontal="left"/>
    </xf>
    <xf numFmtId="0" fontId="3" fillId="6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4" fillId="7" borderId="0" xfId="0" applyFont="1" applyFill="1" applyBorder="1" applyAlignment="1">
      <alignment horizontal="left"/>
    </xf>
    <xf numFmtId="0" fontId="5" fillId="7" borderId="5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right"/>
    </xf>
    <xf numFmtId="0" fontId="6" fillId="6" borderId="4" xfId="0" applyFont="1" applyFill="1" applyBorder="1" applyAlignment="1">
      <alignment horizontal="right"/>
    </xf>
    <xf numFmtId="0" fontId="0" fillId="8" borderId="0" xfId="0" applyFill="1" applyBorder="1" applyAlignment="1"/>
    <xf numFmtId="0" fontId="7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E8F65-2785-4211-A36A-92FB76670D1C}">
  <sheetPr>
    <outlinePr summaryBelow="0"/>
  </sheetPr>
  <dimension ref="B1:F17"/>
  <sheetViews>
    <sheetView showGridLines="0" workbookViewId="0">
      <selection activeCell="G15" sqref="G15"/>
    </sheetView>
  </sheetViews>
  <sheetFormatPr defaultRowHeight="14.4" outlineLevelRow="1" outlineLevelCol="1" x14ac:dyDescent="0.3"/>
  <cols>
    <col min="3" max="3" width="6.109375" bestFit="1" customWidth="1"/>
    <col min="4" max="6" width="13.109375" bestFit="1" customWidth="1" outlineLevel="1"/>
  </cols>
  <sheetData>
    <row r="1" spans="2:6" ht="15" thickBot="1" x14ac:dyDescent="0.35"/>
    <row r="2" spans="2:6" ht="15.6" x14ac:dyDescent="0.3">
      <c r="B2" s="19" t="s">
        <v>29</v>
      </c>
      <c r="C2" s="19"/>
      <c r="D2" s="24"/>
      <c r="E2" s="24"/>
      <c r="F2" s="24"/>
    </row>
    <row r="3" spans="2:6" ht="15.6" collapsed="1" x14ac:dyDescent="0.3">
      <c r="B3" s="18"/>
      <c r="C3" s="18"/>
      <c r="D3" s="25" t="s">
        <v>31</v>
      </c>
      <c r="E3" s="25" t="s">
        <v>27</v>
      </c>
      <c r="F3" s="25" t="s">
        <v>36</v>
      </c>
    </row>
    <row r="4" spans="2:6" ht="20.399999999999999" hidden="1" outlineLevel="1" x14ac:dyDescent="0.3">
      <c r="B4" s="21"/>
      <c r="C4" s="21"/>
      <c r="D4" s="16"/>
      <c r="E4" s="27" t="s">
        <v>28</v>
      </c>
      <c r="F4" s="27" t="s">
        <v>28</v>
      </c>
    </row>
    <row r="5" spans="2:6" x14ac:dyDescent="0.3">
      <c r="B5" s="22" t="s">
        <v>30</v>
      </c>
      <c r="C5" s="22"/>
      <c r="D5" s="20"/>
      <c r="E5" s="20"/>
      <c r="F5" s="20"/>
    </row>
    <row r="6" spans="2:6" outlineLevel="1" x14ac:dyDescent="0.3">
      <c r="B6" s="21"/>
      <c r="C6" s="21" t="s">
        <v>19</v>
      </c>
      <c r="D6" s="16">
        <v>1100000</v>
      </c>
      <c r="E6" s="26">
        <v>1100000</v>
      </c>
      <c r="F6" s="26">
        <v>1100000</v>
      </c>
    </row>
    <row r="7" spans="2:6" outlineLevel="1" x14ac:dyDescent="0.3">
      <c r="B7" s="21"/>
      <c r="C7" s="21" t="s">
        <v>20</v>
      </c>
      <c r="D7" s="16">
        <v>500000</v>
      </c>
      <c r="E7" s="26">
        <v>500000</v>
      </c>
      <c r="F7" s="26">
        <v>500000</v>
      </c>
    </row>
    <row r="8" spans="2:6" outlineLevel="1" x14ac:dyDescent="0.3">
      <c r="B8" s="21"/>
      <c r="C8" s="21" t="s">
        <v>21</v>
      </c>
      <c r="D8" s="16">
        <v>350000</v>
      </c>
      <c r="E8" s="26">
        <v>350000</v>
      </c>
      <c r="F8" s="26">
        <v>350000</v>
      </c>
    </row>
    <row r="9" spans="2:6" outlineLevel="1" x14ac:dyDescent="0.3">
      <c r="B9" s="21"/>
      <c r="C9" s="21" t="s">
        <v>22</v>
      </c>
      <c r="D9" s="16">
        <v>2000000</v>
      </c>
      <c r="E9" s="26">
        <v>1500000</v>
      </c>
      <c r="F9" s="26">
        <v>2000000</v>
      </c>
    </row>
    <row r="10" spans="2:6" outlineLevel="1" x14ac:dyDescent="0.3">
      <c r="B10" s="21"/>
      <c r="C10" s="21" t="s">
        <v>23</v>
      </c>
      <c r="D10" s="16">
        <v>450000</v>
      </c>
      <c r="E10" s="26">
        <v>450000</v>
      </c>
      <c r="F10" s="26">
        <v>450000</v>
      </c>
    </row>
    <row r="11" spans="2:6" x14ac:dyDescent="0.3">
      <c r="B11" s="22" t="s">
        <v>32</v>
      </c>
      <c r="C11" s="22"/>
      <c r="D11" s="20"/>
      <c r="E11" s="20"/>
      <c r="F11" s="20"/>
    </row>
    <row r="12" spans="2:6" outlineLevel="1" x14ac:dyDescent="0.3">
      <c r="B12" s="21"/>
      <c r="C12" s="21" t="s">
        <v>24</v>
      </c>
      <c r="D12" s="16">
        <v>6900000</v>
      </c>
      <c r="E12" s="16">
        <v>6400000</v>
      </c>
      <c r="F12" s="16">
        <v>6900000</v>
      </c>
    </row>
    <row r="13" spans="2:6" outlineLevel="1" x14ac:dyDescent="0.3">
      <c r="B13" s="21"/>
      <c r="C13" s="21" t="s">
        <v>25</v>
      </c>
      <c r="D13" s="16">
        <v>600000</v>
      </c>
      <c r="E13" s="16">
        <v>1100000</v>
      </c>
      <c r="F13" s="16">
        <v>600000</v>
      </c>
    </row>
    <row r="14" spans="2:6" ht="15" outlineLevel="1" thickBot="1" x14ac:dyDescent="0.35">
      <c r="B14" s="23"/>
      <c r="C14" s="23" t="s">
        <v>26</v>
      </c>
      <c r="D14" s="17">
        <v>0.08</v>
      </c>
      <c r="E14" s="17">
        <v>0.146666666666667</v>
      </c>
      <c r="F14" s="17">
        <v>0.08</v>
      </c>
    </row>
    <row r="15" spans="2:6" x14ac:dyDescent="0.3">
      <c r="B15" t="s">
        <v>33</v>
      </c>
    </row>
    <row r="16" spans="2:6" x14ac:dyDescent="0.3">
      <c r="B16" t="s">
        <v>34</v>
      </c>
    </row>
    <row r="17" spans="2:2" x14ac:dyDescent="0.3">
      <c r="B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C9" sqref="C9"/>
    </sheetView>
  </sheetViews>
  <sheetFormatPr defaultColWidth="8.77734375" defaultRowHeight="14.4" x14ac:dyDescent="0.3"/>
  <cols>
    <col min="1" max="1" width="4.21875" style="8" customWidth="1"/>
    <col min="2" max="2" width="20.44140625" style="8" bestFit="1" customWidth="1"/>
    <col min="3" max="3" width="15.6640625" style="8" customWidth="1"/>
    <col min="4" max="16384" width="8.77734375" style="8"/>
  </cols>
  <sheetData>
    <row r="1" spans="1:3" ht="31.2" x14ac:dyDescent="0.3">
      <c r="A1" s="6" t="s">
        <v>0</v>
      </c>
      <c r="B1" s="6" t="s">
        <v>1</v>
      </c>
      <c r="C1" s="7" t="s">
        <v>2</v>
      </c>
    </row>
    <row r="2" spans="1:3" ht="31.2" x14ac:dyDescent="0.3">
      <c r="A2" s="2"/>
      <c r="B2" s="2" t="s">
        <v>3</v>
      </c>
      <c r="C2" s="3">
        <v>7500000</v>
      </c>
    </row>
    <row r="3" spans="1:3" ht="15.6" x14ac:dyDescent="0.3">
      <c r="A3" s="2">
        <v>1</v>
      </c>
      <c r="B3" s="2" t="s">
        <v>4</v>
      </c>
      <c r="C3" s="3">
        <v>1500000</v>
      </c>
    </row>
    <row r="4" spans="1:3" ht="15.6" x14ac:dyDescent="0.3">
      <c r="A4" s="2">
        <v>2</v>
      </c>
      <c r="B4" s="2" t="s">
        <v>5</v>
      </c>
      <c r="C4" s="3">
        <v>250000</v>
      </c>
    </row>
    <row r="5" spans="1:3" ht="15.6" x14ac:dyDescent="0.3">
      <c r="A5" s="2">
        <v>3</v>
      </c>
      <c r="B5" s="2" t="s">
        <v>6</v>
      </c>
      <c r="C5" s="3">
        <v>750000</v>
      </c>
    </row>
    <row r="6" spans="1:3" ht="15.6" x14ac:dyDescent="0.3">
      <c r="A6" s="2">
        <v>4</v>
      </c>
      <c r="B6" s="2" t="s">
        <v>7</v>
      </c>
      <c r="C6" s="3">
        <v>1100000</v>
      </c>
    </row>
    <row r="7" spans="1:3" ht="15.6" x14ac:dyDescent="0.3">
      <c r="A7" s="2">
        <v>5</v>
      </c>
      <c r="B7" s="2" t="s">
        <v>8</v>
      </c>
      <c r="C7" s="3">
        <v>500000</v>
      </c>
    </row>
    <row r="8" spans="1:3" ht="15.6" x14ac:dyDescent="0.3">
      <c r="A8" s="2">
        <v>6</v>
      </c>
      <c r="B8" s="2" t="s">
        <v>9</v>
      </c>
      <c r="C8" s="3">
        <v>350000</v>
      </c>
    </row>
    <row r="9" spans="1:3" ht="15.6" x14ac:dyDescent="0.3">
      <c r="A9" s="2">
        <v>7</v>
      </c>
      <c r="B9" s="2" t="s">
        <v>10</v>
      </c>
      <c r="C9" s="3">
        <v>2000000</v>
      </c>
    </row>
    <row r="10" spans="1:3" ht="15.6" x14ac:dyDescent="0.3">
      <c r="A10" s="2">
        <v>8</v>
      </c>
      <c r="B10" s="2" t="s">
        <v>11</v>
      </c>
      <c r="C10" s="3">
        <v>450000</v>
      </c>
    </row>
    <row r="11" spans="1:3" ht="15.6" x14ac:dyDescent="0.3">
      <c r="A11" s="13" t="s">
        <v>12</v>
      </c>
      <c r="B11" s="13"/>
      <c r="C11" s="4">
        <f>SUM(C3:C10)</f>
        <v>6900000</v>
      </c>
    </row>
    <row r="12" spans="1:3" ht="15.6" x14ac:dyDescent="0.3">
      <c r="A12" s="2"/>
      <c r="B12" s="2"/>
      <c r="C12" s="3"/>
    </row>
    <row r="13" spans="1:3" ht="15.6" x14ac:dyDescent="0.3">
      <c r="A13" s="13" t="s">
        <v>13</v>
      </c>
      <c r="B13" s="13"/>
      <c r="C13" s="4">
        <f>C2-C11</f>
        <v>600000</v>
      </c>
    </row>
    <row r="14" spans="1:3" ht="15.6" x14ac:dyDescent="0.3">
      <c r="A14" s="2"/>
      <c r="B14" s="2"/>
      <c r="C14" s="3"/>
    </row>
    <row r="15" spans="1:3" ht="15.6" x14ac:dyDescent="0.3">
      <c r="A15" s="13" t="s">
        <v>14</v>
      </c>
      <c r="B15" s="13"/>
      <c r="C15" s="5">
        <f>C13/C2</f>
        <v>0.08</v>
      </c>
    </row>
  </sheetData>
  <scenarios current="0" sqref="C11 C13 C15">
    <scenario name="option 2" locked="1" count="5" user="Hi" comment="Created by Hi on 02-12-2022">
      <inputCells r="C6" val="1100000"/>
      <inputCells r="C7" val="500000"/>
      <inputCells r="C8" val="350000"/>
      <inputCells r="C9" val="1500000"/>
      <inputCells r="C10" val="450000"/>
    </scenario>
    <scenario name="option3" locked="1" count="5" user="Hi" comment="Created by Hi on 02-12-2022">
      <inputCells r="C6" val="1100000"/>
      <inputCells r="C7" val="500000"/>
      <inputCells r="C8" val="350000"/>
      <inputCells r="C9" val="2000000"/>
      <inputCells r="C10" val="450000"/>
    </scenario>
  </scenarios>
  <mergeCells count="3">
    <mergeCell ref="A11:B11"/>
    <mergeCell ref="A13:B13"/>
    <mergeCell ref="A15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614-475C-41B6-BB85-734E796AB750}">
  <dimension ref="A1:F9"/>
  <sheetViews>
    <sheetView tabSelected="1" workbookViewId="0">
      <selection activeCell="F1" sqref="F1"/>
    </sheetView>
  </sheetViews>
  <sheetFormatPr defaultRowHeight="14.4" x14ac:dyDescent="0.3"/>
  <cols>
    <col min="1" max="1" width="15.21875" customWidth="1"/>
  </cols>
  <sheetData>
    <row r="1" spans="1:6" ht="15.6" x14ac:dyDescent="0.3">
      <c r="A1" s="9" t="s">
        <v>15</v>
      </c>
      <c r="B1" s="2">
        <v>1000</v>
      </c>
      <c r="E1" s="1"/>
      <c r="F1" s="15">
        <f>B6</f>
        <v>2500</v>
      </c>
    </row>
    <row r="2" spans="1:6" ht="15.6" x14ac:dyDescent="0.3">
      <c r="A2" s="9" t="s">
        <v>16</v>
      </c>
      <c r="B2" s="2">
        <v>15</v>
      </c>
      <c r="E2" s="12">
        <v>15</v>
      </c>
      <c r="F2" s="14">
        <f t="dataTable" ref="F2:F9" dt2D="0" dtr="0" r1="B2"/>
        <v>2500</v>
      </c>
    </row>
    <row r="3" spans="1:6" ht="15.6" x14ac:dyDescent="0.3">
      <c r="A3" s="6" t="s">
        <v>17</v>
      </c>
      <c r="B3" s="10">
        <f>B1*B2</f>
        <v>15000</v>
      </c>
      <c r="E3" s="12">
        <v>16</v>
      </c>
      <c r="F3" s="14">
        <v>3500</v>
      </c>
    </row>
    <row r="4" spans="1:6" ht="15.6" x14ac:dyDescent="0.3">
      <c r="A4" s="11"/>
      <c r="B4" s="2"/>
      <c r="E4" s="12">
        <v>17</v>
      </c>
      <c r="F4" s="14">
        <v>4500</v>
      </c>
    </row>
    <row r="5" spans="1:6" ht="15.6" x14ac:dyDescent="0.3">
      <c r="A5" s="6" t="s">
        <v>18</v>
      </c>
      <c r="B5" s="2">
        <v>12500</v>
      </c>
      <c r="E5" s="12">
        <v>18</v>
      </c>
      <c r="F5" s="14">
        <v>5500</v>
      </c>
    </row>
    <row r="6" spans="1:6" ht="15.6" x14ac:dyDescent="0.3">
      <c r="A6" s="6" t="s">
        <v>13</v>
      </c>
      <c r="B6" s="10">
        <f>B3-B5</f>
        <v>2500</v>
      </c>
      <c r="E6" s="12">
        <v>19</v>
      </c>
      <c r="F6" s="14">
        <v>6500</v>
      </c>
    </row>
    <row r="7" spans="1:6" ht="15.6" x14ac:dyDescent="0.3">
      <c r="E7" s="12">
        <v>20</v>
      </c>
      <c r="F7" s="14">
        <v>7500</v>
      </c>
    </row>
    <row r="8" spans="1:6" ht="15.6" x14ac:dyDescent="0.3">
      <c r="E8" s="12">
        <v>21</v>
      </c>
      <c r="F8" s="14">
        <v>8500</v>
      </c>
    </row>
    <row r="9" spans="1:6" ht="15.6" x14ac:dyDescent="0.3">
      <c r="E9" s="12">
        <v>22</v>
      </c>
      <c r="F9" s="14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Summary</vt:lpstr>
      <vt:lpstr>Scenario Manager</vt:lpstr>
      <vt:lpstr>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Kanagasabapathy</dc:creator>
  <cp:lastModifiedBy>Hi</cp:lastModifiedBy>
  <dcterms:created xsi:type="dcterms:W3CDTF">2015-06-05T18:17:20Z</dcterms:created>
  <dcterms:modified xsi:type="dcterms:W3CDTF">2022-12-02T16:18:43Z</dcterms:modified>
</cp:coreProperties>
</file>