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20" i="1" l="1"/>
  <c r="G22" i="1"/>
  <c r="G21" i="1"/>
  <c r="G19" i="1"/>
  <c r="G18" i="1"/>
  <c r="G17" i="1"/>
  <c r="G16" i="1"/>
  <c r="G15" i="1"/>
</calcChain>
</file>

<file path=xl/sharedStrings.xml><?xml version="1.0" encoding="utf-8"?>
<sst xmlns="http://schemas.openxmlformats.org/spreadsheetml/2006/main" count="29" uniqueCount="25">
  <si>
    <t>emp_id</t>
  </si>
  <si>
    <t>emp_name</t>
  </si>
  <si>
    <t>gender</t>
  </si>
  <si>
    <t>yr of exp</t>
  </si>
  <si>
    <t>CTC</t>
  </si>
  <si>
    <t>position</t>
  </si>
  <si>
    <t>CTC in Icons</t>
  </si>
  <si>
    <t>Total EMP</t>
  </si>
  <si>
    <t>Total SSE</t>
  </si>
  <si>
    <t>Tota SE</t>
  </si>
  <si>
    <t>Female SE</t>
  </si>
  <si>
    <t>Total pay of all the employee</t>
  </si>
  <si>
    <t>Aravind</t>
  </si>
  <si>
    <t>Raju</t>
  </si>
  <si>
    <t>Kumar</t>
  </si>
  <si>
    <t>priya</t>
  </si>
  <si>
    <t>Male</t>
  </si>
  <si>
    <t>Female</t>
  </si>
  <si>
    <t>Column1</t>
  </si>
  <si>
    <t>SSE</t>
  </si>
  <si>
    <t>SE</t>
  </si>
  <si>
    <t>TOTAL MALE</t>
  </si>
  <si>
    <t>TOTAL FEMALE</t>
  </si>
  <si>
    <t>SSE employee total pay</t>
  </si>
  <si>
    <t>SE employee total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</si>
</sst>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11"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8" headerRowBorderDxfId="9" tableBorderDxfId="10">
  <autoFilter ref="A1:G5"/>
  <tableColumns count="7">
    <tableColumn id="1" name="emp_id"/>
    <tableColumn id="2" name="emp_name"/>
    <tableColumn id="3" name="gender"/>
    <tableColumn id="4" name="yr of exp"/>
    <tableColumn id="5" name="CTC"/>
    <tableColumn id="6" name="position"/>
    <tableColumn id="7" name="CTC in Ic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2:E22" totalsRowShown="0" tableBorderDxfId="3">
  <autoFilter ref="E12:E22"/>
  <tableColumns count="1">
    <tableColumn id="1" name="Column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7" sqref="E27"/>
    </sheetView>
  </sheetViews>
  <sheetFormatPr defaultRowHeight="15" x14ac:dyDescent="0.25"/>
  <cols>
    <col min="1" max="1" width="9.85546875" customWidth="1"/>
    <col min="2" max="2" width="13.140625" customWidth="1"/>
    <col min="3" max="3" width="9.42578125" customWidth="1"/>
    <col min="4" max="4" width="10.85546875" customWidth="1"/>
    <col min="5" max="5" width="25.7109375" bestFit="1" customWidth="1"/>
    <col min="6" max="6" width="1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1001</v>
      </c>
      <c r="B2" t="s">
        <v>12</v>
      </c>
      <c r="C2" t="s">
        <v>16</v>
      </c>
      <c r="D2">
        <v>5</v>
      </c>
      <c r="E2">
        <v>10000</v>
      </c>
      <c r="F2" t="s">
        <v>19</v>
      </c>
      <c r="G2">
        <v>10000</v>
      </c>
    </row>
    <row r="3" spans="1:7" x14ac:dyDescent="0.25">
      <c r="A3">
        <v>1002</v>
      </c>
      <c r="B3" t="s">
        <v>13</v>
      </c>
      <c r="C3" t="s">
        <v>16</v>
      </c>
      <c r="D3">
        <v>1</v>
      </c>
      <c r="E3">
        <v>5000</v>
      </c>
      <c r="F3" t="s">
        <v>20</v>
      </c>
      <c r="G3">
        <v>5000</v>
      </c>
    </row>
    <row r="4" spans="1:7" x14ac:dyDescent="0.25">
      <c r="A4">
        <v>1003</v>
      </c>
      <c r="B4" t="s">
        <v>15</v>
      </c>
      <c r="C4" t="s">
        <v>17</v>
      </c>
      <c r="D4">
        <v>1</v>
      </c>
      <c r="E4">
        <v>5000</v>
      </c>
      <c r="F4" t="s">
        <v>20</v>
      </c>
      <c r="G4">
        <v>5000</v>
      </c>
    </row>
    <row r="5" spans="1:7" x14ac:dyDescent="0.25">
      <c r="A5">
        <v>1004</v>
      </c>
      <c r="B5" t="s">
        <v>14</v>
      </c>
      <c r="C5" t="s">
        <v>16</v>
      </c>
      <c r="D5">
        <v>3</v>
      </c>
      <c r="E5">
        <v>10000</v>
      </c>
      <c r="F5" t="s">
        <v>19</v>
      </c>
      <c r="G5">
        <v>10000</v>
      </c>
    </row>
    <row r="8" spans="1:7" x14ac:dyDescent="0.25">
      <c r="G8">
        <v>66</v>
      </c>
    </row>
    <row r="12" spans="1:7" x14ac:dyDescent="0.25">
      <c r="E12" s="3" t="s">
        <v>18</v>
      </c>
    </row>
    <row r="13" spans="1:7" x14ac:dyDescent="0.25">
      <c r="E13" s="3"/>
    </row>
    <row r="14" spans="1:7" x14ac:dyDescent="0.25">
      <c r="E14" s="3" t="s">
        <v>10</v>
      </c>
    </row>
    <row r="15" spans="1:7" x14ac:dyDescent="0.25">
      <c r="E15" s="4" t="s">
        <v>7</v>
      </c>
      <c r="G15">
        <f>COUNT(Table1[[#All],[emp_id]])</f>
        <v>4</v>
      </c>
    </row>
    <row r="16" spans="1:7" x14ac:dyDescent="0.25">
      <c r="E16" s="4" t="s">
        <v>8</v>
      </c>
      <c r="G16">
        <f>COUNTIF(Table1[position],"SSE")</f>
        <v>2</v>
      </c>
    </row>
    <row r="17" spans="5:7" x14ac:dyDescent="0.25">
      <c r="E17" s="4" t="s">
        <v>9</v>
      </c>
      <c r="G17">
        <f>COUNTIF(Table1[position],"SE")</f>
        <v>2</v>
      </c>
    </row>
    <row r="18" spans="5:7" x14ac:dyDescent="0.25">
      <c r="E18" s="3" t="s">
        <v>21</v>
      </c>
      <c r="G18">
        <f>COUNTIF(Table1[gender],"MALE")</f>
        <v>3</v>
      </c>
    </row>
    <row r="19" spans="5:7" x14ac:dyDescent="0.25">
      <c r="E19" s="3" t="s">
        <v>22</v>
      </c>
      <c r="G19">
        <f>COUNTIF(Table1[gender],"FEMALE")</f>
        <v>1</v>
      </c>
    </row>
    <row r="20" spans="5:7" x14ac:dyDescent="0.25">
      <c r="E20" s="3" t="s">
        <v>11</v>
      </c>
      <c r="G20">
        <f>SUM(Table1[CTC])</f>
        <v>30000</v>
      </c>
    </row>
    <row r="21" spans="5:7" x14ac:dyDescent="0.25">
      <c r="E21" s="3" t="s">
        <v>23</v>
      </c>
      <c r="G21">
        <f>SUMIF(Table1[position],"SSE",Table1[CTC])</f>
        <v>20000</v>
      </c>
    </row>
    <row r="22" spans="5:7" x14ac:dyDescent="0.25">
      <c r="E22" s="3" t="s">
        <v>24</v>
      </c>
      <c r="G22">
        <f>SUMIF(Table1[position],"SE",Table1[CTC])</f>
        <v>10000</v>
      </c>
    </row>
  </sheetData>
  <conditionalFormatting sqref="F2:F5">
    <cfRule type="cellIs" dxfId="1" priority="3" operator="equal">
      <formula>"SSE"</formula>
    </cfRule>
    <cfRule type="cellIs" dxfId="0" priority="4" operator="equal">
      <formula>"SE"</formula>
    </cfRule>
  </conditionalFormatting>
  <conditionalFormatting sqref="G2:G5">
    <cfRule type="iconSet" priority="1">
      <iconSet>
        <cfvo type="percent" val="0"/>
        <cfvo type="num" val="5000" gte="0"/>
        <cfvo type="num" val="5000" gte="0"/>
      </iconSet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A11E61BB-4CAB-4057-AA4A-F811348BE07A}">
            <x14:iconSet custom="1">
              <x14:cfvo type="percent">
                <xm:f>0</xm:f>
              </x14:cfvo>
              <x14:cfvo type="num">
                <xm:f>5000</xm:f>
              </x14:cfvo>
              <x14:cfvo type="num">
                <xm:f>5000</xm:f>
              </x14:cfvo>
              <x14:cfIcon iconSet="3TrafficLights1" iconId="0"/>
              <x14:cfIcon iconSet="3Arrows" iconId="0"/>
              <x14:cfIcon iconSet="3Arrows" iconId="2"/>
            </x14:iconSet>
          </x14:cfRule>
          <xm:sqref>G2:G5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2024-02-27T16:01:22Z</dcterms:modified>
</cp:coreProperties>
</file>