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cuments\Aarthi_WorkSpace\Thesis Data\"/>
    </mc:Choice>
  </mc:AlternateContent>
  <xr:revisionPtr revIDLastSave="0" documentId="8_{FEB1BE99-758C-4D61-806F-DA4369C003F8}" xr6:coauthVersionLast="47" xr6:coauthVersionMax="47" xr10:uidLastSave="{00000000-0000-0000-0000-000000000000}"/>
  <bookViews>
    <workbookView xWindow="-108" yWindow="-108" windowWidth="23256" windowHeight="12576" activeTab="9" xr2:uid="{274BA091-EF35-4284-9DA2-EBFDB8AD0DB3}"/>
  </bookViews>
  <sheets>
    <sheet name="Sheet1" sheetId="1" r:id="rId1"/>
    <sheet name="Sheet5" sheetId="5" r:id="rId2"/>
    <sheet name="Sheet6" sheetId="6" r:id="rId3"/>
    <sheet name="Sheet2" sheetId="2" r:id="rId4"/>
    <sheet name="diab" sheetId="7" r:id="rId5"/>
    <sheet name="Misc" sheetId="8" r:id="rId6"/>
    <sheet name="Sheet9" sheetId="9" r:id="rId7"/>
    <sheet name="Sheet11" sheetId="11" r:id="rId8"/>
    <sheet name="Sheet10" sheetId="10" r:id="rId9"/>
    <sheet name="Sheet13" sheetId="13" r:id="rId10"/>
  </sheets>
  <definedNames>
    <definedName name="_xlnm._FilterDatabase" localSheetId="4" hidden="1">diab!$A$1:$C$46</definedName>
    <definedName name="_xlnm._FilterDatabase" localSheetId="5" hidden="1">Misc!$A$1:$E$152</definedName>
    <definedName name="_xlnm._FilterDatabase" localSheetId="0" hidden="1">Sheet1!$A$1:$F$29</definedName>
    <definedName name="_xlnm._FilterDatabase" localSheetId="8" hidden="1">Sheet10!$A$1:$E$152</definedName>
    <definedName name="_xlnm._FilterDatabase" localSheetId="7" hidden="1">Sheet11!$A$1:$C$152</definedName>
    <definedName name="_xlnm._FilterDatabase" localSheetId="9" hidden="1">Sheet13!$A$1:$C$152</definedName>
    <definedName name="_xlnm._FilterDatabase" localSheetId="3" hidden="1">Sheet2!$A$1:$H$152</definedName>
  </definedNames>
  <calcPr calcId="181029"/>
  <pivotCaches>
    <pivotCache cacheId="255" r:id="rId11"/>
    <pivotCache cacheId="260" r:id="rId12"/>
    <pivotCache cacheId="268" r:id="rId13"/>
    <pivotCache cacheId="271" r:id="rId14"/>
    <pivotCache cacheId="276" r:id="rId15"/>
    <pivotCache cacheId="279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3" l="1"/>
  <c r="J14" i="13"/>
  <c r="J13" i="13"/>
  <c r="J12" i="13"/>
  <c r="J11" i="13"/>
  <c r="N7" i="11"/>
  <c r="N6" i="11"/>
  <c r="N5" i="11"/>
  <c r="N4" i="11"/>
  <c r="P5" i="10"/>
  <c r="P6" i="10"/>
  <c r="P7" i="10"/>
  <c r="P8" i="10"/>
  <c r="P9" i="10"/>
  <c r="P10" i="10"/>
  <c r="P11" i="10"/>
  <c r="P12" i="10"/>
  <c r="P13" i="10"/>
  <c r="P4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2" i="9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Q8" i="7"/>
  <c r="Q9" i="7"/>
  <c r="Q10" i="7"/>
  <c r="Q11" i="7"/>
  <c r="Q12" i="7"/>
  <c r="Q13" i="7"/>
  <c r="Q14" i="7"/>
  <c r="Q15" i="7"/>
  <c r="Q16" i="7"/>
  <c r="Q17" i="7"/>
  <c r="Q18" i="7"/>
  <c r="Q19" i="7"/>
  <c r="Q5" i="7"/>
  <c r="Q6" i="7"/>
  <c r="Q7" i="7"/>
  <c r="Q4" i="7"/>
  <c r="L9" i="6"/>
  <c r="L10" i="6"/>
  <c r="L11" i="6"/>
  <c r="L12" i="6"/>
  <c r="L8" i="6"/>
  <c r="L3" i="6"/>
  <c r="L4" i="6"/>
  <c r="L5" i="6"/>
  <c r="L2" i="6"/>
  <c r="E16" i="6"/>
  <c r="E17" i="6"/>
  <c r="E18" i="6"/>
  <c r="E19" i="6"/>
  <c r="E15" i="6"/>
  <c r="E10" i="6"/>
  <c r="E11" i="6"/>
  <c r="E9" i="6"/>
  <c r="E4" i="6"/>
  <c r="E5" i="6"/>
  <c r="E3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4" i="5"/>
</calcChain>
</file>

<file path=xl/sharedStrings.xml><?xml version="1.0" encoding="utf-8"?>
<sst xmlns="http://schemas.openxmlformats.org/spreadsheetml/2006/main" count="7456" uniqueCount="493">
  <si>
    <t>S.NO</t>
  </si>
  <si>
    <t>CO-MORBIDITY</t>
  </si>
  <si>
    <t>NO OF PATIENTS IN EACH RANGE</t>
  </si>
  <si>
    <t>TOTAL NO OF PATIENTS</t>
  </si>
  <si>
    <t xml:space="preserve">PERCENTAGE </t>
  </si>
  <si>
    <t>CHI-SQUARE TEST</t>
  </si>
  <si>
    <t>Diabetes alone</t>
  </si>
  <si>
    <t xml:space="preserve">Hypertension alone </t>
  </si>
  <si>
    <t>Asthma alone</t>
  </si>
  <si>
    <t>Hypothyroid alone</t>
  </si>
  <si>
    <t>Heart disease alone</t>
  </si>
  <si>
    <t>Diabetes + Hypertension</t>
  </si>
  <si>
    <t>Diabetes + Hypothyroid</t>
  </si>
  <si>
    <t>Diabetes + Heart disease</t>
  </si>
  <si>
    <t>Hypertension + Kidney disease</t>
  </si>
  <si>
    <t>Diabetic + Thyroid + Kidney disease + Heart disease</t>
  </si>
  <si>
    <t>Hypertension + Asthma</t>
  </si>
  <si>
    <t>Hypertension + Thyroid</t>
  </si>
  <si>
    <t>Thyroid + Heart disease</t>
  </si>
  <si>
    <t>Diabetes + Hypertension + Asthma</t>
  </si>
  <si>
    <t>Diabetic + Hypertension + Thyroid</t>
  </si>
  <si>
    <t>Diabetic + Hypertension + Heart disease</t>
  </si>
  <si>
    <t>Diabetic + Thyroid + Heart disease</t>
  </si>
  <si>
    <t>Hypertension + Thyroid + Heart disease</t>
  </si>
  <si>
    <t>Tuberculosis alone</t>
  </si>
  <si>
    <t>COPD alone</t>
  </si>
  <si>
    <t>Diabetes + Anaemia</t>
  </si>
  <si>
    <t>Diabetes + Hypertension + Anaemia</t>
  </si>
  <si>
    <t>Diabetes + Heart disease + Anaemia</t>
  </si>
  <si>
    <t>Nil comorbidity</t>
  </si>
  <si>
    <t>Diabetes + Asthma</t>
  </si>
  <si>
    <t>Diabetic</t>
  </si>
  <si>
    <t>Hypertensive</t>
  </si>
  <si>
    <t>Asthma</t>
  </si>
  <si>
    <t>Thyroid</t>
  </si>
  <si>
    <t>Kidney disease</t>
  </si>
  <si>
    <t>Heart disease</t>
  </si>
  <si>
    <t>Others</t>
  </si>
  <si>
    <t>Yes</t>
  </si>
  <si>
    <t>No</t>
  </si>
  <si>
    <t>Pulmonary Tuberculosis</t>
  </si>
  <si>
    <t>DCLD with portal hypertension</t>
  </si>
  <si>
    <t>Stomach carcinoma</t>
  </si>
  <si>
    <t>yes</t>
  </si>
  <si>
    <t>Cellulitis</t>
  </si>
  <si>
    <t>CVA</t>
  </si>
  <si>
    <t>Uremic Gasteritis</t>
  </si>
  <si>
    <t>Alcoholic</t>
  </si>
  <si>
    <t>Post-Covid</t>
  </si>
  <si>
    <t>Colon Carcinoma</t>
  </si>
  <si>
    <t>Hysrectomy</t>
  </si>
  <si>
    <t>psoriasis</t>
  </si>
  <si>
    <t>Alcoholic, Smoker</t>
  </si>
  <si>
    <t>Anaemia</t>
  </si>
  <si>
    <t>COPD</t>
  </si>
  <si>
    <t>TB</t>
  </si>
  <si>
    <t>DKA (reverted)</t>
  </si>
  <si>
    <t>URI</t>
  </si>
  <si>
    <t>Pleural effusion, Anaemia</t>
  </si>
  <si>
    <t>Dyslipidemia</t>
  </si>
  <si>
    <t>smoker,varicocele,elephantiasis</t>
  </si>
  <si>
    <t>Row Labels</t>
  </si>
  <si>
    <t>Grand Total</t>
  </si>
  <si>
    <t>Comb</t>
  </si>
  <si>
    <t>Thy Only</t>
  </si>
  <si>
    <t>Thy + Heart</t>
  </si>
  <si>
    <t>Diab + Thy +Heart</t>
  </si>
  <si>
    <t>Diab + Thy + Kid + Heart</t>
  </si>
  <si>
    <t>Diab + Thy</t>
  </si>
  <si>
    <t>HT + Thy</t>
  </si>
  <si>
    <t>HT + Thy +Heart</t>
  </si>
  <si>
    <t>Diab + HT + Thy</t>
  </si>
  <si>
    <t>Diabetic + Thyroid + Kidney disease + HyperTension</t>
  </si>
  <si>
    <t>HT + Kid</t>
  </si>
  <si>
    <t>Diab + HT + Asthma</t>
  </si>
  <si>
    <t>Diab + HT + Thy + Heart</t>
  </si>
  <si>
    <t>Diab + HT</t>
  </si>
  <si>
    <t>HT + Asthma</t>
  </si>
  <si>
    <t>HT + Heart</t>
  </si>
  <si>
    <t>HT only</t>
  </si>
  <si>
    <t>Diab + Asthma + Heart</t>
  </si>
  <si>
    <t>Diab + Heart</t>
  </si>
  <si>
    <t>Diab only</t>
  </si>
  <si>
    <t>Asthma Only</t>
  </si>
  <si>
    <t>Heart Only</t>
  </si>
  <si>
    <t>Nil</t>
  </si>
  <si>
    <t>Diab + Heart + Anaemia</t>
  </si>
  <si>
    <t>Diab + HT + Anaemia</t>
  </si>
  <si>
    <t>Diab + Anaemia</t>
  </si>
  <si>
    <t>Diab + Heart + TB</t>
  </si>
  <si>
    <t>Diab + HT + TB</t>
  </si>
  <si>
    <t>Diab + TB</t>
  </si>
  <si>
    <t>TB Only</t>
  </si>
  <si>
    <t>COPD Only</t>
  </si>
  <si>
    <t>Count of Comb</t>
  </si>
  <si>
    <t>Comorbidities</t>
  </si>
  <si>
    <t>Diabetes + TB</t>
  </si>
  <si>
    <t>Diabetes only</t>
  </si>
  <si>
    <t>Diabetes + Hypertension + TB</t>
  </si>
  <si>
    <t>Hypertension only</t>
  </si>
  <si>
    <t>Diabetes + Asthma + Heart Disease</t>
  </si>
  <si>
    <t>Diabetes + Heart Disease</t>
  </si>
  <si>
    <t>Diabetes + Heart Disease + Anaemia</t>
  </si>
  <si>
    <t>Diabetes + Heart Disease + TB</t>
  </si>
  <si>
    <t>Heart Disease Only</t>
  </si>
  <si>
    <t>Hypertension + Heart Disease</t>
  </si>
  <si>
    <t>Diabetes + Hypertension + Hypothyroidism</t>
  </si>
  <si>
    <t>Diabetes + Hypertension + Hypothyroidism + Heart Disease</t>
  </si>
  <si>
    <t>Diabetes + Hypothyroidism</t>
  </si>
  <si>
    <t>Diabetes + Hypothyroidism +Heart Disease</t>
  </si>
  <si>
    <t>Hypertension + Hypothyroidism</t>
  </si>
  <si>
    <t>Hypertension + Hypothyroidism +Heart Disease</t>
  </si>
  <si>
    <t>Hypothyroidism + Heart Disease</t>
  </si>
  <si>
    <t>Hypothyroidism Only</t>
  </si>
  <si>
    <t>Diabetes + Hypothyroidism + Kidney Disease + Heart Disease</t>
  </si>
  <si>
    <t>Hypertension + Kidney Disease</t>
  </si>
  <si>
    <t>S.no</t>
  </si>
  <si>
    <t>Anti-Coagulants</t>
  </si>
  <si>
    <t>No of Encounters</t>
  </si>
  <si>
    <t>TOTAL NO OF ENCONTERS</t>
  </si>
  <si>
    <t>Heparin</t>
  </si>
  <si>
    <t>Enoxaparin</t>
  </si>
  <si>
    <t>Warfarin + Heparin</t>
  </si>
  <si>
    <t>Hypolipidemics</t>
  </si>
  <si>
    <t>Atorvastatin</t>
  </si>
  <si>
    <t>Rosuvastatin</t>
  </si>
  <si>
    <t>Atorvastatin + Fenofibrate</t>
  </si>
  <si>
    <t>Anti-anginal drugs</t>
  </si>
  <si>
    <t>Isosorbide dinitrate</t>
  </si>
  <si>
    <t>Isosorbide mononitrate</t>
  </si>
  <si>
    <t>Nitroglycerine</t>
  </si>
  <si>
    <t>Ranolazine</t>
  </si>
  <si>
    <t>Trimetazidine</t>
  </si>
  <si>
    <t>Diuretics</t>
  </si>
  <si>
    <t>Inj.Furosemide</t>
  </si>
  <si>
    <t>T.Furosemide</t>
  </si>
  <si>
    <t>T.spironolactone</t>
  </si>
  <si>
    <t>T.Torsemide</t>
  </si>
  <si>
    <t>Heart failure drugs</t>
  </si>
  <si>
    <t>carvedilol</t>
  </si>
  <si>
    <t>Digoxin</t>
  </si>
  <si>
    <t>Carvedilol + Digoxin</t>
  </si>
  <si>
    <t>Ivabradine</t>
  </si>
  <si>
    <t>Nicorandil</t>
  </si>
  <si>
    <t>Anti-hypertensive drugs</t>
  </si>
  <si>
    <t>ACE Inhibitors + Beta blockers</t>
  </si>
  <si>
    <t>ACE inhibitors alone</t>
  </si>
  <si>
    <t>Beta blocker alone</t>
  </si>
  <si>
    <t>ARB alone</t>
  </si>
  <si>
    <t>ARB + beta blockers</t>
  </si>
  <si>
    <t>ARB +calcium channel blockers</t>
  </si>
  <si>
    <t>Calcium channel blockers alone</t>
  </si>
  <si>
    <t>ACE + calcium channel blockers</t>
  </si>
  <si>
    <t>ACE + Beta blocker + Calcium channel blocker</t>
  </si>
  <si>
    <t>Calcium channel blockers+ARB+Diuretic</t>
  </si>
  <si>
    <t>ARB+calcium channel blocker+beta blocker</t>
  </si>
  <si>
    <t>Count of Anti-Diabetic Drug</t>
  </si>
  <si>
    <t>Dapaglifozin 5mg BD
Inj.Actrapid 12-12-12U
Inj.Monotard 14-0-12U</t>
  </si>
  <si>
    <t>Dapaglifozin 5mg OD</t>
  </si>
  <si>
    <t>Gemer 3mg BD
TenelectM 500mg OD</t>
  </si>
  <si>
    <t>Glibencamide 5mg BD
Metformin 500mg BD</t>
  </si>
  <si>
    <t>Glimepride 1mg BD
Metformin 500mg BD</t>
  </si>
  <si>
    <t>Glimepride 1mg BD
Metformin 500mg TDS</t>
  </si>
  <si>
    <t>Glimipride 1mg BD
Metformin 500mg BD</t>
  </si>
  <si>
    <t>Glimipride 1mg BD
Metformin 500mg TDS</t>
  </si>
  <si>
    <t>Glimipride 2mg BD
Metformin 1000mg BD
Voglibose 0.3mg OD
Inj.Novamix 10U BD</t>
  </si>
  <si>
    <t>Glimipride 2mg BD
Metformin 500mg BD</t>
  </si>
  <si>
    <t>Glimipride 2mg OD
Metformin 500mg OD
Voglibose 0.3mg BD
Pioglitazone 15mg BD</t>
  </si>
  <si>
    <t>Glipizide 5mg OD
Metformin 500mg OD</t>
  </si>
  <si>
    <t>Glypizide and Metformin 5mg/500mg OD</t>
  </si>
  <si>
    <t>Inj. Actrapid 4U TDS</t>
  </si>
  <si>
    <t>Inj. Actrapid 6U OD</t>
  </si>
  <si>
    <t>Inj.Actrapid 10-10-10U
Inj.Monotard 10-0-10U</t>
  </si>
  <si>
    <t>Inj.Actrapid 10-10-10U
Inj.Monotard 14-0-14U</t>
  </si>
  <si>
    <t>Inj.Actrapid 12-12-0U
Inj.Monotard 14-0-14U</t>
  </si>
  <si>
    <t>Inj.Actrapid 12-12-10U
Inj.Monotard 12-0-12U</t>
  </si>
  <si>
    <t>Inj.Actrapid 14-12-10U
Inj.Monotard 08-0-06U</t>
  </si>
  <si>
    <t>Inj.Actrapid 14-14-14U
Inj.Monotard 16-0-14U
T.Glimipride 1mg OD
T.Metformin 500mg OD</t>
  </si>
  <si>
    <t>Inj.Actrapid 14-8-8U
Inj.Monotard 12-0-12U</t>
  </si>
  <si>
    <t>Inj.Actrapid 4-4-4U
Inj.Monotard 6-0-6U</t>
  </si>
  <si>
    <t>Inj.Actrapid 4U</t>
  </si>
  <si>
    <t>Inj.Actrapid 4U STAT</t>
  </si>
  <si>
    <t>Inj.Actrapid 6-6-4U</t>
  </si>
  <si>
    <t>Inj.Actrapid 6-6-4U
Inj.Monotard 6-0-4U</t>
  </si>
  <si>
    <t>Inj.Actrapid 6-6-6U
Inj.Monotard 6-0-6U</t>
  </si>
  <si>
    <t>Inj.Actrapid 8-8-6U
Inj.Monotard 0-0-4U</t>
  </si>
  <si>
    <t>Inj.Actrapid 8-8-8U</t>
  </si>
  <si>
    <t>Inj.Actrapid 8-8-8U
Inj.Monotard 8-0-8U</t>
  </si>
  <si>
    <t>Inj.Monotard 10-0-10U</t>
  </si>
  <si>
    <t>Metformin 500mg BD</t>
  </si>
  <si>
    <t>Metformin 500mg BD
Glimepride 1mg OD</t>
  </si>
  <si>
    <t>Metformin 500mg TDS</t>
  </si>
  <si>
    <t>Metformin 500mg TDS
Inj. Regular Insulin 10U TDS
Inj. NPH 10U BD</t>
  </si>
  <si>
    <t>NA</t>
  </si>
  <si>
    <t>T.Gliclazide 2mg BD
T.Metformin 500mg BD</t>
  </si>
  <si>
    <t>T.Glimipride 1mg BD
T.Metformin 500mg BD</t>
  </si>
  <si>
    <t>T.Glimipride 2mg BD
T.Metformin 500mg BD</t>
  </si>
  <si>
    <t>Voglibose 0.3mg OD
Glimipride 1mg BD
Metformin 500mg BD</t>
  </si>
  <si>
    <t>Voglibose 0.3mg OD
Glimipride 1mg OD
Metformin 500mg OD</t>
  </si>
  <si>
    <t>Type</t>
  </si>
  <si>
    <t>Insulin</t>
  </si>
  <si>
    <t>Insulin + Metformin</t>
  </si>
  <si>
    <t>Sum of Count of Anti-Diabetic Drug</t>
  </si>
  <si>
    <t>Dapagliflozinglifozin 5mg BD
Inj.Actrapid 12-12-12U
Inj.Monotard 14-0-12U</t>
  </si>
  <si>
    <t>Insulin + Dapagliflozin</t>
  </si>
  <si>
    <t>Dapagliflozinglifozin 5mg OD</t>
  </si>
  <si>
    <t>Dapagliflozin only</t>
  </si>
  <si>
    <t>GalvasM 50/500 BD
Dapagliflozinglifozin 10mg OD
Amaryl 2mg</t>
  </si>
  <si>
    <t>Glimepiride + Metformin + Teneligliptin</t>
  </si>
  <si>
    <t>Glibencamide 5mg BD
Metforminformin 500mg BD</t>
  </si>
  <si>
    <t>Glibenclamide + Metformin</t>
  </si>
  <si>
    <t>Glimepride 1mg BD
Metforminformin 500mg BD</t>
  </si>
  <si>
    <t>Glimepiride + Metformin</t>
  </si>
  <si>
    <t>Gliclazide + Metformin</t>
  </si>
  <si>
    <t>Glimepride 1mg BD
Metforminformin 500mg TDS</t>
  </si>
  <si>
    <t>Glimepiridepride 1mg BD
Metforminformin 500mg BD</t>
  </si>
  <si>
    <t>Glimepiridepride 1mg BD
Metforminformin 500mg TDS</t>
  </si>
  <si>
    <t>Glimepiridepride 2mg BD
Metforminformin 500mg BD</t>
  </si>
  <si>
    <t>Glipizide + Metformin</t>
  </si>
  <si>
    <t>Glipizide 5mg OD
Metforminformin 500mg OD</t>
  </si>
  <si>
    <t>Glypizide and Metforminformin 5mg/500mg OD</t>
  </si>
  <si>
    <t>Insulin + Glimepiride + Metformin</t>
  </si>
  <si>
    <t>Metformin Only</t>
  </si>
  <si>
    <t>Inj.Actrapid 14-14-14U
Inj.Monotard 16-0-14U
T.Glimepiridepride 1mg OD
T.Metforminformin 500mg OD</t>
  </si>
  <si>
    <t>Metforminformin 500mg BD</t>
  </si>
  <si>
    <t>Metforminformin 500mg BD
Glimepride 1mg OD</t>
  </si>
  <si>
    <t>Metforminformin 500mg TDS</t>
  </si>
  <si>
    <t>Metforminformin 500mg TDS
Inj. Regular Insulin 10U TDS
Inj. NPH 10U BD</t>
  </si>
  <si>
    <t>T.Gliclazide 2mg BD
T.Metforminformin 500mg BD</t>
  </si>
  <si>
    <t>T.Glimepiridepride 1mg BD
T.Metforminformin 500mg BD</t>
  </si>
  <si>
    <t>T.Glimepiridepride 2mg BD
T.Metforminformin 500mg BD</t>
  </si>
  <si>
    <t>Dapagliflozin + Glimepiride + Metformin + Vildagliptin</t>
  </si>
  <si>
    <t>Insulin + Vildagliptin</t>
  </si>
  <si>
    <t>Inj.H.Isophane 20-0-15U
T.Vildagliptingliptine 0.3mg OD</t>
  </si>
  <si>
    <t>Glimepiridepride 2mg BD
Metforminformin 1000mg BD
Voglibosebose 0.3mg OD
Inj.Novamix 10U BD</t>
  </si>
  <si>
    <t>Insulin + Glimepiride + Metformin + Voglibose</t>
  </si>
  <si>
    <t>Glimepiride + Metformin + Voglibose</t>
  </si>
  <si>
    <t>Voglibosebose 0.3mg OD
Glimepiridepride 1mg BD
Metforminformin 500mg BD</t>
  </si>
  <si>
    <t>Voglibosebose 0.3mg OD
Glimepiridepride 1mg OD
Metforminformin 500mg OD</t>
  </si>
  <si>
    <t>Glimepiride + Metformin + Pioglitazone + Voglibose</t>
  </si>
  <si>
    <t>Glimepiridepride 2mg OD
Metforminformin 500mg OD
Voglibosebose 0.3mg BD
Pioglitazoneglitazone 15mg BD</t>
  </si>
  <si>
    <t>Other Drugs 1 - Vitamin</t>
  </si>
  <si>
    <t>Other Drugs 2 - Peptic Ulcer</t>
  </si>
  <si>
    <t>Other Drugs 3 - Laxative</t>
  </si>
  <si>
    <t>Other Drugs 4</t>
  </si>
  <si>
    <t>Pulmoclear BD
Montec LC OD
ATT</t>
  </si>
  <si>
    <t>Omez 20mg BD</t>
  </si>
  <si>
    <t>Lactulose Syp TDS</t>
  </si>
  <si>
    <t>Inderal 10mg BD
Livorus BD</t>
  </si>
  <si>
    <t>B-Complex
Neuroprime PG</t>
  </si>
  <si>
    <t>B-Complex
Livogen</t>
  </si>
  <si>
    <t>B-Complex</t>
  </si>
  <si>
    <t>PAN-D
Rantac 150mg BD</t>
  </si>
  <si>
    <t>PAN-40 OD</t>
  </si>
  <si>
    <t>Antacid 10ml HS
Rantac 150mg BD</t>
  </si>
  <si>
    <t>Rantac 150mg BD</t>
  </si>
  <si>
    <t>Vertin 16mg BD</t>
  </si>
  <si>
    <t>Antacid 10ml TDS
Omez 20mg BD</t>
  </si>
  <si>
    <t>Montec LC OD
Para 500mg TDS</t>
  </si>
  <si>
    <t>FST Vitamin-C BD</t>
  </si>
  <si>
    <t>Alprax 0.25mg HS</t>
  </si>
  <si>
    <t>Inj. Rantac 50mg BD</t>
  </si>
  <si>
    <t>PAN-40</t>
  </si>
  <si>
    <t>Strocit 500mg OD
Para 650mg TDS
Cetrizime HS</t>
  </si>
  <si>
    <t>PAN-40 OD
Mucainegel 5mg Syr</t>
  </si>
  <si>
    <t>Bisacodyl 5mg OD</t>
  </si>
  <si>
    <t>Alupent 10mg TDS</t>
  </si>
  <si>
    <t>Sucrafil 5ml TDS</t>
  </si>
  <si>
    <t>Inj. PAN-40 IV</t>
  </si>
  <si>
    <t>AscorilLS 5ml BD
Montec LC OD 
NEB
Pulmoclear BD</t>
  </si>
  <si>
    <t>Para 500mg BD
Tab.CPM OD</t>
  </si>
  <si>
    <t>Doxofylline 200mg BD</t>
  </si>
  <si>
    <t>B-Complex
Calcium OD</t>
  </si>
  <si>
    <t>Tab.CPM OD</t>
  </si>
  <si>
    <t>Inj. Pan-40 IV BD</t>
  </si>
  <si>
    <t>CremaffinPlus Syp HS</t>
  </si>
  <si>
    <t>Alprax 0.25mg HS
Prednisolone 20mg BD</t>
  </si>
  <si>
    <t>Inj. Pan-40 IV BD
Sucrafil 5ml TDS</t>
  </si>
  <si>
    <t>Emeset 1gm IV BD</t>
  </si>
  <si>
    <t>Inj. Pan-40 IV BD
Razo-D OD</t>
  </si>
  <si>
    <t>Emeset 1gm IV BD
Clonazepam 0.5mg HS</t>
  </si>
  <si>
    <t>Vertin 16mg OD</t>
  </si>
  <si>
    <t>Dulcolex 5mg HS</t>
  </si>
  <si>
    <t>Rantac 150mg BD
Antacid Syp 10ml</t>
  </si>
  <si>
    <t>Inj. Pan-40 IV OD</t>
  </si>
  <si>
    <t>Clonazepam 0.5mg HS</t>
  </si>
  <si>
    <t>Emeset 4gm IV BD
Clonazepam 0.5mg HS</t>
  </si>
  <si>
    <t>Alprax 0.5mg HS</t>
  </si>
  <si>
    <t>FST
B-Complex</t>
  </si>
  <si>
    <t>Inj.Vitofol IV OD</t>
  </si>
  <si>
    <t>B-Complex
Vitamin C
Zinc</t>
  </si>
  <si>
    <t>Pulmoclear BD
NEB</t>
  </si>
  <si>
    <t>Zolpidem 5mg HS</t>
  </si>
  <si>
    <t>ClopsES Half Tab</t>
  </si>
  <si>
    <t>Inj. Pan-40 IV BD
Sucrafil-O 10ml TDS</t>
  </si>
  <si>
    <t>Emeset 4gm IV TDS
Alprax 0.5mg HS
Inj. Iron Sucrose 100mg IV in 100 ml NS</t>
  </si>
  <si>
    <t>B-complex</t>
  </si>
  <si>
    <t>Livogen OD</t>
  </si>
  <si>
    <t>Rantac 50mg IV BD</t>
  </si>
  <si>
    <t>Diazepam 2.5mg HS</t>
  </si>
  <si>
    <t>Clonazepam 0.25mg HS
Inj. Ondansetron 4mg IV OD</t>
  </si>
  <si>
    <t>Alprax 0.5mg HS
Inj. Ondansetron 4mg IV BD</t>
  </si>
  <si>
    <t>Rabeprazole 20mg OD</t>
  </si>
  <si>
    <t>Pulmoclear BD
Montec LC OD
Paracetamol 500mg OD
Diazepam 5mg HS</t>
  </si>
  <si>
    <t>Syp.Citralka HS</t>
  </si>
  <si>
    <t>Inj.Thiamine 100mg IM OD</t>
  </si>
  <si>
    <t>Inj. Ondansetron 4mg IV BD</t>
  </si>
  <si>
    <t>Tab.Amitryptalline 10mg HS</t>
  </si>
  <si>
    <t>Montec LC OD
Ascoril Syp 5ml BD</t>
  </si>
  <si>
    <t>T.Amiodarone 200mg OD</t>
  </si>
  <si>
    <t>Diazepam 5mg HS</t>
  </si>
  <si>
    <t>Inj. Pan-40 IV OD
syp mucaine gel 5ml TDS</t>
  </si>
  <si>
    <t>inj.hydrocortisone 100mg IV BD
inj. 3%nacl 100ml IV
inj kcl 4 meq in 500ml NS IV
T.Montec LC OD
T.Pulmoclear BD</t>
  </si>
  <si>
    <t>B-Complex
Vitamin C
FST</t>
  </si>
  <si>
    <t>inj hemfer 1 amp in 100ml NS IV</t>
  </si>
  <si>
    <t>NEB</t>
  </si>
  <si>
    <t>Diazepam 5mg HS
Inj. Ondansetron 4mg IV BD</t>
  </si>
  <si>
    <t>T.Montec LC OD
T.Pulmoclear BD
NEB
Ascoril Syp 5ml BD</t>
  </si>
  <si>
    <t>Tab.Drotin 40mg BD</t>
  </si>
  <si>
    <t>Clonazepam 0.25mg HS
Inj. Ondansetron 4mg IV BD</t>
  </si>
  <si>
    <t>Escitalopram 10mg
clonazepam 0.5mg</t>
  </si>
  <si>
    <t>Clonazepam 0.25mg HS</t>
  </si>
  <si>
    <t>Inj. Pan-40 IV OD
syp sucrafil 1oml TDS</t>
  </si>
  <si>
    <t>Clonazepam 0.5mg HS
Syp KCL 10ml in 1 glass of water OD</t>
  </si>
  <si>
    <t>T.Omez 20mg BD</t>
  </si>
  <si>
    <t xml:space="preserve">Vitamin C
FST
T.Calcium </t>
  </si>
  <si>
    <t>Alprax 0.25mg HS
T.Cyclopam OD
Syp.Aptimest 10ml BD</t>
  </si>
  <si>
    <t>T.Deriphylline BD</t>
  </si>
  <si>
    <t>Syp KCl</t>
  </si>
  <si>
    <t>Alprax 0.25mg HS
T.Paracetamol 500mg OD</t>
  </si>
  <si>
    <t xml:space="preserve">Vitamin C
FST
B-Complex
</t>
  </si>
  <si>
    <t>T.Sodium valproate 200mg BD
T.Baclofen 10mg BD</t>
  </si>
  <si>
    <t>Inj.Diclo 2cc IM BD</t>
  </si>
  <si>
    <t xml:space="preserve">Vitamin C
B-Complex
</t>
  </si>
  <si>
    <t>Inj.Diclo 2cc IM BD
Liquid paraffin for L/A
Clonate ointment for L/A
Zolfar lotion for L/A</t>
  </si>
  <si>
    <t>Inj. Ondansetron 4mg IV BD
Alprax 0.25mg HS
NEB</t>
  </si>
  <si>
    <t>Vitamin C
FST</t>
  </si>
  <si>
    <t>Inj.Metoclopramide 1 amp IM TDS
Inj.Thiamine 100mg IV OD
C.Bifilac TDS</t>
  </si>
  <si>
    <t>T.Montec LC OD
T.Pulmoclear BD
NEB
T.Liv 52 BD</t>
  </si>
  <si>
    <t>T.Trapic 500mg BD</t>
  </si>
  <si>
    <t>Syp liquid paraffin 15ml HS</t>
  </si>
  <si>
    <t>Diazepam 0.25mg HS
CPM HS
Inj. Ondansetron 4mg IV OD</t>
  </si>
  <si>
    <t>Inj. Ondansetron 4mg IV BD
Alprax 0.25mg HS</t>
  </si>
  <si>
    <t>FST
FA</t>
  </si>
  <si>
    <t xml:space="preserve">IV NS
T.Para 500mg TDS
</t>
  </si>
  <si>
    <t xml:space="preserve">IV NS
C.Bifilac TDS
</t>
  </si>
  <si>
    <t>Inj.Strocit IM OD</t>
  </si>
  <si>
    <t>Vitamin Only</t>
  </si>
  <si>
    <t>Vitamin + Peptic Ulcer Drugs</t>
  </si>
  <si>
    <t>Vitamin + Peptic Ulcer Drugs + Laxative + Sedative</t>
  </si>
  <si>
    <t>Vitamin + Sedative</t>
  </si>
  <si>
    <t>Vitamin + Peptic Ulcer Drug + Laxative + Sedative</t>
  </si>
  <si>
    <t>Vitamin + Peptic Ulcer Drug</t>
  </si>
  <si>
    <t>Vitamin + Peptic Ulcer Drug + Laxative</t>
  </si>
  <si>
    <t>Laxative + Sedative</t>
  </si>
  <si>
    <t>Laxative Only</t>
  </si>
  <si>
    <t>Sedative Only</t>
  </si>
  <si>
    <t>Peptic Ulcer Drugs Only</t>
  </si>
  <si>
    <t>Peptic Ulcer Drugs + Laxative</t>
  </si>
  <si>
    <t>Peptic Ulcer Drugs + Laxative + Sedative</t>
  </si>
  <si>
    <t>Peptic Ulcer Drugs + Sedative</t>
  </si>
  <si>
    <t>Peptic Ulcer Drug + Sedative</t>
  </si>
  <si>
    <t>Misc Drugs</t>
  </si>
  <si>
    <t xml:space="preserve">Count of Misc </t>
  </si>
  <si>
    <t>Anti-Hypertensive Drug</t>
  </si>
  <si>
    <t>Anti-Diabetic Drug</t>
  </si>
  <si>
    <t>Anti-Thyroid Drug</t>
  </si>
  <si>
    <t>Anti-Platelet</t>
  </si>
  <si>
    <t>Anti-Coagulant</t>
  </si>
  <si>
    <t>Hypo-Lipidemic</t>
  </si>
  <si>
    <t>Heart Failure Drug</t>
  </si>
  <si>
    <t>Anti-Platelet 2</t>
  </si>
  <si>
    <t>Antibiotics</t>
  </si>
  <si>
    <t>Anti-Anginal</t>
  </si>
  <si>
    <t>Furosemide</t>
  </si>
  <si>
    <t>Clopidogrel</t>
  </si>
  <si>
    <t>Envas 5mg BD
Amlong 5mg BD</t>
  </si>
  <si>
    <t>Aspirin</t>
  </si>
  <si>
    <t>Iso-sorbide Dinitrate</t>
  </si>
  <si>
    <t>Spironolactone</t>
  </si>
  <si>
    <t>Envas 5mg BD</t>
  </si>
  <si>
    <t>Carvedilol
Digoxin</t>
  </si>
  <si>
    <t>StarpressXL 50mg OD</t>
  </si>
  <si>
    <t>Thyroxine 25mcg OD</t>
  </si>
  <si>
    <t>Azithromycin 500mg OD</t>
  </si>
  <si>
    <t>Envas 2.5mg BD
MetaprololXL 12.5mg BD</t>
  </si>
  <si>
    <t>Thyroxine 75mcg OD</t>
  </si>
  <si>
    <t>Torsemide</t>
  </si>
  <si>
    <t>Envas 2.5mg BD</t>
  </si>
  <si>
    <t>Envas 5mg BD
Aten 25mg BD</t>
  </si>
  <si>
    <t>Envas 5mg BD
Amlong 2.5mg BD</t>
  </si>
  <si>
    <t>Envas 2.5mg BD
Metaprolol 12.5mg OD</t>
  </si>
  <si>
    <t>Thyroxine 100mcg OD</t>
  </si>
  <si>
    <t>Envas 2.5mg BD
ProlometXL 12.5mg OD</t>
  </si>
  <si>
    <t>Trimetazidine MR</t>
  </si>
  <si>
    <t>Envas 2.5mg BD
MetaprololXL 12.5mg OD</t>
  </si>
  <si>
    <t>Spironolactone
Inj. Furosemide</t>
  </si>
  <si>
    <t>Inj.Ceftriaxone 1g IV BD</t>
  </si>
  <si>
    <t>Envas 2.5mg OD
Bisoprolol 2.5mg OD</t>
  </si>
  <si>
    <t>Azithromycin 500mg OD
Cefixime 400mg BD</t>
  </si>
  <si>
    <t>Envas 2.5mg OD</t>
  </si>
  <si>
    <t>Spironolactone and Furosemide</t>
  </si>
  <si>
    <t>Warfarin
Heparin</t>
  </si>
  <si>
    <t>Inj.Ceftriaxone 1g IV BD
Inj.Metrogyl 500g IV TDS</t>
  </si>
  <si>
    <t>Envas 2.5mg BD
Aten 25mg OD</t>
  </si>
  <si>
    <t>Envas 2.5mg BD
Aten 25mg BD</t>
  </si>
  <si>
    <t>MetaprololXL 12.5mg BD</t>
  </si>
  <si>
    <t>Inj.Enoxaparin</t>
  </si>
  <si>
    <t>Envas 2.5mg OD
MetaprololXL 12.5mg OD</t>
  </si>
  <si>
    <t xml:space="preserve">Inj.Actrapid 8-8-6U
Inj.Monotard 0-0-4U
</t>
  </si>
  <si>
    <t>Carvedilol</t>
  </si>
  <si>
    <t>Amlong 5mg OD
Telmisartan 40mg OD</t>
  </si>
  <si>
    <t>Envas 5mg BD
Amlong 5mg BD
Metaprolol 25mg BD</t>
  </si>
  <si>
    <t>Amlong 5mg OD
Telmisartan 40mg OD
Hydrochlorthiazide 12.5mg OD</t>
  </si>
  <si>
    <t xml:space="preserve">Inj.Actrapid 8-8-8U
Inj.Monotard 8-0-8U
</t>
  </si>
  <si>
    <t>Envas 5mg OD
MetaprololXL 12.5mg OD
Clinidipine 5mg BD</t>
  </si>
  <si>
    <t>Azithromycin 500 mg OD
Inj.Piptaz 2.25g IV TDS</t>
  </si>
  <si>
    <t>Envas 2.5mg OD
Prolomet 25mg OD</t>
  </si>
  <si>
    <t>Amlong 5mg BD
Telmisartan 40mg BD</t>
  </si>
  <si>
    <t>Envas 2.5mg OD
ProlometXL 50mg OD</t>
  </si>
  <si>
    <t>Furosemide
Spironolactone</t>
  </si>
  <si>
    <t xml:space="preserve">Envas 2.5mg OD
MetaprololXL 12.5mg OD
Amlong 2.5mg BD </t>
  </si>
  <si>
    <t>Envas 5mg OD
MetaprololXL 12.5mg OD</t>
  </si>
  <si>
    <t>Envas 5mg BD
MetaprololXL 12.5mg OD</t>
  </si>
  <si>
    <t xml:space="preserve">GalvasM 50/500 BD
Dapaglifozin 10mg OD
Amaryl 2mg </t>
  </si>
  <si>
    <t>Zayo
Trimetazidine</t>
  </si>
  <si>
    <t>Telmisartan 40mg BD
Amlong 5mg OD</t>
  </si>
  <si>
    <t>Inj.Cefaperoxone 1g IV BD</t>
  </si>
  <si>
    <t>Atorvastatin
Fenofibrate</t>
  </si>
  <si>
    <t>Cilnidipine 10mg
Telmisartan 40mg OD</t>
  </si>
  <si>
    <t>Envas 2.5mg OD
Metaprolol 12.5mg OD</t>
  </si>
  <si>
    <t>Envas 2.5mg OD
Prolomet 12.5mg OD</t>
  </si>
  <si>
    <t>Tab.Metro 400mg TDS
Tab.Cipro 500mg BD</t>
  </si>
  <si>
    <t>Envas 5mg OD</t>
  </si>
  <si>
    <t>Cap.Amox 500mg TDS</t>
  </si>
  <si>
    <t>Tab.Nitrofurantoin 100mg BD
Inj.Ceftriaxone 1g IV BD</t>
  </si>
  <si>
    <t>Tab.Valsartan 20mg BD</t>
  </si>
  <si>
    <t>Trimetazidine
Nicorandil</t>
  </si>
  <si>
    <t>Envas 2.5mg OD
ProlometXL 12.5mg OD</t>
  </si>
  <si>
    <t>Telmisartan 40mg OD</t>
  </si>
  <si>
    <t>Envas 5mg BD
Amlodipine 5mg BD</t>
  </si>
  <si>
    <t>Digoxin
Carvedilol</t>
  </si>
  <si>
    <t>Spironolactone
Torsemide</t>
  </si>
  <si>
    <t>Inj.Ceftriaxone 1g IV BD
norfloxin 400mg BD</t>
  </si>
  <si>
    <t>T.Telmisartan 40mg OD
T.Metoprolol 50mg OD</t>
  </si>
  <si>
    <t>Nebivolol 2.5mg BD</t>
  </si>
  <si>
    <t>Envas 5mg BD
MetaprololXL 12.5mg BD</t>
  </si>
  <si>
    <t>Inj.Ceftriaxone 1g IV BD
Azithromycin 500 mg OD</t>
  </si>
  <si>
    <t>T.Telmisartan 40mg OD</t>
  </si>
  <si>
    <t>Inj.PIPTAZ 4.5gm IV TDS</t>
  </si>
  <si>
    <t>T.Telmisartan 80mg OD
MetaprololXL 12.5mg OD
T.Nicardia retard 5mg BD</t>
  </si>
  <si>
    <t>T.Amlodipine 5mg BD</t>
  </si>
  <si>
    <t>Iso-sorbide Mononitrate</t>
  </si>
  <si>
    <t>Tab.Nitrofurantoin 100mg BD</t>
  </si>
  <si>
    <t>Envas 2.5mg BD
T.Metoprolol 25mg OD</t>
  </si>
  <si>
    <t xml:space="preserve">T.Nicorandil </t>
  </si>
  <si>
    <t>ProlometXL 12.5mg OD</t>
  </si>
  <si>
    <t xml:space="preserve">Inj.H.Isophane 20-0-15U
T.Vildagliptine 0.3mg OD
</t>
  </si>
  <si>
    <t>Inj.Cefixime 1.5gm IV BD
Inj.Metro 500mg IV TDS</t>
  </si>
  <si>
    <t>Envas 2.5mg BD
Prolomet 12.5mg OD</t>
  </si>
  <si>
    <t>Thyroxine 50mcg OD</t>
  </si>
  <si>
    <t>Envas 5mg BD
Clinidipine 5mg BD</t>
  </si>
  <si>
    <t>Envas 2.5mg BD
T.Metoprolol 25mg OD
T.Amlong 5mg BD</t>
  </si>
  <si>
    <t>Inj.PIPTAZ 2.25gm IV TDS</t>
  </si>
  <si>
    <t>T.Losartan 50mg BD
T.MetoprololXL 12.5mg OD
T.Amlong 5mg BD</t>
  </si>
  <si>
    <t>Inj.Cipro 200mg IV BD
Inj.Metro 500mg IV TDS</t>
  </si>
  <si>
    <t>T.Nicardia retard 5mg OD</t>
  </si>
  <si>
    <t>AP1 + AP2</t>
  </si>
  <si>
    <t>NAClopidogrel</t>
  </si>
  <si>
    <t>AspirinNA</t>
  </si>
  <si>
    <t>AspirinClopidogrel</t>
  </si>
  <si>
    <t>NANA</t>
  </si>
  <si>
    <t>NIL</t>
  </si>
  <si>
    <t>AP Only</t>
  </si>
  <si>
    <t>AH Only</t>
  </si>
  <si>
    <t>AP1 + Anti-Platelet2</t>
  </si>
  <si>
    <t>Anti-Anginal + Anti-Platelet</t>
  </si>
  <si>
    <t>Anti-Coagulant + Anti-Platelet</t>
  </si>
  <si>
    <t>Anti-Hypertensive + Anti-Anginal + Anti-Platelet</t>
  </si>
  <si>
    <t>Anti-Hypertensive + Anti-Platelet</t>
  </si>
  <si>
    <t>Anti-Hypertensive + Anti-Anginal</t>
  </si>
  <si>
    <t>Anti-Hypertensive + Anti-Coagulant + Anti-Anginal + Anti-Platelet</t>
  </si>
  <si>
    <t>Anti-Hypertensive + Anti-Coagulant + Anti-Platelet</t>
  </si>
  <si>
    <t>Anti-Hypertensive Only</t>
  </si>
  <si>
    <t>Anti-Platelet Only</t>
  </si>
  <si>
    <t>Combo</t>
  </si>
  <si>
    <t>Hypo-Lipidemic Only</t>
  </si>
  <si>
    <t>Anti-Diabetic + Hypo-Lipidemic</t>
  </si>
  <si>
    <t>Anti-Diabetic Only</t>
  </si>
  <si>
    <t>Count of Combo</t>
  </si>
  <si>
    <t>Diuretics Only</t>
  </si>
  <si>
    <t>Heart Failure + Diuretics</t>
  </si>
  <si>
    <t>Heart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</si>
</sst>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0" fillId="3" borderId="6" xfId="0" applyFill="1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7" xfId="0" applyFont="1" applyFill="1" applyBorder="1" applyAlignment="1">
      <alignment wrapText="1"/>
    </xf>
    <xf numFmtId="0" fontId="0" fillId="0" borderId="7" xfId="0" applyFill="1" applyBorder="1"/>
    <xf numFmtId="0" fontId="0" fillId="3" borderId="7" xfId="0" applyFill="1" applyBorder="1"/>
    <xf numFmtId="0" fontId="2" fillId="4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0" fontId="2" fillId="0" borderId="5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8" xfId="0" applyFill="1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0" fillId="3" borderId="10" xfId="0" applyFill="1" applyBorder="1"/>
    <xf numFmtId="0" fontId="0" fillId="0" borderId="1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859822106482" createdVersion="8" refreshedVersion="8" minRefreshableVersion="3" recordCount="151" xr:uid="{CE062C32-B7DD-4C5B-BE0C-95566AFE5F61}">
  <cacheSource type="worksheet">
    <worksheetSource ref="A1:H152" sheet="Sheet2"/>
  </cacheSource>
  <cacheFields count="8">
    <cacheField name="Diabetic" numFmtId="0">
      <sharedItems/>
    </cacheField>
    <cacheField name="Hypertensive" numFmtId="0">
      <sharedItems/>
    </cacheField>
    <cacheField name="Asthma" numFmtId="0">
      <sharedItems/>
    </cacheField>
    <cacheField name="Thyroid" numFmtId="0">
      <sharedItems/>
    </cacheField>
    <cacheField name="Kidney disease" numFmtId="0">
      <sharedItems/>
    </cacheField>
    <cacheField name="Heart disease" numFmtId="0">
      <sharedItems/>
    </cacheField>
    <cacheField name="Others" numFmtId="0">
      <sharedItems/>
    </cacheField>
    <cacheField name="Comb" numFmtId="0">
      <sharedItems count="29">
        <s v="Diab + Heart + TB"/>
        <s v="HT only"/>
        <s v="Nil"/>
        <s v="Diab + HT + Thy + Heart"/>
        <s v="Diab + HT + Thy"/>
        <s v="Diab + HT"/>
        <s v="HT + Heart"/>
        <s v="Diab + Thy"/>
        <s v="Diab + Thy + Kid + Heart"/>
        <s v="Asthma Only"/>
        <s v="Heart Only"/>
        <s v="HT + Asthma"/>
        <s v="Diab only"/>
        <s v="Diab + Thy +Heart"/>
        <s v="Diab + Heart"/>
        <s v="Diab + Heart + Anaemia"/>
        <s v="COPD Only"/>
        <s v="Diab + HT + Anaemia"/>
        <s v="Diab + HT + TB"/>
        <s v="Diab + Asthma + Heart"/>
        <s v="HT + Thy"/>
        <s v="Diab + Anaemia"/>
        <s v="HT + Thy +Heart"/>
        <s v="Diab + TB"/>
        <s v="Thy + Heart"/>
        <s v="Diab + HT + Asthma"/>
        <s v="Thy Only"/>
        <s v="TB Only"/>
        <s v="HT + K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89310335648" createdVersion="8" refreshedVersion="8" minRefreshableVersion="3" recordCount="43" xr:uid="{223929BF-12B4-4194-BF45-3C3EBDD5E720}">
  <cacheSource type="worksheet">
    <worksheetSource ref="F1:G44" sheet="diab"/>
  </cacheSource>
  <cacheFields count="2">
    <cacheField name="Count of Anti-Diabetic Drug" numFmtId="0">
      <sharedItems containsSemiMixedTypes="0" containsString="0" containsNumber="1" containsInteger="1" minValue="1" maxValue="19"/>
    </cacheField>
    <cacheField name="Type" numFmtId="0">
      <sharedItems count="16">
        <s v="Insulin + Dapa"/>
        <s v="Dapa only"/>
        <s v="Dapa + Glimi + Met + Vilda"/>
        <s v="Glimi + Met + Teneligliptin"/>
        <s v="Glibenclamide + Met"/>
        <s v="Glimi + Met"/>
        <s v="Insulin + Glimi + Met + Vogli"/>
        <s v="Glimi + Met + Pio + Vogli"/>
        <s v="Glipizide + Met"/>
        <s v="Insulin"/>
        <s v="Insulin + Glimi + Met"/>
        <s v="Insulin + Vilda"/>
        <s v="Met Only"/>
        <s v="Insulin + Met"/>
        <s v="Gliclazide + Met"/>
        <s v="Glimi + Met + Vog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920945486112" createdVersion="8" refreshedVersion="8" minRefreshableVersion="3" recordCount="151" xr:uid="{7D6D8BE9-8CAB-4148-9E6A-BA689E4DA440}">
  <cacheSource type="worksheet">
    <worksheetSource ref="A1:E152" sheet="Misc"/>
  </cacheSource>
  <cacheFields count="5">
    <cacheField name="Other Drugs 1 - Vitamin" numFmtId="0">
      <sharedItems/>
    </cacheField>
    <cacheField name="Other Drugs 2 - Peptic Ulcer" numFmtId="0">
      <sharedItems/>
    </cacheField>
    <cacheField name="Other Drugs 3 - Laxative" numFmtId="0">
      <sharedItems/>
    </cacheField>
    <cacheField name="Other Drugs 4" numFmtId="0">
      <sharedItems/>
    </cacheField>
    <cacheField name="Comb" numFmtId="0">
      <sharedItems count="16">
        <s v="Nil"/>
        <s v="Peptic Ulcer Drugs Only"/>
        <s v="Peptic Ulcer Drugs + Laxative"/>
        <s v="Vitamin Only"/>
        <s v="Vitamin + Peptic Ulcer Drugs"/>
        <s v="Vitamin + Sedative"/>
        <s v="Peptic Ulcer Drugs + Laxative + Sedative"/>
        <s v="Laxative + Sedative"/>
        <s v="Peptic Ulcer Drug + Sedative"/>
        <s v="Sedative Only"/>
        <s v="Vitamin + Peptic Ulcer Drugs + Laxative + Sedative"/>
        <s v="Peptic Ulcer Drugs + Sedative"/>
        <s v="Laxative Only"/>
        <s v="Vitamin + Peptic Ulcer Drug + Laxative + Sedative"/>
        <s v="Vitamin + Peptic Ulcer Drug"/>
        <s v="Vitamin + Peptic Ulcer Drug + Lax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97402858796" createdVersion="8" refreshedVersion="8" minRefreshableVersion="3" recordCount="151" xr:uid="{17430552-E907-4029-AF3E-AE213EED8AE0}">
  <cacheSource type="worksheet">
    <worksheetSource ref="A1:E152" sheet="Sheet10"/>
  </cacheSource>
  <cacheFields count="5">
    <cacheField name="Anti-Hypertensive Drug" numFmtId="0">
      <sharedItems/>
    </cacheField>
    <cacheField name="Anti-Coagulant" numFmtId="0">
      <sharedItems/>
    </cacheField>
    <cacheField name="Anti-Anginal" numFmtId="0">
      <sharedItems/>
    </cacheField>
    <cacheField name="AP1 + AP2" numFmtId="0">
      <sharedItems/>
    </cacheField>
    <cacheField name="Comb" numFmtId="0">
      <sharedItems count="10">
        <s v="AP Only"/>
        <s v="AH + AA + AP"/>
        <s v="AH + AP"/>
        <s v="AH + AC + AP"/>
        <s v="AC + AP"/>
        <s v="AA + AP"/>
        <s v="AH + AC + AA + AP"/>
        <s v="AH + AA"/>
        <s v="NIL"/>
        <s v="AH On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988998148146" createdVersion="8" refreshedVersion="8" minRefreshableVersion="3" recordCount="151" xr:uid="{21AE3316-4662-4D25-A8C7-6FCEB57EECEA}">
  <cacheSource type="worksheet">
    <worksheetSource ref="A1:C152" sheet="Sheet11"/>
  </cacheSource>
  <cacheFields count="3">
    <cacheField name="Anti-Diabetic Drug" numFmtId="0">
      <sharedItems/>
    </cacheField>
    <cacheField name="Hypo-Lipidemic" numFmtId="0">
      <sharedItems/>
    </cacheField>
    <cacheField name="Combo" numFmtId="0">
      <sharedItems count="4">
        <s v="Anti-Diabetic + Hypo-Lipidemic"/>
        <s v="Hypo-Lipidemic Only"/>
        <s v="Anti-Diabetic Only"/>
        <s v="N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th Rajendran" refreshedDate="44724.994849421295" createdVersion="8" refreshedVersion="8" minRefreshableVersion="3" recordCount="151" xr:uid="{3CFD3D8F-F462-490F-9E3B-AB97BE2FFC6A}">
  <cacheSource type="worksheet">
    <worksheetSource ref="A1:C152" sheet="Sheet13"/>
  </cacheSource>
  <cacheFields count="3">
    <cacheField name="Heart Failure Drug" numFmtId="0">
      <sharedItems/>
    </cacheField>
    <cacheField name="Diuretics" numFmtId="0">
      <sharedItems/>
    </cacheField>
    <cacheField name="Comb" numFmtId="0">
      <sharedItems count="4">
        <s v="Heart Failure + Diuretics"/>
        <s v="Diuretics Only"/>
        <s v="Heart Failure"/>
        <s v="N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Yes"/>
    <s v="No"/>
    <s v="No"/>
    <s v="No"/>
    <s v="No"/>
    <s v="Yes"/>
    <s v="Pulmonary Tuberculosis"/>
    <x v="0"/>
  </r>
  <r>
    <s v="No"/>
    <s v="Yes"/>
    <s v="No"/>
    <s v="No"/>
    <s v="No"/>
    <s v="No"/>
    <s v="No"/>
    <x v="1"/>
  </r>
  <r>
    <s v="No"/>
    <s v="No"/>
    <s v="No"/>
    <s v="No"/>
    <s v="No"/>
    <s v="No"/>
    <s v="DCLD with portal hypertension"/>
    <x v="2"/>
  </r>
  <r>
    <s v="Yes"/>
    <s v="Yes"/>
    <s v="No"/>
    <s v="No"/>
    <s v="No"/>
    <s v="Yes"/>
    <s v="No"/>
    <x v="3"/>
  </r>
  <r>
    <s v="Yes"/>
    <s v="Yes"/>
    <s v="No"/>
    <s v="Yes"/>
    <s v="No"/>
    <s v="No"/>
    <s v="No"/>
    <x v="4"/>
  </r>
  <r>
    <s v="Yes"/>
    <s v="Yes"/>
    <s v="No"/>
    <s v="Yes"/>
    <s v="No"/>
    <s v="No"/>
    <s v="No"/>
    <x v="4"/>
  </r>
  <r>
    <s v="Yes"/>
    <s v="Yes"/>
    <s v="No"/>
    <s v="No"/>
    <s v="No"/>
    <s v="No"/>
    <s v="No"/>
    <x v="5"/>
  </r>
  <r>
    <s v="Yes"/>
    <s v="Yes"/>
    <s v="No"/>
    <s v="Yes"/>
    <s v="No"/>
    <s v="No"/>
    <s v="No"/>
    <x v="4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No"/>
    <s v="Yes"/>
    <s v="No"/>
    <s v="No"/>
    <s v="No"/>
    <s v="No"/>
    <s v="No"/>
    <x v="1"/>
  </r>
  <r>
    <s v="Yes"/>
    <s v="Yes"/>
    <s v="No"/>
    <s v="No"/>
    <s v="No"/>
    <s v="Yes"/>
    <s v="No"/>
    <x v="3"/>
  </r>
  <r>
    <s v="No"/>
    <s v="Yes"/>
    <s v="No"/>
    <s v="No"/>
    <s v="No"/>
    <s v="Yes"/>
    <s v="No"/>
    <x v="6"/>
  </r>
  <r>
    <s v="Yes"/>
    <s v="Yes"/>
    <s v="No"/>
    <s v="Yes"/>
    <s v="No"/>
    <s v="Yes"/>
    <s v="No"/>
    <x v="3"/>
  </r>
  <r>
    <s v="Yes"/>
    <s v="Yes"/>
    <s v="No"/>
    <s v="No"/>
    <s v="No"/>
    <s v="Yes"/>
    <s v="No"/>
    <x v="3"/>
  </r>
  <r>
    <s v="Yes"/>
    <s v="No"/>
    <s v="No"/>
    <s v="Yes"/>
    <s v="No"/>
    <s v="No"/>
    <s v="No"/>
    <x v="7"/>
  </r>
  <r>
    <s v="No"/>
    <s v="No"/>
    <s v="No"/>
    <s v="No"/>
    <s v="No"/>
    <s v="No"/>
    <s v="No"/>
    <x v="2"/>
  </r>
  <r>
    <s v="Yes"/>
    <s v="No"/>
    <s v="No"/>
    <s v="Yes"/>
    <s v="Yes"/>
    <s v="Yes"/>
    <s v="No"/>
    <x v="8"/>
  </r>
  <r>
    <s v="No"/>
    <s v="Yes"/>
    <s v="No"/>
    <s v="No"/>
    <s v="No"/>
    <s v="No"/>
    <s v="Cellulitis"/>
    <x v="1"/>
  </r>
  <r>
    <s v="No"/>
    <s v="Yes"/>
    <s v="No"/>
    <s v="No"/>
    <s v="No"/>
    <s v="No"/>
    <s v="CVA"/>
    <x v="1"/>
  </r>
  <r>
    <s v="No"/>
    <s v="No"/>
    <s v="Yes"/>
    <s v="No"/>
    <s v="No"/>
    <s v="No"/>
    <s v="No"/>
    <x v="9"/>
  </r>
  <r>
    <s v="No"/>
    <s v="Yes"/>
    <s v="No"/>
    <s v="No"/>
    <s v="No"/>
    <s v="No"/>
    <s v="No"/>
    <x v="1"/>
  </r>
  <r>
    <s v="Yes"/>
    <s v="Yes"/>
    <s v="No"/>
    <s v="No"/>
    <s v="No"/>
    <s v="No"/>
    <s v="Uremic Gasteritis"/>
    <x v="5"/>
  </r>
  <r>
    <s v="Yes"/>
    <s v="Yes"/>
    <s v="No"/>
    <s v="No"/>
    <s v="No"/>
    <s v="No"/>
    <s v="Alcoholic"/>
    <x v="5"/>
  </r>
  <r>
    <s v="Yes"/>
    <s v="Yes"/>
    <s v="No"/>
    <s v="No"/>
    <s v="No"/>
    <s v="No"/>
    <s v="Post-Covid"/>
    <x v="5"/>
  </r>
  <r>
    <s v="No"/>
    <s v="Yes"/>
    <s v="No"/>
    <s v="No"/>
    <s v="No"/>
    <s v="No"/>
    <s v="No"/>
    <x v="1"/>
  </r>
  <r>
    <s v="No"/>
    <s v="No"/>
    <s v="No"/>
    <s v="No"/>
    <s v="No"/>
    <s v="Yes"/>
    <s v="No"/>
    <x v="10"/>
  </r>
  <r>
    <s v="No"/>
    <s v="Yes"/>
    <s v="Yes"/>
    <s v="No"/>
    <s v="No"/>
    <s v="No"/>
    <s v="Colon Carcinoma"/>
    <x v="11"/>
  </r>
  <r>
    <s v="No"/>
    <s v="No"/>
    <s v="No"/>
    <s v="No"/>
    <s v="No"/>
    <s v="Yes"/>
    <s v="No"/>
    <x v="10"/>
  </r>
  <r>
    <s v="No"/>
    <s v="Yes"/>
    <s v="No"/>
    <s v="No"/>
    <s v="No"/>
    <s v="Yes"/>
    <s v="No"/>
    <x v="6"/>
  </r>
  <r>
    <s v="No"/>
    <s v="Yes"/>
    <s v="No"/>
    <s v="No"/>
    <s v="No"/>
    <s v="Yes"/>
    <s v="Hysrectomy"/>
    <x v="6"/>
  </r>
  <r>
    <s v="No"/>
    <s v="Yes"/>
    <s v="No"/>
    <s v="No"/>
    <s v="No"/>
    <s v="Yes"/>
    <s v="No"/>
    <x v="6"/>
  </r>
  <r>
    <s v="No"/>
    <s v="Yes"/>
    <s v="No"/>
    <s v="No"/>
    <s v="No"/>
    <s v="Yes"/>
    <s v="No"/>
    <x v="6"/>
  </r>
  <r>
    <s v="No"/>
    <s v="Yes"/>
    <s v="No"/>
    <s v="No"/>
    <s v="No"/>
    <s v="No"/>
    <s v="No"/>
    <x v="1"/>
  </r>
  <r>
    <s v="No"/>
    <s v="Yes"/>
    <s v="Yes"/>
    <s v="No"/>
    <s v="No"/>
    <s v="No"/>
    <s v="No"/>
    <x v="11"/>
  </r>
  <r>
    <s v="Yes"/>
    <s v="Yes"/>
    <s v="No"/>
    <s v="No"/>
    <s v="No"/>
    <s v="No"/>
    <s v="Alcoholic"/>
    <x v="5"/>
  </r>
  <r>
    <s v="No"/>
    <s v="Yes"/>
    <s v="No"/>
    <s v="No"/>
    <s v="No"/>
    <s v="No"/>
    <s v="No"/>
    <x v="1"/>
  </r>
  <r>
    <s v="Yes"/>
    <s v="No"/>
    <s v="No"/>
    <s v="No"/>
    <s v="No"/>
    <s v="No"/>
    <s v="No"/>
    <x v="12"/>
  </r>
  <r>
    <s v="Yes"/>
    <s v="No"/>
    <s v="No"/>
    <s v="No"/>
    <s v="No"/>
    <s v="No"/>
    <s v="No"/>
    <x v="12"/>
  </r>
  <r>
    <s v="Yes"/>
    <s v="Yes"/>
    <s v="No"/>
    <s v="No"/>
    <s v="No"/>
    <s v="No"/>
    <s v="No"/>
    <x v="5"/>
  </r>
  <r>
    <s v="Yes"/>
    <s v="Yes"/>
    <s v="No"/>
    <s v="No"/>
    <s v="No"/>
    <s v="Yes"/>
    <s v="No"/>
    <x v="3"/>
  </r>
  <r>
    <s v="Yes"/>
    <s v="Yes"/>
    <s v="No"/>
    <s v="No"/>
    <s v="No"/>
    <s v="Yes"/>
    <s v="No"/>
    <x v="3"/>
  </r>
  <r>
    <s v="No"/>
    <s v="No"/>
    <s v="No"/>
    <s v="No"/>
    <s v="No"/>
    <s v="No"/>
    <s v="No"/>
    <x v="2"/>
  </r>
  <r>
    <s v="No"/>
    <s v="Yes"/>
    <s v="No"/>
    <s v="No"/>
    <s v="No"/>
    <s v="No"/>
    <s v="No"/>
    <x v="1"/>
  </r>
  <r>
    <s v="No"/>
    <s v="Yes"/>
    <s v="Yes"/>
    <s v="No"/>
    <s v="No"/>
    <s v="No"/>
    <s v="No"/>
    <x v="11"/>
  </r>
  <r>
    <s v="No"/>
    <s v="Yes"/>
    <s v="No"/>
    <s v="No"/>
    <s v="No"/>
    <s v="No"/>
    <s v="No"/>
    <x v="1"/>
  </r>
  <r>
    <s v="No"/>
    <s v="Yes"/>
    <s v="Yes"/>
    <s v="No"/>
    <s v="No"/>
    <s v="No"/>
    <s v="psoriasis"/>
    <x v="11"/>
  </r>
  <r>
    <s v="Yes"/>
    <s v="Yes"/>
    <s v="No"/>
    <s v="No"/>
    <s v="No"/>
    <s v="Yes"/>
    <s v="No"/>
    <x v="3"/>
  </r>
  <r>
    <s v="No"/>
    <s v="Yes"/>
    <s v="Yes"/>
    <s v="No"/>
    <s v="No"/>
    <s v="No"/>
    <s v="No"/>
    <x v="11"/>
  </r>
  <r>
    <s v="Yes"/>
    <s v="Yes"/>
    <s v="No"/>
    <s v="No"/>
    <s v="No"/>
    <s v="No"/>
    <s v="No"/>
    <x v="5"/>
  </r>
  <r>
    <s v="Yes"/>
    <s v="No"/>
    <s v="No"/>
    <s v="Yes"/>
    <s v="No"/>
    <s v="Yes"/>
    <s v="No"/>
    <x v="13"/>
  </r>
  <r>
    <s v="Yes"/>
    <s v="No"/>
    <s v="No"/>
    <s v="No"/>
    <s v="No"/>
    <s v="No"/>
    <s v="No"/>
    <x v="12"/>
  </r>
  <r>
    <s v="No"/>
    <s v="No"/>
    <s v="No"/>
    <s v="No"/>
    <s v="No"/>
    <s v="No"/>
    <s v="Alcoholic, Smoker"/>
    <x v="2"/>
  </r>
  <r>
    <s v="Yes"/>
    <s v="No"/>
    <s v="No"/>
    <s v="No"/>
    <s v="No"/>
    <s v="Yes"/>
    <s v="No"/>
    <x v="14"/>
  </r>
  <r>
    <s v="Yes"/>
    <s v="No"/>
    <s v="No"/>
    <s v="No"/>
    <s v="No"/>
    <s v="Yes"/>
    <s v="Anaemia"/>
    <x v="15"/>
  </r>
  <r>
    <s v="No"/>
    <s v="No"/>
    <s v="No"/>
    <s v="No"/>
    <s v="No"/>
    <s v="No"/>
    <s v="COPD"/>
    <x v="16"/>
  </r>
  <r>
    <s v="No"/>
    <s v="No"/>
    <s v="No"/>
    <s v="No"/>
    <s v="No"/>
    <s v="No"/>
    <s v="No"/>
    <x v="2"/>
  </r>
  <r>
    <s v="Yes"/>
    <s v="Yes"/>
    <s v="No"/>
    <s v="No"/>
    <s v="No"/>
    <s v="No"/>
    <s v="No"/>
    <x v="5"/>
  </r>
  <r>
    <s v="Yes"/>
    <s v="Yes"/>
    <s v="No"/>
    <s v="No"/>
    <s v="No"/>
    <s v="No"/>
    <s v="Anaemia"/>
    <x v="17"/>
  </r>
  <r>
    <s v="Yes"/>
    <s v="Yes"/>
    <s v="No"/>
    <s v="No"/>
    <s v="No"/>
    <s v="No"/>
    <s v="TB"/>
    <x v="18"/>
  </r>
  <r>
    <s v="No"/>
    <s v="No"/>
    <s v="No"/>
    <s v="No"/>
    <s v="No"/>
    <s v="No"/>
    <s v="No"/>
    <x v="2"/>
  </r>
  <r>
    <s v="Yes"/>
    <s v="Yes"/>
    <s v="No"/>
    <s v="No"/>
    <s v="No"/>
    <s v="No"/>
    <s v="No"/>
    <x v="5"/>
  </r>
  <r>
    <s v="No"/>
    <s v="Yes"/>
    <s v="No"/>
    <s v="No"/>
    <s v="No"/>
    <s v="No"/>
    <s v="No"/>
    <x v="1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Yes"/>
    <s v="Yes"/>
    <s v="No"/>
    <s v="No"/>
    <s v="No"/>
    <s v="No"/>
    <s v="No"/>
    <x v="5"/>
  </r>
  <r>
    <s v="Yes"/>
    <s v="No"/>
    <s v="No"/>
    <s v="Yes"/>
    <s v="No"/>
    <s v="Yes"/>
    <s v="No"/>
    <x v="13"/>
  </r>
  <r>
    <s v="No"/>
    <s v="Yes"/>
    <s v="No"/>
    <s v="No"/>
    <s v="No"/>
    <s v="No"/>
    <s v="No"/>
    <x v="1"/>
  </r>
  <r>
    <s v="Yes"/>
    <s v="No"/>
    <s v="Yes"/>
    <s v="No"/>
    <s v="No"/>
    <s v="Yes"/>
    <s v="No"/>
    <x v="19"/>
  </r>
  <r>
    <s v="Yes"/>
    <s v="No"/>
    <s v="No"/>
    <s v="No"/>
    <s v="No"/>
    <s v="No"/>
    <s v="No"/>
    <x v="12"/>
  </r>
  <r>
    <s v="No"/>
    <s v="Yes"/>
    <s v="No"/>
    <s v="No"/>
    <s v="No"/>
    <s v="No"/>
    <s v="No"/>
    <x v="1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Yes"/>
    <s v="Yes"/>
    <s v="No"/>
    <s v="No"/>
    <s v="No"/>
    <s v="No"/>
    <s v="No"/>
    <x v="5"/>
  </r>
  <r>
    <s v="No"/>
    <s v="Yes"/>
    <s v="No"/>
    <s v="Yes"/>
    <s v="No"/>
    <s v="No"/>
    <s v="Stomach carcinoma"/>
    <x v="20"/>
  </r>
  <r>
    <s v="No"/>
    <s v="No"/>
    <s v="No"/>
    <s v="No"/>
    <s v="No"/>
    <s v="No"/>
    <s v="No"/>
    <x v="2"/>
  </r>
  <r>
    <s v="No"/>
    <s v="Yes"/>
    <s v="No"/>
    <s v="No"/>
    <s v="No"/>
    <s v="No"/>
    <s v="No"/>
    <x v="1"/>
  </r>
  <r>
    <s v="Yes"/>
    <s v="Yes"/>
    <s v="No"/>
    <s v="No"/>
    <s v="No"/>
    <s v="Yes"/>
    <s v="No"/>
    <x v="3"/>
  </r>
  <r>
    <s v="Yes"/>
    <s v="Yes"/>
    <s v="No"/>
    <s v="No"/>
    <s v="No"/>
    <s v="No"/>
    <s v="No"/>
    <x v="5"/>
  </r>
  <r>
    <s v="Yes"/>
    <s v="Yes"/>
    <s v="No"/>
    <s v="No"/>
    <s v="No"/>
    <s v="No"/>
    <s v="No"/>
    <x v="5"/>
  </r>
  <r>
    <s v="Yes"/>
    <s v="No"/>
    <s v="No"/>
    <s v="No"/>
    <s v="No"/>
    <s v="Yes"/>
    <s v="DKA (reverted)"/>
    <x v="14"/>
  </r>
  <r>
    <s v="No"/>
    <s v="No"/>
    <s v="No"/>
    <s v="No"/>
    <s v="No"/>
    <s v="No"/>
    <s v="No"/>
    <x v="2"/>
  </r>
  <r>
    <s v="No"/>
    <s v="No"/>
    <s v="No"/>
    <s v="No"/>
    <s v="No"/>
    <s v="No"/>
    <s v="Alcoholic"/>
    <x v="2"/>
  </r>
  <r>
    <s v="No"/>
    <s v="No"/>
    <s v="No"/>
    <s v="No"/>
    <s v="No"/>
    <s v="No"/>
    <s v="Alcoholic, Smoker"/>
    <x v="2"/>
  </r>
  <r>
    <s v="No"/>
    <s v="No"/>
    <s v="No"/>
    <s v="No"/>
    <s v="No"/>
    <s v="No"/>
    <s v="No"/>
    <x v="2"/>
  </r>
  <r>
    <s v="No"/>
    <s v="Yes"/>
    <s v="No"/>
    <s v="No"/>
    <s v="No"/>
    <s v="No"/>
    <s v="No"/>
    <x v="1"/>
  </r>
  <r>
    <s v="Yes"/>
    <s v="No"/>
    <s v="No"/>
    <s v="No"/>
    <s v="No"/>
    <s v="No"/>
    <s v="URI"/>
    <x v="12"/>
  </r>
  <r>
    <s v="No"/>
    <s v="No"/>
    <s v="No"/>
    <s v="No"/>
    <s v="No"/>
    <s v="No"/>
    <s v="No"/>
    <x v="2"/>
  </r>
  <r>
    <s v="No"/>
    <s v="Yes"/>
    <s v="No"/>
    <s v="No"/>
    <s v="No"/>
    <s v="Yes"/>
    <s v="No"/>
    <x v="6"/>
  </r>
  <r>
    <s v="Yes"/>
    <s v="No"/>
    <s v="No"/>
    <s v="No"/>
    <s v="No"/>
    <s v="Yes"/>
    <s v="CVA"/>
    <x v="14"/>
  </r>
  <r>
    <s v="No"/>
    <s v="Yes"/>
    <s v="No"/>
    <s v="No"/>
    <s v="No"/>
    <s v="No"/>
    <s v="No"/>
    <x v="1"/>
  </r>
  <r>
    <s v="No"/>
    <s v="No"/>
    <s v="No"/>
    <s v="No"/>
    <s v="No"/>
    <s v="No"/>
    <s v="No"/>
    <x v="2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No"/>
    <s v="No"/>
    <s v="No"/>
    <s v="No"/>
    <s v="No"/>
    <s v="No"/>
    <s v="Alcoholic, Smoker"/>
    <x v="2"/>
  </r>
  <r>
    <s v="Yes"/>
    <s v="Yes"/>
    <s v="No"/>
    <s v="No"/>
    <s v="No"/>
    <s v="No"/>
    <s v="No"/>
    <x v="5"/>
  </r>
  <r>
    <s v="No"/>
    <s v="Yes"/>
    <s v="No"/>
    <s v="Yes"/>
    <s v="No"/>
    <s v="No"/>
    <s v="No"/>
    <x v="20"/>
  </r>
  <r>
    <s v="Yes"/>
    <s v="Yes"/>
    <s v="No"/>
    <s v="No"/>
    <s v="No"/>
    <s v="Yes"/>
    <s v="No"/>
    <x v="3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No"/>
    <s v="Yes"/>
    <s v="No"/>
    <s v="No"/>
    <s v="No"/>
    <s v="No"/>
    <s v="No"/>
    <x v="1"/>
  </r>
  <r>
    <s v="Yes"/>
    <s v="Yes"/>
    <s v="No"/>
    <s v="No"/>
    <s v="No"/>
    <s v="Yes"/>
    <s v="Alcoholic"/>
    <x v="3"/>
  </r>
  <r>
    <s v="Yes"/>
    <s v="No"/>
    <s v="No"/>
    <s v="No"/>
    <s v="No"/>
    <s v="Yes"/>
    <s v="No"/>
    <x v="14"/>
  </r>
  <r>
    <s v="No"/>
    <s v="Yes"/>
    <s v="No"/>
    <s v="Yes"/>
    <s v="No"/>
    <s v="No"/>
    <s v="No"/>
    <x v="20"/>
  </r>
  <r>
    <s v="No"/>
    <s v="Yes"/>
    <s v="No"/>
    <s v="No"/>
    <s v="No"/>
    <s v="No"/>
    <s v="No"/>
    <x v="1"/>
  </r>
  <r>
    <s v="Yes"/>
    <s v="No"/>
    <s v="No"/>
    <s v="No"/>
    <s v="No"/>
    <s v="No"/>
    <s v="Pleural effusion, Anaemia"/>
    <x v="21"/>
  </r>
  <r>
    <s v="No"/>
    <s v="Yes"/>
    <s v="No"/>
    <s v="Yes"/>
    <s v="No"/>
    <s v="Yes"/>
    <s v="No"/>
    <x v="22"/>
  </r>
  <r>
    <s v="Yes"/>
    <s v="No"/>
    <s v="No"/>
    <s v="No"/>
    <s v="No"/>
    <s v="Yes"/>
    <s v="No"/>
    <x v="14"/>
  </r>
  <r>
    <s v="Yes"/>
    <s v="Yes"/>
    <s v="No"/>
    <s v="No"/>
    <s v="No"/>
    <s v="Yes"/>
    <s v="No"/>
    <x v="3"/>
  </r>
  <r>
    <s v="No"/>
    <s v="Yes"/>
    <s v="No"/>
    <s v="No"/>
    <s v="No"/>
    <s v="Yes"/>
    <s v="No"/>
    <x v="6"/>
  </r>
  <r>
    <s v="Yes"/>
    <s v="No"/>
    <s v="No"/>
    <s v="No"/>
    <s v="No"/>
    <s v="No"/>
    <s v="TB"/>
    <x v="23"/>
  </r>
  <r>
    <s v="Yes"/>
    <s v="No"/>
    <s v="No"/>
    <s v="No"/>
    <s v="No"/>
    <s v="No"/>
    <s v="No"/>
    <x v="12"/>
  </r>
  <r>
    <s v="No"/>
    <s v="No"/>
    <s v="No"/>
    <s v="No"/>
    <s v="No"/>
    <s v="No"/>
    <s v="No"/>
    <x v="2"/>
  </r>
  <r>
    <s v="No"/>
    <s v="Yes"/>
    <s v="No"/>
    <s v="No"/>
    <s v="No"/>
    <s v="Yes"/>
    <s v="No"/>
    <x v="6"/>
  </r>
  <r>
    <s v="No"/>
    <s v="Yes"/>
    <s v="No"/>
    <s v="No"/>
    <s v="No"/>
    <s v="No"/>
    <s v="Dyslipidemia"/>
    <x v="1"/>
  </r>
  <r>
    <s v="Yes"/>
    <s v="Yes"/>
    <s v="No"/>
    <s v="No"/>
    <s v="No"/>
    <s v="No"/>
    <s v="No"/>
    <x v="5"/>
  </r>
  <r>
    <s v="Yes"/>
    <s v="Yes"/>
    <s v="No"/>
    <s v="No"/>
    <s v="No"/>
    <s v="No"/>
    <s v="No"/>
    <x v="5"/>
  </r>
  <r>
    <s v="No"/>
    <s v="Yes"/>
    <s v="No"/>
    <s v="No"/>
    <s v="No"/>
    <s v="No"/>
    <s v="Dyslipidemia"/>
    <x v="1"/>
  </r>
  <r>
    <s v="No"/>
    <s v="No"/>
    <s v="No"/>
    <s v="No"/>
    <s v="No"/>
    <s v="No"/>
    <s v="No"/>
    <x v="2"/>
  </r>
  <r>
    <s v="Yes"/>
    <s v="No"/>
    <s v="No"/>
    <s v="No"/>
    <s v="No"/>
    <s v="No"/>
    <s v="No"/>
    <x v="12"/>
  </r>
  <r>
    <s v="Yes"/>
    <s v="No"/>
    <s v="No"/>
    <s v="No"/>
    <s v="No"/>
    <s v="No"/>
    <s v="No"/>
    <x v="12"/>
  </r>
  <r>
    <s v="No"/>
    <s v="Yes"/>
    <s v="Yes"/>
    <s v="No"/>
    <s v="No"/>
    <s v="No"/>
    <s v="No"/>
    <x v="11"/>
  </r>
  <r>
    <s v="No"/>
    <s v="Yes"/>
    <s v="No"/>
    <s v="No"/>
    <s v="No"/>
    <s v="No"/>
    <s v="No"/>
    <x v="1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No"/>
    <s v="Yes"/>
    <s v="No"/>
    <s v="No"/>
    <s v="No"/>
    <s v="No"/>
    <s v="No"/>
    <x v="1"/>
  </r>
  <r>
    <s v="No"/>
    <s v="No"/>
    <s v="No"/>
    <s v="No"/>
    <s v="No"/>
    <s v="No"/>
    <s v="Alcoholic"/>
    <x v="2"/>
  </r>
  <r>
    <s v="Yes"/>
    <s v="No"/>
    <s v="No"/>
    <s v="No"/>
    <s v="No"/>
    <s v="No"/>
    <s v="No"/>
    <x v="12"/>
  </r>
  <r>
    <s v="Yes"/>
    <s v="Yes"/>
    <s v="No"/>
    <s v="No"/>
    <s v="No"/>
    <s v="No"/>
    <s v="No"/>
    <x v="5"/>
  </r>
  <r>
    <s v="Yes"/>
    <s v="Yes"/>
    <s v="No"/>
    <s v="No"/>
    <s v="No"/>
    <s v="No"/>
    <s v="No"/>
    <x v="5"/>
  </r>
  <r>
    <s v="Yes"/>
    <s v="No"/>
    <s v="No"/>
    <s v="No"/>
    <s v="No"/>
    <s v="No"/>
    <s v="No"/>
    <x v="12"/>
  </r>
  <r>
    <s v="No"/>
    <s v="No"/>
    <s v="No"/>
    <s v="Yes"/>
    <s v="No"/>
    <s v="Yes"/>
    <s v="No"/>
    <x v="24"/>
  </r>
  <r>
    <s v="No"/>
    <s v="No"/>
    <s v="No"/>
    <s v="No"/>
    <s v="No"/>
    <s v="No"/>
    <s v="Alcoholic, Smoker"/>
    <x v="2"/>
  </r>
  <r>
    <s v="Yes"/>
    <s v="Yes"/>
    <s v="No"/>
    <s v="No"/>
    <s v="No"/>
    <s v="No"/>
    <s v="No"/>
    <x v="5"/>
  </r>
  <r>
    <s v="No"/>
    <s v="No"/>
    <s v="No"/>
    <s v="No"/>
    <s v="No"/>
    <s v="Yes"/>
    <s v="No"/>
    <x v="10"/>
  </r>
  <r>
    <s v="Yes"/>
    <s v="No"/>
    <s v="No"/>
    <s v="No"/>
    <s v="No"/>
    <s v="No"/>
    <s v="No"/>
    <x v="12"/>
  </r>
  <r>
    <s v="Yes"/>
    <s v="No"/>
    <s v="No"/>
    <s v="No"/>
    <s v="No"/>
    <s v="No"/>
    <s v="No"/>
    <x v="12"/>
  </r>
  <r>
    <s v="Yes"/>
    <s v="Yes"/>
    <s v="Yes"/>
    <s v="No"/>
    <s v="No"/>
    <s v="No"/>
    <s v="No"/>
    <x v="25"/>
  </r>
  <r>
    <s v="No"/>
    <s v="No"/>
    <s v="No"/>
    <s v="Yes"/>
    <s v="No"/>
    <s v="No"/>
    <s v="No"/>
    <x v="26"/>
  </r>
  <r>
    <s v="No"/>
    <s v="No"/>
    <s v="No"/>
    <s v="No"/>
    <s v="No"/>
    <s v="No"/>
    <s v="TB"/>
    <x v="27"/>
  </r>
  <r>
    <s v="No"/>
    <s v="No"/>
    <s v="No"/>
    <s v="No"/>
    <s v="No"/>
    <s v="Yes"/>
    <s v="smoker,varicocele,elephantiasis"/>
    <x v="10"/>
  </r>
  <r>
    <s v="No"/>
    <s v="No"/>
    <s v="No"/>
    <s v="No"/>
    <s v="No"/>
    <s v="No"/>
    <s v="No"/>
    <x v="2"/>
  </r>
  <r>
    <s v="No"/>
    <s v="No"/>
    <s v="No"/>
    <s v="No"/>
    <s v="No"/>
    <s v="Yes"/>
    <s v="No"/>
    <x v="10"/>
  </r>
  <r>
    <s v="No"/>
    <s v="Yes"/>
    <s v="No"/>
    <s v="No"/>
    <s v="No"/>
    <s v="No"/>
    <s v="No"/>
    <x v="1"/>
  </r>
  <r>
    <s v="Yes"/>
    <s v="Yes"/>
    <s v="No"/>
    <s v="No"/>
    <s v="No"/>
    <s v="No"/>
    <s v="No"/>
    <x v="5"/>
  </r>
  <r>
    <s v="Yes"/>
    <s v="No"/>
    <s v="No"/>
    <s v="No"/>
    <s v="No"/>
    <s v="No"/>
    <s v="No"/>
    <x v="12"/>
  </r>
  <r>
    <s v="No"/>
    <s v="No"/>
    <s v="No"/>
    <s v="No"/>
    <s v="No"/>
    <s v="No"/>
    <s v="No"/>
    <x v="2"/>
  </r>
  <r>
    <s v="No"/>
    <s v="Yes"/>
    <s v="No"/>
    <s v="No"/>
    <s v="Yes"/>
    <s v="No"/>
    <s v="No"/>
    <x v="28"/>
  </r>
  <r>
    <s v="Yes"/>
    <s v="Yes"/>
    <s v="No"/>
    <s v="No"/>
    <s v="No"/>
    <s v="Yes"/>
    <s v="DKA (reverted)"/>
    <x v="3"/>
  </r>
  <r>
    <s v="No"/>
    <s v="No"/>
    <s v="No"/>
    <s v="No"/>
    <s v="No"/>
    <s v="No"/>
    <s v="No"/>
    <x v="2"/>
  </r>
  <r>
    <s v="Yes"/>
    <s v="Yes"/>
    <s v="No"/>
    <s v="No"/>
    <s v="No"/>
    <s v="No"/>
    <s v="CVA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</r>
  <r>
    <n v="1"/>
    <x v="1"/>
  </r>
  <r>
    <n v="1"/>
    <x v="2"/>
  </r>
  <r>
    <n v="1"/>
    <x v="3"/>
  </r>
  <r>
    <n v="1"/>
    <x v="4"/>
  </r>
  <r>
    <n v="3"/>
    <x v="5"/>
  </r>
  <r>
    <n v="1"/>
    <x v="5"/>
  </r>
  <r>
    <n v="3"/>
    <x v="5"/>
  </r>
  <r>
    <n v="1"/>
    <x v="5"/>
  </r>
  <r>
    <n v="1"/>
    <x v="6"/>
  </r>
  <r>
    <n v="1"/>
    <x v="5"/>
  </r>
  <r>
    <n v="1"/>
    <x v="7"/>
  </r>
  <r>
    <n v="1"/>
    <x v="8"/>
  </r>
  <r>
    <n v="1"/>
    <x v="8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10"/>
  </r>
  <r>
    <n v="1"/>
    <x v="9"/>
  </r>
  <r>
    <n v="1"/>
    <x v="9"/>
  </r>
  <r>
    <n v="3"/>
    <x v="9"/>
  </r>
  <r>
    <n v="1"/>
    <x v="9"/>
  </r>
  <r>
    <n v="2"/>
    <x v="9"/>
  </r>
  <r>
    <n v="1"/>
    <x v="9"/>
  </r>
  <r>
    <n v="1"/>
    <x v="9"/>
  </r>
  <r>
    <n v="1"/>
    <x v="9"/>
  </r>
  <r>
    <n v="1"/>
    <x v="9"/>
  </r>
  <r>
    <n v="2"/>
    <x v="9"/>
  </r>
  <r>
    <n v="1"/>
    <x v="11"/>
  </r>
  <r>
    <n v="1"/>
    <x v="9"/>
  </r>
  <r>
    <n v="19"/>
    <x v="12"/>
  </r>
  <r>
    <n v="1"/>
    <x v="5"/>
  </r>
  <r>
    <n v="4"/>
    <x v="12"/>
  </r>
  <r>
    <n v="1"/>
    <x v="13"/>
  </r>
  <r>
    <n v="1"/>
    <x v="14"/>
  </r>
  <r>
    <n v="1"/>
    <x v="5"/>
  </r>
  <r>
    <n v="1"/>
    <x v="5"/>
  </r>
  <r>
    <n v="1"/>
    <x v="15"/>
  </r>
  <r>
    <n v="1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NA"/>
    <s v="NA"/>
    <s v="NA"/>
    <s v="Pulmoclear BD_x000a_Montec LC OD_x000a_ATT"/>
    <x v="0"/>
  </r>
  <r>
    <s v="NA"/>
    <s v="Omez 20mg BD"/>
    <s v="NA"/>
    <s v="NA"/>
    <x v="1"/>
  </r>
  <r>
    <s v="NA"/>
    <s v="Omez 20mg BD"/>
    <s v="Lactulose Syp TDS"/>
    <s v="Inderal 10mg BD_x000a_Livorus BD"/>
    <x v="2"/>
  </r>
  <r>
    <s v="NA"/>
    <s v="NA"/>
    <s v="NA"/>
    <s v="NA"/>
    <x v="0"/>
  </r>
  <r>
    <s v="B-Complex_x000a_Neuroprime PG"/>
    <s v="NA"/>
    <s v="NA"/>
    <s v="NA"/>
    <x v="3"/>
  </r>
  <r>
    <s v="B-Complex_x000a_Livogen"/>
    <s v="NA"/>
    <s v="NA"/>
    <s v="NA"/>
    <x v="3"/>
  </r>
  <r>
    <s v="B-Complex"/>
    <s v="PAN-D_x000a_Rantac 150mg BD"/>
    <s v="NA"/>
    <s v="NA"/>
    <x v="4"/>
  </r>
  <r>
    <s v="NA"/>
    <s v="PAN-40 OD"/>
    <s v="NA"/>
    <s v="NA"/>
    <x v="1"/>
  </r>
  <r>
    <s v="B-Complex"/>
    <s v="Antacid 10ml HS_x000a_Rantac 150mg BD"/>
    <s v="NA"/>
    <s v="NA"/>
    <x v="4"/>
  </r>
  <r>
    <s v="B-Complex"/>
    <s v="Rantac 150mg BD"/>
    <s v="NA"/>
    <s v="NA"/>
    <x v="4"/>
  </r>
  <r>
    <s v="B-Complex"/>
    <s v="Rantac 150mg BD"/>
    <s v="NA"/>
    <s v="NA"/>
    <x v="4"/>
  </r>
  <r>
    <s v="B-Complex"/>
    <s v="Antacid 10ml HS_x000a_Rantac 150mg BD"/>
    <s v="NA"/>
    <s v="Vertin 16mg BD"/>
    <x v="4"/>
  </r>
  <r>
    <s v="NA"/>
    <s v="Antacid 10ml TDS_x000a_Omez 20mg BD"/>
    <s v="NA"/>
    <s v="NA"/>
    <x v="1"/>
  </r>
  <r>
    <s v="B-Complex"/>
    <s v="Rantac 150mg BD"/>
    <s v="NA"/>
    <s v="NA"/>
    <x v="4"/>
  </r>
  <r>
    <s v="B-Complex"/>
    <s v="Rantac 150mg BD"/>
    <s v="NA"/>
    <s v="NA"/>
    <x v="4"/>
  </r>
  <r>
    <s v="B-Complex"/>
    <s v="NA"/>
    <s v="NA"/>
    <s v="NA"/>
    <x v="3"/>
  </r>
  <r>
    <s v="NA"/>
    <s v="PAN-40 OD"/>
    <s v="NA"/>
    <s v="Montec LC OD_x000a_Para 500mg TDS"/>
    <x v="1"/>
  </r>
  <r>
    <s v="FST Vitamin-C BD"/>
    <s v="NA"/>
    <s v="NA"/>
    <s v="Alprax 0.25mg HS"/>
    <x v="5"/>
  </r>
  <r>
    <s v="NA"/>
    <s v="Inj. Rantac 50mg BD"/>
    <s v="NA"/>
    <s v="NA"/>
    <x v="1"/>
  </r>
  <r>
    <s v="NA"/>
    <s v="PAN-40"/>
    <s v="NA"/>
    <s v="Strocit 500mg OD_x000a_Para 650mg TDS_x000a_Cetrizime HS"/>
    <x v="1"/>
  </r>
  <r>
    <s v="NA"/>
    <s v="PAN-40 OD_x000a_Mucainegel 5mg Syr"/>
    <s v="Bisacodyl 5mg OD"/>
    <s v="Alupent 10mg TDS"/>
    <x v="2"/>
  </r>
  <r>
    <s v="NA"/>
    <s v="NA"/>
    <s v="NA"/>
    <s v="NA"/>
    <x v="0"/>
  </r>
  <r>
    <s v="NA"/>
    <s v="Inj. Rantac 50mg BD"/>
    <s v="NA"/>
    <s v="NA"/>
    <x v="1"/>
  </r>
  <r>
    <s v="NA"/>
    <s v="Sucrafil 5ml TDS"/>
    <s v="NA"/>
    <s v="NA"/>
    <x v="1"/>
  </r>
  <r>
    <s v="NA"/>
    <s v="Inj. PAN-40 IV"/>
    <s v="NA"/>
    <s v="AscorilLS 5ml BD_x000a_Montec LC OD _x000a_NEB_x000a_Pulmoclear BD"/>
    <x v="1"/>
  </r>
  <r>
    <s v="B-Complex"/>
    <s v="Rantac 150mg BD"/>
    <s v="NA"/>
    <s v="Para 500mg BD_x000a_Tab.CPM OD"/>
    <x v="4"/>
  </r>
  <r>
    <s v="B-Complex"/>
    <s v="Rantac 150mg BD"/>
    <s v="NA"/>
    <s v="NA"/>
    <x v="4"/>
  </r>
  <r>
    <s v="B-Complex"/>
    <s v="Rantac 150mg BD"/>
    <s v="NA"/>
    <s v="Doxofylline 200mg BD"/>
    <x v="4"/>
  </r>
  <r>
    <s v="B-Complex_x000a_Calcium OD"/>
    <s v="Rantac 150mg BD"/>
    <s v="NA"/>
    <s v="NA"/>
    <x v="4"/>
  </r>
  <r>
    <s v="B-Complex"/>
    <s v="Rantac 150mg BD"/>
    <s v="NA"/>
    <s v="NA"/>
    <x v="4"/>
  </r>
  <r>
    <s v="B-Complex"/>
    <s v="Rantac 150mg BD"/>
    <s v="NA"/>
    <s v="NA"/>
    <x v="4"/>
  </r>
  <r>
    <s v="B-Complex"/>
    <s v="Rantac 150mg BD"/>
    <s v="NA"/>
    <s v="NA"/>
    <x v="4"/>
  </r>
  <r>
    <s v="B-Complex"/>
    <s v="NA"/>
    <s v="NA"/>
    <s v="NA"/>
    <x v="3"/>
  </r>
  <r>
    <s v="B-Complex"/>
    <s v="Rantac 150mg BD"/>
    <s v="NA"/>
    <s v="NA"/>
    <x v="4"/>
  </r>
  <r>
    <s v="B-Complex"/>
    <s v="Rantac 150mg BD"/>
    <s v="NA"/>
    <s v="Tab.CPM OD"/>
    <x v="4"/>
  </r>
  <r>
    <s v="NA"/>
    <s v="Inj. Pan-40 IV BD"/>
    <s v="CremaffinPlus Syp HS"/>
    <s v="Alprax 0.25mg HS"/>
    <x v="6"/>
  </r>
  <r>
    <s v="NA"/>
    <s v="NA"/>
    <s v="CremaffinPlus Syp HS"/>
    <s v="Alprax 0.25mg HS_x000a_Prednisolone 20mg BD"/>
    <x v="7"/>
  </r>
  <r>
    <s v="B-Complex"/>
    <s v="NA"/>
    <s v="NA"/>
    <s v="NA"/>
    <x v="3"/>
  </r>
  <r>
    <s v="B-Complex"/>
    <s v="Inj. Pan-40 IV BD_x000a_Sucrafil 5ml TDS"/>
    <s v="NA"/>
    <s v="Emeset 1gm IV BD"/>
    <x v="4"/>
  </r>
  <r>
    <s v="NA"/>
    <s v="Inj. Pan-40 IV BD_x000a_Razo-D OD"/>
    <s v="CremaffinPlus Syp HS"/>
    <s v="Emeset 1gm IV BD_x000a_Clonazepam 0.5mg HS"/>
    <x v="6"/>
  </r>
  <r>
    <s v="FST Vitamin-C BD"/>
    <s v="NA"/>
    <s v="NA"/>
    <s v="Vertin 16mg OD"/>
    <x v="3"/>
  </r>
  <r>
    <s v="B-Complex"/>
    <s v="NA"/>
    <s v="NA"/>
    <s v="NA"/>
    <x v="3"/>
  </r>
  <r>
    <s v="NA"/>
    <s v="Rantac 150mg BD"/>
    <s v="Dulcolex 5mg HS"/>
    <s v="Alprax 0.25mg HS"/>
    <x v="6"/>
  </r>
  <r>
    <s v="B-Complex"/>
    <s v="Rantac 150mg BD"/>
    <s v="NA"/>
    <s v="NA"/>
    <x v="4"/>
  </r>
  <r>
    <s v="B-Complex"/>
    <s v="Rantac 150mg BD"/>
    <s v="NA"/>
    <s v="Tab.CPM OD"/>
    <x v="4"/>
  </r>
  <r>
    <s v="B-Complex"/>
    <s v="Rantac 150mg BD"/>
    <s v="NA"/>
    <s v="NA"/>
    <x v="4"/>
  </r>
  <r>
    <s v="B-Complex"/>
    <s v="Rantac 150mg BD_x000a_Antacid Syp 10ml"/>
    <s v="NA"/>
    <s v="NA"/>
    <x v="4"/>
  </r>
  <r>
    <s v="NA"/>
    <s v="Omez 20mg BD"/>
    <s v="NA"/>
    <s v="Vertin 16mg BD"/>
    <x v="1"/>
  </r>
  <r>
    <s v="B-Complex"/>
    <s v="Rantac 150mg BD"/>
    <s v="NA"/>
    <s v="Tab.CPM OD"/>
    <x v="4"/>
  </r>
  <r>
    <s v="B-Complex"/>
    <s v="Rantac 150mg BD"/>
    <s v="NA"/>
    <s v="NA"/>
    <x v="4"/>
  </r>
  <r>
    <s v="NA"/>
    <s v="Inj. Pan-40 IV OD"/>
    <s v="CremaffinPlus Syp HS"/>
    <s v="Clonazepam 0.5mg HS"/>
    <x v="6"/>
  </r>
  <r>
    <s v="NA"/>
    <s v="Inj. Pan-40 IV OD"/>
    <s v="NA"/>
    <s v="Emeset 4gm IV BD_x000a_Clonazepam 0.5mg HS"/>
    <x v="8"/>
  </r>
  <r>
    <s v="NA"/>
    <s v="Inj. Pan-40 IV OD"/>
    <s v="Dulcolex 5mg HS"/>
    <s v="Alprax 0.5mg HS"/>
    <x v="6"/>
  </r>
  <r>
    <s v="B-Complex"/>
    <s v="Inj. Rantac 50mg BD"/>
    <s v="NA"/>
    <s v="NA"/>
    <x v="4"/>
  </r>
  <r>
    <s v="FST_x000a_B-Complex"/>
    <s v="NA"/>
    <s v="NA"/>
    <s v="Inj.Vitofol IV OD"/>
    <x v="3"/>
  </r>
  <r>
    <s v="B-Complex_x000a_Vitamin C_x000a_Zinc"/>
    <s v="NA"/>
    <s v="NA"/>
    <s v="Pulmoclear BD_x000a_NEB"/>
    <x v="3"/>
  </r>
  <r>
    <s v="NA"/>
    <s v="NA"/>
    <s v="CremaffinPlus Syp HS"/>
    <s v="Zolpidem 5mg HS"/>
    <x v="7"/>
  </r>
  <r>
    <s v="NA"/>
    <s v="NA"/>
    <s v="NA"/>
    <s v="ClopsES Half Tab"/>
    <x v="9"/>
  </r>
  <r>
    <s v="NA"/>
    <s v="Inj. Pan-40 IV BD_x000a_Sucrafil-O 10ml TDS"/>
    <s v="CremaffinPlus Syp HS"/>
    <s v="Emeset 4gm IV TDS_x000a_Alprax 0.5mg HS_x000a_Inj. Iron Sucrose 100mg IV in 100 ml NS"/>
    <x v="6"/>
  </r>
  <r>
    <s v="NA"/>
    <s v="NA"/>
    <s v="NA"/>
    <s v="NA"/>
    <x v="0"/>
  </r>
  <r>
    <s v="NA"/>
    <s v="NA"/>
    <s v="NA"/>
    <s v="NA"/>
    <x v="0"/>
  </r>
  <r>
    <s v="NA"/>
    <s v="Rantac 150mg BD"/>
    <s v="NA"/>
    <s v="NA"/>
    <x v="1"/>
  </r>
  <r>
    <s v="B-Complex"/>
    <s v="Rantac 150mg BD"/>
    <s v="NA"/>
    <s v="NA"/>
    <x v="4"/>
  </r>
  <r>
    <s v="B-Complex"/>
    <s v="Rantac 150mg BD"/>
    <s v="NA"/>
    <s v="NA"/>
    <x v="4"/>
  </r>
  <r>
    <s v="B-Complex"/>
    <s v="Rantac 150mg BD_x000a_Antacid Syp 10ml"/>
    <s v="NA"/>
    <s v="NA"/>
    <x v="4"/>
  </r>
  <r>
    <s v="B-Complex"/>
    <s v="Rantac 150mg BD_x000a_Antacid Syp 10ml"/>
    <s v="NA"/>
    <s v="NA"/>
    <x v="4"/>
  </r>
  <r>
    <s v="B-Complex"/>
    <s v="Rantac 150mg BD"/>
    <s v="Dulcolex 5mg HS"/>
    <s v="Alprax 0.25mg HS"/>
    <x v="10"/>
  </r>
  <r>
    <s v="B-Complex"/>
    <s v="NA"/>
    <s v="NA"/>
    <s v="NA"/>
    <x v="3"/>
  </r>
  <r>
    <s v="NA"/>
    <s v="NA"/>
    <s v="NA"/>
    <s v="Livogen OD"/>
    <x v="0"/>
  </r>
  <r>
    <s v="NA"/>
    <s v="Rantac 50mg IV BD"/>
    <s v="CremaffinPlus Syp HS"/>
    <s v="Diazepam 2.5mg HS"/>
    <x v="6"/>
  </r>
  <r>
    <s v="B-Complex"/>
    <s v="NA"/>
    <s v="NA"/>
    <s v="NA"/>
    <x v="3"/>
  </r>
  <r>
    <s v="NA"/>
    <s v="Inj. Pan-40 IV OD"/>
    <s v="CremaffinPlus Syp HS"/>
    <s v="Clonazepam 0.5mg HS"/>
    <x v="6"/>
  </r>
  <r>
    <s v="NA"/>
    <s v="Inj. Pan-40 IV OD"/>
    <s v="CremaffinPlus Syp HS"/>
    <s v="Clonazepam 0.25mg HS_x000a_Inj. Ondansetron 4mg IV OD"/>
    <x v="6"/>
  </r>
  <r>
    <s v="NA"/>
    <s v="Inj. Pan-40 IV OD"/>
    <s v="CremaffinPlus Syp HS"/>
    <s v="Alprax 0.5mg HS_x000a_Inj. Ondansetron 4mg IV BD"/>
    <x v="6"/>
  </r>
  <r>
    <s v="NA"/>
    <s v="Rabeprazole 20mg OD"/>
    <s v="NA"/>
    <s v="NA"/>
    <x v="1"/>
  </r>
  <r>
    <s v="B-Complex"/>
    <s v="Rantac 150mg BD"/>
    <s v="NA"/>
    <s v="NA"/>
    <x v="4"/>
  </r>
  <r>
    <s v="B-Complex"/>
    <s v="Rantac 150mg BD"/>
    <s v="NA"/>
    <s v="NA"/>
    <x v="4"/>
  </r>
  <r>
    <s v="NA"/>
    <s v="Inj. Pan-40 IV OD"/>
    <s v="NA"/>
    <s v="Alprax 0.5mg HS_x000a_Inj. Ondansetron 4mg IV BD"/>
    <x v="11"/>
  </r>
  <r>
    <s v="NA"/>
    <s v="PAN-40 OD"/>
    <s v="NA"/>
    <s v="NA"/>
    <x v="1"/>
  </r>
  <r>
    <s v="NA"/>
    <s v="Inj. Pan-40 IV OD"/>
    <s v="CremaffinPlus Syp HS"/>
    <s v="Pulmoclear BD_x000a_Montec LC OD_x000a_Paracetamol 500mg OD_x000a_Diazepam 5mg HS"/>
    <x v="2"/>
  </r>
  <r>
    <s v="NA"/>
    <s v="Inj. Pan-40 IV OD"/>
    <s v="NA"/>
    <s v="Syp.Citralka HS"/>
    <x v="1"/>
  </r>
  <r>
    <s v="NA"/>
    <s v="Inj. Pan-40 IV OD"/>
    <s v="CremaffinPlus Syp HS"/>
    <s v="Clonazepam 0.5mg HS"/>
    <x v="6"/>
  </r>
  <r>
    <s v="NA"/>
    <s v="NA"/>
    <s v="CremaffinPlus Syp HS"/>
    <s v="Inj.Thiamine 100mg IM OD"/>
    <x v="12"/>
  </r>
  <r>
    <s v="NA"/>
    <s v="Inj. Pan-40 IV OD"/>
    <s v="CremaffinPlus Syp HS"/>
    <s v="Inj. Ondansetron 4mg IV BD"/>
    <x v="2"/>
  </r>
  <r>
    <s v="NA"/>
    <s v="Rabeprazole 20mg OD"/>
    <s v="NA"/>
    <s v="Tab.Amitryptalline 10mg HS"/>
    <x v="1"/>
  </r>
  <r>
    <s v="NA"/>
    <s v="PAN-40 OD"/>
    <s v="NA"/>
    <s v="NA"/>
    <x v="1"/>
  </r>
  <r>
    <s v="NA"/>
    <s v="NA"/>
    <s v="CremaffinPlus Syp HS"/>
    <s v="Montec LC OD_x000a_Ascoril Syp 5ml BD"/>
    <x v="12"/>
  </r>
  <r>
    <s v="NA"/>
    <s v="Inj. Pan-40 IV OD"/>
    <s v="CremaffinPlus Syp HS"/>
    <s v="Alprax 0.25mg HS"/>
    <x v="6"/>
  </r>
  <r>
    <s v="B-Complex"/>
    <s v="NA"/>
    <s v="NA"/>
    <s v="NA"/>
    <x v="3"/>
  </r>
  <r>
    <s v="NA"/>
    <s v="NA"/>
    <s v="CremaffinPlus Syp HS"/>
    <s v="T.Amiodarone 200mg OD"/>
    <x v="12"/>
  </r>
  <r>
    <s v="B-Complex"/>
    <s v="Rantac 150mg BD"/>
    <s v="NA"/>
    <s v="NA"/>
    <x v="4"/>
  </r>
  <r>
    <s v="B-Complex"/>
    <s v="Rantac 150mg BD"/>
    <s v="NA"/>
    <s v="NA"/>
    <x v="4"/>
  </r>
  <r>
    <s v="B-Complex"/>
    <s v="Rantac 150mg BD_x000a_Antacid Syp 10ml"/>
    <s v="NA"/>
    <s v="NA"/>
    <x v="4"/>
  </r>
  <r>
    <s v="NA"/>
    <s v="NA"/>
    <s v="NA"/>
    <s v="NA"/>
    <x v="0"/>
  </r>
  <r>
    <s v="NA"/>
    <s v="NA"/>
    <s v="CremaffinPlus Syp HS"/>
    <s v="Diazepam 5mg HS"/>
    <x v="7"/>
  </r>
  <r>
    <s v="NA"/>
    <s v="Inj. Pan-40 IV OD_x000a_syp mucaine gel 5ml TDS"/>
    <s v="CremaffinPlus Syp HS"/>
    <s v="inj.hydrocortisone 100mg IV BD_x000a_inj. 3%nacl 100ml IV_x000a_inj kcl 4 meq in 500ml NS IV_x000a_T.Montec LC OD_x000a_T.Pulmoclear BD"/>
    <x v="2"/>
  </r>
  <r>
    <s v="B-Complex_x000a_Vitamin C_x000a_FST"/>
    <s v="NA"/>
    <s v="NA"/>
    <s v="inj hemfer 1 amp in 100ml NS IV"/>
    <x v="3"/>
  </r>
  <r>
    <s v="NA"/>
    <s v="NA"/>
    <s v="NA"/>
    <s v="NA"/>
    <x v="0"/>
  </r>
  <r>
    <s v="B-Complex"/>
    <s v="NA"/>
    <s v="NA"/>
    <s v="NA"/>
    <x v="3"/>
  </r>
  <r>
    <s v="B-Complex"/>
    <s v="Rantac 150mg BD"/>
    <s v="NA"/>
    <s v="NA"/>
    <x v="4"/>
  </r>
  <r>
    <s v="B-Complex"/>
    <s v="Rantac 150mg BD"/>
    <s v="NA"/>
    <s v="NA"/>
    <x v="4"/>
  </r>
  <r>
    <s v="NA"/>
    <s v="NA"/>
    <s v="NA"/>
    <s v="NEB"/>
    <x v="0"/>
  </r>
  <r>
    <s v="NA"/>
    <s v="Rantac 150mg BD"/>
    <s v="NA"/>
    <s v="NEB"/>
    <x v="1"/>
  </r>
  <r>
    <s v="NA"/>
    <s v="Rantac 50mg IV BD"/>
    <s v="NA"/>
    <s v="Diazepam 5mg HS_x000a_Inj. Ondansetron 4mg IV BD"/>
    <x v="8"/>
  </r>
  <r>
    <s v="B-Complex"/>
    <s v="Rantac 150mg BD"/>
    <s v="Dulcolex 5mg HS"/>
    <s v="Alprax 0.25mg HS"/>
    <x v="10"/>
  </r>
  <r>
    <s v="B-Complex_x000a_Vitamin C_x000a_FST"/>
    <s v="NA"/>
    <s v="NA"/>
    <s v="T.Montec LC OD_x000a_T.Pulmoclear BD_x000a_NEB_x000a_Ascoril Syp 5ml BD"/>
    <x v="3"/>
  </r>
  <r>
    <s v="NA"/>
    <s v="PAN-40 OD"/>
    <s v="NA"/>
    <s v="Tab.Drotin 40mg BD"/>
    <x v="1"/>
  </r>
  <r>
    <s v="NA"/>
    <s v="Inj. Pan-40 IV OD"/>
    <s v="CremaffinPlus Syp HS"/>
    <s v="Clonazepam 0.25mg HS_x000a_Inj. Ondansetron 4mg IV BD"/>
    <x v="6"/>
  </r>
  <r>
    <s v="NA"/>
    <s v="PAN-40 OD"/>
    <s v="NA"/>
    <s v="Escitalopram 10mg_x000a_clonazepam 0.5mg"/>
    <x v="8"/>
  </r>
  <r>
    <s v="NA"/>
    <s v="NA"/>
    <s v="NA"/>
    <s v="NA"/>
    <x v="0"/>
  </r>
  <r>
    <s v="NA"/>
    <s v="Inj. Pan-40 IV OD"/>
    <s v="NA"/>
    <s v="Clonazepam 0.25mg HS_x000a_Inj. Ondansetron 4mg IV BD"/>
    <x v="8"/>
  </r>
  <r>
    <s v="NA"/>
    <s v="Inj. Pan-40 IV OD"/>
    <s v="CremaffinPlus Syp HS"/>
    <s v="Clonazepam 0.25mg HS_x000a_Inj. Ondansetron 4mg IV BD"/>
    <x v="6"/>
  </r>
  <r>
    <s v="NA"/>
    <s v="NA"/>
    <s v="NA"/>
    <s v="Alprax 0.25mg HS"/>
    <x v="9"/>
  </r>
  <r>
    <s v="NA"/>
    <s v="Inj. Pan-40 IV OD"/>
    <s v="CremaffinPlus Syp HS"/>
    <s v="Clonazepam 0.25mg HS"/>
    <x v="6"/>
  </r>
  <r>
    <s v="NA"/>
    <s v="NA"/>
    <s v="CremaffinPlus Syp HS"/>
    <s v="Clonazepam 0.25mg HS"/>
    <x v="7"/>
  </r>
  <r>
    <s v="NA"/>
    <s v="Inj. Pan-40 IV OD_x000a_syp sucrafil 1oml TDS"/>
    <s v="CremaffinPlus Syp HS"/>
    <s v="NA"/>
    <x v="2"/>
  </r>
  <r>
    <s v="NA"/>
    <s v="NA"/>
    <s v="CremaffinPlus Syp HS"/>
    <s v="Clonazepam 0.5mg HS_x000a_Syp KCL 10ml in 1 glass of water OD"/>
    <x v="7"/>
  </r>
  <r>
    <s v="B-Complex"/>
    <s v="T.Omez 20mg BD"/>
    <s v="NA"/>
    <s v="NA"/>
    <x v="4"/>
  </r>
  <r>
    <s v="B-Complex"/>
    <s v="NA"/>
    <s v="NA"/>
    <s v="NA"/>
    <x v="3"/>
  </r>
  <r>
    <s v="B-Complex"/>
    <s v="NA"/>
    <s v="NA"/>
    <s v="NA"/>
    <x v="3"/>
  </r>
  <r>
    <s v="Vitamin C_x000a_FST_x000a_T.Calcium "/>
    <s v="Rantac 150mg BD"/>
    <s v="Dulcolex 5mg HS"/>
    <s v="Alprax 0.25mg HS_x000a_T.Cyclopam OD_x000a_Syp.Aptimest 10ml BD"/>
    <x v="13"/>
  </r>
  <r>
    <s v="B-Complex"/>
    <s v="Rantac 150mg BD"/>
    <s v="NA"/>
    <s v="T.Deriphylline BD"/>
    <x v="4"/>
  </r>
  <r>
    <s v="B-Complex"/>
    <s v="Rantac 150mg BD"/>
    <s v="NA"/>
    <s v="NA"/>
    <x v="4"/>
  </r>
  <r>
    <s v="B-Complex"/>
    <s v="Rantac 150mg BD"/>
    <s v="NA"/>
    <s v="NA"/>
    <x v="4"/>
  </r>
  <r>
    <s v="NA"/>
    <s v="Inj. Pan-40 IV OD"/>
    <s v="CremaffinPlus Syp HS"/>
    <s v="Inj. Ondansetron 4mg IV BD"/>
    <x v="2"/>
  </r>
  <r>
    <s v="NA"/>
    <s v="Rantac 50mg IV BD"/>
    <s v="CremaffinPlus Syp HS"/>
    <s v="Syp KCl"/>
    <x v="2"/>
  </r>
  <r>
    <s v="NA"/>
    <s v="Inj. Pan-40 IV OD"/>
    <s v="NA"/>
    <s v="Inj. Ondansetron 4mg IV BD"/>
    <x v="1"/>
  </r>
  <r>
    <s v="NA"/>
    <s v="NA"/>
    <s v="CremaffinPlus Syp HS"/>
    <s v="Alprax 0.25mg HS_x000a_T.Paracetamol 500mg OD"/>
    <x v="7"/>
  </r>
  <r>
    <s v="B-Complex"/>
    <s v="NA"/>
    <s v="NA"/>
    <s v="NA"/>
    <x v="3"/>
  </r>
  <r>
    <s v="B-Complex"/>
    <s v="PAN-40 OD"/>
    <s v="NA"/>
    <s v="NA"/>
    <x v="4"/>
  </r>
  <r>
    <s v="Vitamin C_x000a_FST_x000a_B-Complex_x000a__x000a_"/>
    <s v="NA"/>
    <s v="NA"/>
    <s v="NA"/>
    <x v="3"/>
  </r>
  <r>
    <s v="NA"/>
    <s v="PAN-40 OD"/>
    <s v="NA"/>
    <s v="NA"/>
    <x v="1"/>
  </r>
  <r>
    <s v="NA"/>
    <s v="NA"/>
    <s v="NA"/>
    <s v="T.Sodium valproate 200mg BD_x000a_T.Baclofen 10mg BD"/>
    <x v="0"/>
  </r>
  <r>
    <s v="B-Complex"/>
    <s v="PAN-40 OD"/>
    <s v="NA"/>
    <s v="NA"/>
    <x v="4"/>
  </r>
  <r>
    <s v="NA"/>
    <s v="NA"/>
    <s v="CremaffinPlus Syp HS"/>
    <s v="NA"/>
    <x v="12"/>
  </r>
  <r>
    <s v="NA"/>
    <s v="Rantac 50mg IV BD"/>
    <s v="NA"/>
    <s v="Inj.Diclo 2cc IM BD"/>
    <x v="1"/>
  </r>
  <r>
    <s v="Vitamin C_x000a_B-Complex_x000a__x000a_"/>
    <s v="PAN-40 OD"/>
    <s v="NA"/>
    <s v="Inj.Diclo 2cc IM BD_x000a_Liquid paraffin for L/A_x000a_Clonate ointment for L/A_x000a_Zolfar lotion for L/A"/>
    <x v="4"/>
  </r>
  <r>
    <s v="NA"/>
    <s v="Rantac 50mg IV BD"/>
    <s v="Dulcolex 5mg HS"/>
    <s v="Inj. Ondansetron 4mg IV BD_x000a_Alprax 0.25mg HS_x000a_NEB"/>
    <x v="6"/>
  </r>
  <r>
    <s v="NA"/>
    <s v="Rantac 50mg IV BD"/>
    <s v="NA"/>
    <s v="Diazepam 5mg HS"/>
    <x v="8"/>
  </r>
  <r>
    <s v="Vitamin C_x000a_FST"/>
    <s v="Rantac 50mg IV BD"/>
    <s v="NA"/>
    <s v="Inj.Metoclopramide 1 amp IM TDS_x000a_Inj.Thiamine 100mg IV OD_x000a_C.Bifilac TDS"/>
    <x v="14"/>
  </r>
  <r>
    <s v="Vitamin C_x000a_FST"/>
    <s v="Inj. Pan-40 IV OD"/>
    <s v="NA"/>
    <s v="T.Montec LC OD_x000a_T.Pulmoclear BD_x000a_NEB_x000a_T.Liv 52 BD"/>
    <x v="14"/>
  </r>
  <r>
    <s v="NA"/>
    <s v="Inj. Pan-40 IV OD"/>
    <s v="NA"/>
    <s v="NA"/>
    <x v="1"/>
  </r>
  <r>
    <s v="NA"/>
    <s v="NA"/>
    <s v="NA"/>
    <s v="NA"/>
    <x v="0"/>
  </r>
  <r>
    <s v="B-Complex"/>
    <s v="Rantac 150mg BD"/>
    <s v="NA"/>
    <s v="NA"/>
    <x v="4"/>
  </r>
  <r>
    <s v="Vitamin C_x000a_B-Complex_x000a__x000a_"/>
    <s v="NA"/>
    <s v="NA"/>
    <s v="T.Trapic 500mg BD"/>
    <x v="3"/>
  </r>
  <r>
    <s v="NA"/>
    <s v="Rantac 150mg BD"/>
    <s v="Syp liquid paraffin 15ml HS"/>
    <s v="Diazepam 0.25mg HS_x000a_CPM HS_x000a_Inj. Ondansetron 4mg IV OD"/>
    <x v="2"/>
  </r>
  <r>
    <s v="NA"/>
    <s v="Inj. Pan-40 IV OD"/>
    <s v="Dulcolex 5mg HS"/>
    <s v="Inj. Ondansetron 4mg IV BD_x000a_Alprax 0.25mg HS"/>
    <x v="6"/>
  </r>
  <r>
    <s v="FST_x000a_FA"/>
    <s v="PAN-40 OD"/>
    <s v="CremaffinPlus Syp HS"/>
    <s v="IV NS_x000a_T.Para 500mg TDS_x000a_"/>
    <x v="15"/>
  </r>
  <r>
    <s v="NA"/>
    <s v="NA"/>
    <s v="NA"/>
    <s v="IV NS_x000a_C.Bifilac TDS_x000a_"/>
    <x v="0"/>
  </r>
  <r>
    <s v="NA"/>
    <s v="NA"/>
    <s v="CremaffinPlus Syp HS"/>
    <s v="Alprax 0.5mg HS"/>
    <x v="7"/>
  </r>
  <r>
    <s v="NA"/>
    <s v="Rantac 50mg IV BD"/>
    <s v="NA"/>
    <s v="Inj.Strocit IM OD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NA"/>
    <s v="NA"/>
    <s v="NA"/>
    <s v="NAClopidogrel"/>
    <x v="0"/>
  </r>
  <r>
    <s v="Envas 5mg BD_x000a_Amlong 5mg BD"/>
    <s v="NA"/>
    <s v="Iso-sorbide Dinitrate"/>
    <s v="AspirinNA"/>
    <x v="1"/>
  </r>
  <r>
    <s v="NA"/>
    <s v="NA"/>
    <s v="NA"/>
    <s v="AspirinNA"/>
    <x v="0"/>
  </r>
  <r>
    <s v="Envas 5mg BD"/>
    <s v="NA"/>
    <s v="NA"/>
    <s v="AspirinClopidogrel"/>
    <x v="2"/>
  </r>
  <r>
    <s v="StarpressXL 50mg OD"/>
    <s v="NA"/>
    <s v="Iso-sorbide Dinitrate"/>
    <s v="AspirinClopidogrel"/>
    <x v="1"/>
  </r>
  <r>
    <s v="Envas 2.5mg BD_x000a_MetaprololXL 12.5mg BD"/>
    <s v="NA"/>
    <s v="NA"/>
    <s v="AspirinClopidogrel"/>
    <x v="2"/>
  </r>
  <r>
    <s v="Envas 5mg BD"/>
    <s v="NA"/>
    <s v="Iso-sorbide Dinitrate"/>
    <s v="AspirinNA"/>
    <x v="1"/>
  </r>
  <r>
    <s v="Envas 2.5mg BD"/>
    <s v="NA"/>
    <s v="NA"/>
    <s v="AspirinClopidogrel"/>
    <x v="2"/>
  </r>
  <r>
    <s v="Envas 5mg BD"/>
    <s v="NA"/>
    <s v="Iso-sorbide Dinitrate"/>
    <s v="NAClopidogrel"/>
    <x v="1"/>
  </r>
  <r>
    <s v="Envas 5mg BD"/>
    <s v="NA"/>
    <s v="Iso-sorbide Dinitrate"/>
    <s v="AspirinNA"/>
    <x v="1"/>
  </r>
  <r>
    <s v="Envas 5mg BD_x000a_Aten 25mg BD"/>
    <s v="NA"/>
    <s v="Iso-sorbide Dinitrate"/>
    <s v="AspirinNA"/>
    <x v="1"/>
  </r>
  <r>
    <s v="Envas 5mg BD_x000a_Amlong 2.5mg BD"/>
    <s v="NA"/>
    <s v="Iso-sorbide Dinitrate"/>
    <s v="AspirinNA"/>
    <x v="1"/>
  </r>
  <r>
    <s v="Envas 2.5mg BD_x000a_Metaprolol 12.5mg OD"/>
    <s v="NA"/>
    <s v="NA"/>
    <s v="NAClopidogrel"/>
    <x v="2"/>
  </r>
  <r>
    <s v="Envas 2.5mg BD"/>
    <s v="NA"/>
    <s v="Iso-sorbide Dinitrate"/>
    <s v="AspirinClopidogrel"/>
    <x v="1"/>
  </r>
  <r>
    <s v="Envas 5mg BD"/>
    <s v="NA"/>
    <s v="Iso-sorbide Dinitrate"/>
    <s v="AspirinNA"/>
    <x v="1"/>
  </r>
  <r>
    <s v="Envas 2.5mg BD_x000a_ProlometXL 12.5mg OD"/>
    <s v="NA"/>
    <s v="Trimetazidine MR"/>
    <s v="AspirinClopidogrel"/>
    <x v="1"/>
  </r>
  <r>
    <s v="NA"/>
    <s v="NA"/>
    <s v="NA"/>
    <s v="AspirinNA"/>
    <x v="0"/>
  </r>
  <r>
    <s v="Envas 2.5mg BD_x000a_MetaprololXL 12.5mg OD"/>
    <s v="NA"/>
    <s v="NA"/>
    <s v="NAClopidogrel"/>
    <x v="2"/>
  </r>
  <r>
    <s v="Envas 2.5mg BD_x000a_MetaprololXL 12.5mg BD"/>
    <s v="Heparin"/>
    <s v="NA"/>
    <s v="AspirinClopidogrel"/>
    <x v="3"/>
  </r>
  <r>
    <s v="Envas 2.5mg OD_x000a_Bisoprolol 2.5mg OD"/>
    <s v="NA"/>
    <s v="NA"/>
    <s v="AspirinClopidogrel"/>
    <x v="2"/>
  </r>
  <r>
    <s v="NA"/>
    <s v="Heparin"/>
    <s v="NA"/>
    <s v="AspirinClopidogrel"/>
    <x v="4"/>
  </r>
  <r>
    <s v="Envas 5mg BD_x000a_Aten 25mg BD"/>
    <s v="NA"/>
    <s v="NA"/>
    <s v="AspirinNA"/>
    <x v="2"/>
  </r>
  <r>
    <s v="Envas 2.5mg OD"/>
    <s v="NA"/>
    <s v="NA"/>
    <s v="AspirinClopidogrel"/>
    <x v="2"/>
  </r>
  <r>
    <s v="Envas 5mg BD"/>
    <s v="NA"/>
    <s v="NA"/>
    <s v="AspirinClopidogrel"/>
    <x v="2"/>
  </r>
  <r>
    <s v="Envas 2.5mg BD_x000a_ProlometXL 12.5mg OD"/>
    <s v="Warfarin_x000a_Heparin"/>
    <s v="NA"/>
    <s v="NAClopidogrel"/>
    <x v="3"/>
  </r>
  <r>
    <s v="Envas 5mg BD_x000a_Amlong 5mg BD"/>
    <s v="NA"/>
    <s v="Iso-sorbide Dinitrate"/>
    <s v="AspirinNA"/>
    <x v="1"/>
  </r>
  <r>
    <s v="Envas 2.5mg OD"/>
    <s v="NA"/>
    <s v="Iso-sorbide Dinitrate"/>
    <s v="AspirinClopidogrel"/>
    <x v="1"/>
  </r>
  <r>
    <s v="Envas 5mg BD"/>
    <s v="NA"/>
    <s v="NA"/>
    <s v="AspirinNA"/>
    <x v="2"/>
  </r>
  <r>
    <s v="Envas 2.5mg BD"/>
    <s v="NA"/>
    <s v="Iso-sorbide Dinitrate"/>
    <s v="AspirinNA"/>
    <x v="1"/>
  </r>
  <r>
    <s v="Envas 2.5mg BD_x000a_Aten 25mg OD"/>
    <s v="NA"/>
    <s v="NA"/>
    <s v="AspirinNA"/>
    <x v="2"/>
  </r>
  <r>
    <s v="Envas 5mg BD_x000a_Amlong 5mg BD"/>
    <s v="NA"/>
    <s v="Iso-sorbide Dinitrate"/>
    <s v="AspirinNA"/>
    <x v="1"/>
  </r>
  <r>
    <s v="Envas 2.5mg OD"/>
    <s v="NA"/>
    <s v="Iso-sorbide Dinitrate"/>
    <s v="AspirinNA"/>
    <x v="1"/>
  </r>
  <r>
    <s v="Envas 2.5mg BD_x000a_Aten 25mg BD"/>
    <s v="NA"/>
    <s v="NA"/>
    <s v="AspirinNA"/>
    <x v="2"/>
  </r>
  <r>
    <s v="Envas 5mg BD_x000a_Aten 25mg BD"/>
    <s v="NA"/>
    <s v="Iso-sorbide Dinitrate"/>
    <s v="AspirinNA"/>
    <x v="1"/>
  </r>
  <r>
    <s v="Envas 5mg BD"/>
    <s v="NA"/>
    <s v="Iso-sorbide Dinitrate"/>
    <s v="AspirinNA"/>
    <x v="1"/>
  </r>
  <r>
    <s v="MetaprololXL 12.5mg BD"/>
    <s v="Inj.Enoxaparin"/>
    <s v="NA"/>
    <s v="AspirinClopidogrel"/>
    <x v="3"/>
  </r>
  <r>
    <s v="Envas 2.5mg OD_x000a_MetaprololXL 12.5mg OD"/>
    <s v="Inj.Enoxaparin"/>
    <s v="NA"/>
    <s v="AspirinClopidogrel"/>
    <x v="3"/>
  </r>
  <r>
    <s v="NA"/>
    <s v="NA"/>
    <s v="Nitroglycerine"/>
    <s v="AspirinNA"/>
    <x v="5"/>
  </r>
  <r>
    <s v="NA"/>
    <s v="NA"/>
    <s v="NA"/>
    <s v="AspirinNA"/>
    <x v="0"/>
  </r>
  <r>
    <s v="Envas 2.5mg BD_x000a_ProlometXL 12.5mg OD"/>
    <s v="Inj.Enoxaparin"/>
    <s v="Trimetazidine"/>
    <s v="AspirinClopidogrel"/>
    <x v="6"/>
  </r>
  <r>
    <s v="Envas 2.5mg BD"/>
    <s v="NA"/>
    <s v="NA"/>
    <s v="AspirinNA"/>
    <x v="2"/>
  </r>
  <r>
    <s v="Amlong 5mg OD_x000a_Telmisartan 40mg OD"/>
    <s v="NA"/>
    <s v="NA"/>
    <s v="AspirinNA"/>
    <x v="2"/>
  </r>
  <r>
    <s v="Envas 2.5mg BD_x000a_Metaprolol 12.5mg OD"/>
    <s v="NA"/>
    <s v="NA"/>
    <s v="AspirinClopidogrel"/>
    <x v="2"/>
  </r>
  <r>
    <s v="Envas 5mg BD"/>
    <s v="NA"/>
    <s v="Iso-sorbide Dinitrate"/>
    <s v="AspirinNA"/>
    <x v="1"/>
  </r>
  <r>
    <s v="Envas 2.5mg BD"/>
    <s v="NA"/>
    <s v="Iso-sorbide Dinitrate"/>
    <s v="AspirinNA"/>
    <x v="1"/>
  </r>
  <r>
    <s v="Envas 2.5mg BD"/>
    <s v="NA"/>
    <s v="Iso-sorbide Dinitrate"/>
    <s v="AspirinNA"/>
    <x v="1"/>
  </r>
  <r>
    <s v="Envas 5mg BD_x000a_Aten 25mg BD"/>
    <s v="NA"/>
    <s v="Iso-sorbide Dinitrate"/>
    <s v="AspirinNA"/>
    <x v="1"/>
  </r>
  <r>
    <s v="Envas 5mg BD_x000a_Amlong 5mg BD_x000a_Metaprolol 25mg BD"/>
    <s v="NA"/>
    <s v="NA"/>
    <s v="AspirinClopidogrel"/>
    <x v="2"/>
  </r>
  <r>
    <s v="Envas 2.5mg BD"/>
    <s v="NA"/>
    <s v="Iso-sorbide Dinitrate"/>
    <s v="AspirinNA"/>
    <x v="1"/>
  </r>
  <r>
    <s v="Envas 2.5mg BD"/>
    <s v="NA"/>
    <s v="Iso-sorbide Dinitrate"/>
    <s v="AspirinNA"/>
    <x v="1"/>
  </r>
  <r>
    <s v="Amlong 5mg OD_x000a_Telmisartan 40mg OD_x000a_Hydrochlorthiazide 12.5mg OD"/>
    <s v="Heparin"/>
    <s v="NA"/>
    <s v="AspirinClopidogrel"/>
    <x v="3"/>
  </r>
  <r>
    <s v="Envas 2.5mg OD_x000a_MetaprololXL 12.5mg OD"/>
    <s v="Inj.Enoxaparin"/>
    <s v="Iso-sorbide Dinitrate"/>
    <s v="AspirinClopidogrel"/>
    <x v="6"/>
  </r>
  <r>
    <s v="Envas 5mg OD_x000a_MetaprololXL 12.5mg OD_x000a_Clinidipine 5mg BD"/>
    <s v="Inj.Enoxaparin"/>
    <s v="NA"/>
    <s v="AspirinClopidogrel"/>
    <x v="3"/>
  </r>
  <r>
    <s v="NA"/>
    <s v="Heparin"/>
    <s v="NA"/>
    <s v="AspirinNA"/>
    <x v="4"/>
  </r>
  <r>
    <s v="NA"/>
    <s v="Heparin"/>
    <s v="NA"/>
    <s v="AspirinClopidogrel"/>
    <x v="4"/>
  </r>
  <r>
    <s v="NA"/>
    <s v="NA"/>
    <s v="NA"/>
    <s v="AspirinNA"/>
    <x v="0"/>
  </r>
  <r>
    <s v="Envas 2.5mg OD_x000a_Prolomet 25mg OD"/>
    <s v="NA"/>
    <s v="Iso-sorbide Dinitrate"/>
    <s v="AspirinNA"/>
    <x v="1"/>
  </r>
  <r>
    <s v="Amlong 5mg BD_x000a_Telmisartan 40mg BD"/>
    <s v="NA"/>
    <s v="Iso-sorbide Dinitrate"/>
    <s v="NANA"/>
    <x v="7"/>
  </r>
  <r>
    <s v="Envas 2.5mg OD"/>
    <s v="Heparin"/>
    <s v="NA"/>
    <s v="NAClopidogrel"/>
    <x v="3"/>
  </r>
  <r>
    <s v="Envas 2.5mg OD_x000a_ProlometXL 50mg OD"/>
    <s v="NA"/>
    <s v="Nitroglycerine"/>
    <s v="AspirinNA"/>
    <x v="1"/>
  </r>
  <r>
    <s v="Envas 2.5mg OD"/>
    <s v="NA"/>
    <s v="Iso-sorbide Dinitrate"/>
    <s v="AspirinClopidogrel"/>
    <x v="1"/>
  </r>
  <r>
    <s v="Envas 2.5mg OD_x000a_MetaprololXL 12.5mg OD_x000a_Amlong 2.5mg BD "/>
    <s v="NA"/>
    <s v="Iso-sorbide Dinitrate"/>
    <s v="AspirinNA"/>
    <x v="1"/>
  </r>
  <r>
    <s v="Envas 5mg BD"/>
    <s v="NA"/>
    <s v="Iso-sorbide Dinitrate"/>
    <s v="AspirinNA"/>
    <x v="1"/>
  </r>
  <r>
    <s v="Envas 5mg BD"/>
    <s v="NA"/>
    <s v="Iso-sorbide Dinitrate"/>
    <s v="AspirinNA"/>
    <x v="1"/>
  </r>
  <r>
    <s v="Envas 5mg BD_x000a_Amlong 5mg BD"/>
    <s v="NA"/>
    <s v="Iso-sorbide Dinitrate"/>
    <s v="AspirinNA"/>
    <x v="1"/>
  </r>
  <r>
    <s v="Envas 5mg BD"/>
    <s v="NA"/>
    <s v="Iso-sorbide Dinitrate"/>
    <s v="AspirinNA"/>
    <x v="1"/>
  </r>
  <r>
    <s v="Envas 5mg OD_x000a_MetaprololXL 12.5mg OD"/>
    <s v="NA"/>
    <s v="Iso-sorbide Dinitrate"/>
    <s v="AspirinNA"/>
    <x v="1"/>
  </r>
  <r>
    <s v="Envas 5mg BD_x000a_MetaprololXL 12.5mg OD"/>
    <s v="NA"/>
    <s v="NA"/>
    <s v="NAClopidogrel"/>
    <x v="2"/>
  </r>
  <r>
    <s v="NA"/>
    <s v="NA"/>
    <s v="NA"/>
    <s v="NAClopidogrel"/>
    <x v="0"/>
  </r>
  <r>
    <s v="Envas 2.5mg OD_x000a_Prolomet 25mg OD"/>
    <s v="Heparin"/>
    <s v="Nitroglycerine"/>
    <s v="AspirinNA"/>
    <x v="6"/>
  </r>
  <r>
    <s v="Telmisartan 40mg BD_x000a_Amlong 5mg OD"/>
    <s v="NA"/>
    <s v="NA"/>
    <s v="AspirinNA"/>
    <x v="2"/>
  </r>
  <r>
    <s v="Envas 2.5mg BD_x000a_Metaprolol 12.5mg OD"/>
    <s v="Heparin"/>
    <s v="NA"/>
    <s v="AspirinClopidogrel"/>
    <x v="3"/>
  </r>
  <r>
    <s v="Envas 2.5mg OD"/>
    <s v="Inj.Enoxaparin"/>
    <s v="Iso-sorbide Dinitrate"/>
    <s v="AspirinClopidogrel"/>
    <x v="6"/>
  </r>
  <r>
    <s v="Envas 2.5mg OD"/>
    <s v="Inj.Enoxaparin"/>
    <s v="NA"/>
    <s v="AspirinClopidogrel"/>
    <x v="3"/>
  </r>
  <r>
    <s v="Cilnidipine 10mg_x000a_Telmisartan 40mg OD"/>
    <s v="NA"/>
    <s v="Ranolazine"/>
    <s v="NAClopidogrel"/>
    <x v="1"/>
  </r>
  <r>
    <s v="Envas 2.5mg OD"/>
    <s v="NA"/>
    <s v="Iso-sorbide Dinitrate"/>
    <s v="AspirinClopidogrel"/>
    <x v="1"/>
  </r>
  <r>
    <s v="Envas 2.5mg OD_x000a_Metaprolol 12.5mg OD"/>
    <s v="NA"/>
    <s v="Iso-sorbide Dinitrate"/>
    <s v="AspirinNA"/>
    <x v="1"/>
  </r>
  <r>
    <s v="Envas 2.5mg OD"/>
    <s v="NA"/>
    <s v="Nitroglycerine"/>
    <s v="AspirinClopidogrel"/>
    <x v="1"/>
  </r>
  <r>
    <s v="Envas 2.5mg OD_x000a_Prolomet 12.5mg OD"/>
    <s v="NA"/>
    <s v="NA"/>
    <s v="AspirinClopidogrel"/>
    <x v="2"/>
  </r>
  <r>
    <s v="Envas 5mg OD"/>
    <s v="Heparin"/>
    <s v="Nitroglycerine"/>
    <s v="AspirinClopidogrel"/>
    <x v="6"/>
  </r>
  <r>
    <s v="NA"/>
    <s v="NA"/>
    <s v="NA"/>
    <s v="AspirinClopidogrel"/>
    <x v="0"/>
  </r>
  <r>
    <s v="Envas 2.5mg BD_x000a_Metaprolol 12.5mg OD"/>
    <s v="Inj.Enoxaparin"/>
    <s v="NA"/>
    <s v="AspirinClopidogrel"/>
    <x v="3"/>
  </r>
  <r>
    <s v="Envas 2.5mg BD_x000a_Metaprolol 12.5mg OD"/>
    <s v="Inj.Enoxaparin"/>
    <s v="NA"/>
    <s v="AspirinClopidogrel"/>
    <x v="3"/>
  </r>
  <r>
    <s v="Envas 2.5mg BD_x000a_MetaprololXL 12.5mg BD"/>
    <s v="Inj.Enoxaparin"/>
    <s v="Iso-sorbide Dinitrate"/>
    <s v="AspirinClopidogrel"/>
    <x v="6"/>
  </r>
  <r>
    <s v="NA"/>
    <s v="NA"/>
    <s v="NA"/>
    <s v="NAClopidogrel"/>
    <x v="0"/>
  </r>
  <r>
    <s v="Tab.Valsartan 20mg BD"/>
    <s v="NA"/>
    <s v="NA"/>
    <s v="NAClopidogrel"/>
    <x v="2"/>
  </r>
  <r>
    <s v="Envas 2.5mg BD_x000a_ProlometXL 12.5mg OD"/>
    <s v="Heparin"/>
    <s v="NA"/>
    <s v="AspirinClopidogrel"/>
    <x v="3"/>
  </r>
  <r>
    <s v="Envas 2.5mg OD_x000a_ProlometXL 12.5mg OD"/>
    <s v="Inj.Enoxaparin"/>
    <s v="NA"/>
    <s v="AspirinClopidogrel"/>
    <x v="3"/>
  </r>
  <r>
    <s v="Telmisartan 40mg OD"/>
    <s v="NA"/>
    <s v="NA"/>
    <s v="AspirinNA"/>
    <x v="2"/>
  </r>
  <r>
    <s v="Envas 2.5mg BD"/>
    <s v="Inj.Enoxaparin"/>
    <s v="Iso-sorbide Dinitrate"/>
    <s v="AspirinClopidogrel"/>
    <x v="6"/>
  </r>
  <r>
    <s v="Envas 5mg BD_x000a_Amlodipine 5mg BD"/>
    <s v="NA"/>
    <s v="Iso-sorbide Dinitrate"/>
    <s v="AspirinNA"/>
    <x v="1"/>
  </r>
  <r>
    <s v="Envas 5mg BD"/>
    <s v="NA"/>
    <s v="Iso-sorbide Dinitrate"/>
    <s v="AspirinNA"/>
    <x v="1"/>
  </r>
  <r>
    <s v="Envas 2.5mg BD"/>
    <s v="NA"/>
    <s v="Iso-sorbide Dinitrate"/>
    <s v="AspirinNA"/>
    <x v="1"/>
  </r>
  <r>
    <s v="Envas 2.5mg BD"/>
    <s v="NA"/>
    <s v="NA"/>
    <s v="AspirinClopidogrel"/>
    <x v="2"/>
  </r>
  <r>
    <s v="Envas 2.5mg OD_x000a_ProlometXL 12.5mg OD"/>
    <s v="Heparin"/>
    <s v="Nitroglycerine"/>
    <s v="AspirinClopidogrel"/>
    <x v="6"/>
  </r>
  <r>
    <s v="Envas 2.5mg BD"/>
    <s v="Heparin"/>
    <s v="Nitroglycerine"/>
    <s v="AspirinClopidogrel"/>
    <x v="6"/>
  </r>
  <r>
    <s v="NA"/>
    <s v="NA"/>
    <s v="NA"/>
    <s v="NANA"/>
    <x v="8"/>
  </r>
  <r>
    <s v="T.Telmisartan 40mg OD_x000a_T.Metoprolol 50mg OD"/>
    <s v="NA"/>
    <s v="NA"/>
    <s v="NANA"/>
    <x v="9"/>
  </r>
  <r>
    <s v="Envas 5mg BD"/>
    <s v="NA"/>
    <s v="Iso-sorbide Dinitrate"/>
    <s v="AspirinNA"/>
    <x v="1"/>
  </r>
  <r>
    <s v="Envas 5mg BD"/>
    <s v="NA"/>
    <s v="Iso-sorbide Dinitrate"/>
    <s v="AspirinNA"/>
    <x v="1"/>
  </r>
  <r>
    <s v="Envas 2.5mg BD"/>
    <s v="NA"/>
    <s v="Iso-sorbide Dinitrate"/>
    <s v="AspirinNA"/>
    <x v="1"/>
  </r>
  <r>
    <s v="Envas 2.5mg BD"/>
    <s v="Heparin"/>
    <s v="NA"/>
    <s v="AspirinClopidogrel"/>
    <x v="3"/>
  </r>
  <r>
    <s v="Envas 2.5mg BD"/>
    <s v="NA"/>
    <s v="NA"/>
    <s v="AspirinClopidogrel"/>
    <x v="2"/>
  </r>
  <r>
    <s v="Nebivolol 2.5mg BD"/>
    <s v="Heparin"/>
    <s v="NA"/>
    <s v="AspirinClopidogrel"/>
    <x v="3"/>
  </r>
  <r>
    <s v="Envas 5mg BD_x000a_MetaprololXL 12.5mg BD"/>
    <s v="NA"/>
    <s v="NA"/>
    <s v="AspirinClopidogrel"/>
    <x v="2"/>
  </r>
  <r>
    <s v="NA"/>
    <s v="Inj.Enoxaparin"/>
    <s v="NA"/>
    <s v="AspirinClopidogrel"/>
    <x v="4"/>
  </r>
  <r>
    <s v="NA"/>
    <s v="NA"/>
    <s v="NA"/>
    <s v="AspirinClopidogrel"/>
    <x v="0"/>
  </r>
  <r>
    <s v="Envas 5mg BD_x000a_MetaprololXL 12.5mg OD"/>
    <s v="Inj.Enoxaparin"/>
    <s v="Iso-sorbide Dinitrate"/>
    <s v="AspirinClopidogrel"/>
    <x v="6"/>
  </r>
  <r>
    <s v="T.Telmisartan 40mg OD"/>
    <s v="NA"/>
    <s v="NA"/>
    <s v="NAClopidogrel"/>
    <x v="2"/>
  </r>
  <r>
    <s v="Envas 2.5mg OD"/>
    <s v="NA"/>
    <s v="Iso-sorbide Dinitrate"/>
    <s v="AspirinClopidogrel"/>
    <x v="1"/>
  </r>
  <r>
    <s v="Envas 2.5mg OD_x000a_MetaprololXL 12.5mg OD"/>
    <s v="NA"/>
    <s v="NA"/>
    <s v="AspirinClopidogrel"/>
    <x v="2"/>
  </r>
  <r>
    <s v="Envas 2.5mg OD_x000a_MetaprololXL 12.5mg OD"/>
    <s v="Heparin"/>
    <s v="NA"/>
    <s v="AspirinClopidogrel"/>
    <x v="3"/>
  </r>
  <r>
    <s v="Envas 2.5mg OD_x000a_MetaprololXL 12.5mg OD"/>
    <s v="Heparin"/>
    <s v="NA"/>
    <s v="AspirinClopidogrel"/>
    <x v="3"/>
  </r>
  <r>
    <s v="Envas 2.5mg BD_x000a_MetaprololXL 12.5mg OD"/>
    <s v="Inj.Enoxaparin"/>
    <s v="NA"/>
    <s v="AspirinClopidogrel"/>
    <x v="3"/>
  </r>
  <r>
    <s v="Envas 2.5mg BD_x000a_MetaprololXL 12.5mg OD"/>
    <s v="NA"/>
    <s v="NA"/>
    <s v="AspirinClopidogrel"/>
    <x v="2"/>
  </r>
  <r>
    <s v="Envas 2.5mg BD_x000a_MetaprololXL 12.5mg OD"/>
    <s v="Inj.Enoxaparin"/>
    <s v="NA"/>
    <s v="NAClopidogrel"/>
    <x v="3"/>
  </r>
  <r>
    <s v="T.Telmisartan 80mg OD_x000a_MetaprololXL 12.5mg OD_x000a_T.Nicardia retard 5mg BD"/>
    <s v="Inj.Enoxaparin"/>
    <s v="Iso-sorbide Dinitrate"/>
    <s v="AspirinClopidogrel"/>
    <x v="6"/>
  </r>
  <r>
    <s v="T.Amlodipine 5mg BD"/>
    <s v="NA"/>
    <s v="NA"/>
    <s v="NANA"/>
    <x v="9"/>
  </r>
  <r>
    <s v="Envas 5mg BD"/>
    <s v="NA"/>
    <s v="Iso-sorbide Dinitrate"/>
    <s v="AspirinNA"/>
    <x v="1"/>
  </r>
  <r>
    <s v="Envas 2.5mg BD"/>
    <s v="NA"/>
    <s v="NA"/>
    <s v="AspirinClopidogrel"/>
    <x v="2"/>
  </r>
  <r>
    <s v="NA"/>
    <s v="Inj.Enoxaparin"/>
    <s v="NA"/>
    <s v="AspirinClopidogrel"/>
    <x v="4"/>
  </r>
  <r>
    <s v="Envas 5mg BD"/>
    <s v="NA"/>
    <s v="Iso-sorbide Dinitrate"/>
    <s v="AspirinNA"/>
    <x v="1"/>
  </r>
  <r>
    <s v="Envas 5mg BD"/>
    <s v="NA"/>
    <s v="Iso-sorbide Dinitrate"/>
    <s v="AspirinClopidogrel"/>
    <x v="1"/>
  </r>
  <r>
    <s v="Envas 5mg BD"/>
    <s v="NA"/>
    <s v="Iso-sorbide Mononitrate"/>
    <s v="AspirinNA"/>
    <x v="1"/>
  </r>
  <r>
    <s v="Envas 2.5mg BD"/>
    <s v="NA"/>
    <s v="NA"/>
    <s v="AspirinClopidogrel"/>
    <x v="2"/>
  </r>
  <r>
    <s v="Envas 2.5mg OD"/>
    <s v="Heparin"/>
    <s v="NA"/>
    <s v="NAClopidogrel"/>
    <x v="3"/>
  </r>
  <r>
    <s v="Envas 2.5mg BD_x000a_T.Metoprolol 25mg OD"/>
    <s v="Heparin"/>
    <s v="NA"/>
    <s v="AspirinClopidogrel"/>
    <x v="3"/>
  </r>
  <r>
    <s v="ProlometXL 12.5mg OD"/>
    <s v="Heparin"/>
    <s v="NA"/>
    <s v="AspirinClopidogrel"/>
    <x v="3"/>
  </r>
  <r>
    <s v="Envas 2.5mg BD"/>
    <s v="NA"/>
    <s v="NA"/>
    <s v="AspirinClopidogrel"/>
    <x v="2"/>
  </r>
  <r>
    <s v="Envas 2.5mg OD_x000a_Prolomet 12.5mg OD"/>
    <s v="NA"/>
    <s v="NA"/>
    <s v="AspirinClopidogrel"/>
    <x v="2"/>
  </r>
  <r>
    <s v="Envas 2.5mg BD"/>
    <s v="NA"/>
    <s v="NA"/>
    <s v="AspirinClopidogrel"/>
    <x v="2"/>
  </r>
  <r>
    <s v="NA"/>
    <s v="NA"/>
    <s v="NA"/>
    <s v="AspirinClopidogrel"/>
    <x v="0"/>
  </r>
  <r>
    <s v="NA"/>
    <s v="NA"/>
    <s v="NA"/>
    <s v="AspirinNA"/>
    <x v="0"/>
  </r>
  <r>
    <s v="Envas 2.5mg OD_x000a_Prolomet 12.5mg OD"/>
    <s v="NA"/>
    <s v="NA"/>
    <s v="AspirinClopidogrel"/>
    <x v="2"/>
  </r>
  <r>
    <s v="ProlometXL 12.5mg OD"/>
    <s v="NA"/>
    <s v="Iso-sorbide Dinitrate"/>
    <s v="AspirinNA"/>
    <x v="1"/>
  </r>
  <r>
    <s v="NA"/>
    <s v="NA"/>
    <s v="NA"/>
    <s v="AspirinClopidogrel"/>
    <x v="0"/>
  </r>
  <r>
    <s v="NA"/>
    <s v="NA"/>
    <s v="NA"/>
    <s v="AspirinClopidogrel"/>
    <x v="0"/>
  </r>
  <r>
    <s v="Envas 2.5mg OD"/>
    <s v="Heparin"/>
    <s v="NA"/>
    <s v="AspirinClopidogrel"/>
    <x v="3"/>
  </r>
  <r>
    <s v="Envas 2.5mg BD_x000a_Prolomet 12.5mg OD"/>
    <s v="Inj.Enoxaparin"/>
    <s v="Nitroglycerine"/>
    <s v="NAClopidogrel"/>
    <x v="6"/>
  </r>
  <r>
    <s v="NA"/>
    <s v="Heparin"/>
    <s v="NA"/>
    <s v="AspirinClopidogrel"/>
    <x v="4"/>
  </r>
  <r>
    <s v="Envas 2.5mg BD_x000a_Prolomet 12.5mg OD"/>
    <s v="NA"/>
    <s v="NA"/>
    <s v="AspirinNA"/>
    <x v="2"/>
  </r>
  <r>
    <s v="NA"/>
    <s v="NA"/>
    <s v="NA"/>
    <s v="AspirinClopidogrel"/>
    <x v="0"/>
  </r>
  <r>
    <s v="NA"/>
    <s v="NA"/>
    <s v="NA"/>
    <s v="AspirinClopidogrel"/>
    <x v="0"/>
  </r>
  <r>
    <s v="Envas 2.5mg BD"/>
    <s v="NA"/>
    <s v="NA"/>
    <s v="AspirinClopidogrel"/>
    <x v="2"/>
  </r>
  <r>
    <s v="Envas 5mg BD_x000a_Clinidipine 5mg BD"/>
    <s v="NA"/>
    <s v="NA"/>
    <s v="NANA"/>
    <x v="9"/>
  </r>
  <r>
    <s v="Envas 2.5mg OD_x000a_Prolomet 12.5mg OD"/>
    <s v="Heparin"/>
    <s v="NA"/>
    <s v="AspirinClopidogrel"/>
    <x v="3"/>
  </r>
  <r>
    <s v="Envas 2.5mg BD"/>
    <s v="Inj.Enoxaparin"/>
    <s v="NA"/>
    <s v="AspirinClopidogrel"/>
    <x v="3"/>
  </r>
  <r>
    <s v="Envas 2.5mg BD_x000a_T.Metoprolol 25mg OD_x000a_T.Amlong 5mg BD"/>
    <s v="NA"/>
    <s v="Iso-sorbide Dinitrate"/>
    <s v="AspirinClopidogrel"/>
    <x v="1"/>
  </r>
  <r>
    <s v="T.Losartan 50mg BD_x000a_T.MetoprololXL 12.5mg OD_x000a_T.Amlong 5mg BD"/>
    <s v="NA"/>
    <s v="NA"/>
    <s v="AspirinClopidogrel"/>
    <x v="2"/>
  </r>
  <r>
    <s v="NA"/>
    <s v="Inj.Enoxaparin"/>
    <s v="NA"/>
    <s v="AspirinClopidogrel"/>
    <x v="4"/>
  </r>
  <r>
    <s v="T.Nicardia retard 5mg OD"/>
    <s v="NA"/>
    <s v="NA"/>
    <s v="AspirinNA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Metformin 500mg BD"/>
    <s v="Atorvastatin"/>
    <x v="0"/>
  </r>
  <r>
    <s v="NA"/>
    <s v="Atorvastatin"/>
    <x v="1"/>
  </r>
  <r>
    <s v="NA"/>
    <s v="Atorvastatin"/>
    <x v="1"/>
  </r>
  <r>
    <s v="Metformin 500mg BD"/>
    <s v="NA"/>
    <x v="2"/>
  </r>
  <r>
    <s v="Glypizide and Metformin 5mg/500mg OD"/>
    <s v="Rosuvastatin"/>
    <x v="0"/>
  </r>
  <r>
    <s v="NA"/>
    <s v="Atorvastatin"/>
    <x v="1"/>
  </r>
  <r>
    <s v="Glimepride 1mg BD_x000a_Metformin 500mg BD"/>
    <s v="Atorvastatin"/>
    <x v="0"/>
  </r>
  <r>
    <s v="Metformin 500mg BD"/>
    <s v="Atorvastatin"/>
    <x v="0"/>
  </r>
  <r>
    <s v="NA"/>
    <s v="Atorvastatin"/>
    <x v="1"/>
  </r>
  <r>
    <s v="Metformin 500mg TDS"/>
    <s v="Atorvastatin"/>
    <x v="0"/>
  </r>
  <r>
    <s v="NA"/>
    <s v="Atorvastatin"/>
    <x v="1"/>
  </r>
  <r>
    <s v="Glimepride 1mg BD_x000a_Metformin 500mg TDS"/>
    <s v="NA"/>
    <x v="2"/>
  </r>
  <r>
    <s v="NA"/>
    <s v="Atorvastatin"/>
    <x v="1"/>
  </r>
  <r>
    <s v="NA"/>
    <s v="Atorvastatin"/>
    <x v="1"/>
  </r>
  <r>
    <s v="Gemer 3mg BD_x000a_TenelectM 500mg OD"/>
    <s v="Atorvastatin"/>
    <x v="0"/>
  </r>
  <r>
    <s v="Metformin 500mg TDS_x000a_Inj. Regular Insulin 10U TDS_x000a_Inj. NPH 10U BD"/>
    <s v="Atorvastatin"/>
    <x v="0"/>
  </r>
  <r>
    <s v="NA"/>
    <s v="Atorvastatin"/>
    <x v="1"/>
  </r>
  <r>
    <s v="Inj. Actrapid 4U TDS"/>
    <s v="Atorvastatin"/>
    <x v="0"/>
  </r>
  <r>
    <s v="NA"/>
    <s v="Atorvastatin"/>
    <x v="1"/>
  </r>
  <r>
    <s v="NA"/>
    <s v="Rosuvastatin"/>
    <x v="1"/>
  </r>
  <r>
    <s v="NA"/>
    <s v="Atorvastatin"/>
    <x v="1"/>
  </r>
  <r>
    <s v="NA"/>
    <s v="Atorvastatin"/>
    <x v="1"/>
  </r>
  <r>
    <s v="Metformin 500mg TDS"/>
    <s v="Atorvastatin"/>
    <x v="0"/>
  </r>
  <r>
    <s v="Glimepride 1mg BD_x000a_Metformin 500mg BD"/>
    <s v="Atorvastatin"/>
    <x v="0"/>
  </r>
  <r>
    <s v="Metformin 500mg BD"/>
    <s v="Atorvastatin"/>
    <x v="0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Inj. Actrapid 6U OD"/>
    <s v="Atorvastatin"/>
    <x v="0"/>
  </r>
  <r>
    <s v="NA"/>
    <s v="Atorvastatin"/>
    <x v="1"/>
  </r>
  <r>
    <s v="Glimipride 2mg OD_x000a_Metformin 500mg OD_x000a_Voglibose 0.3mg BD_x000a_Pioglitazone 15mg BD"/>
    <s v="NA"/>
    <x v="2"/>
  </r>
  <r>
    <s v="Glimipride 2mg BD_x000a_Metformin 500mg BD"/>
    <s v="Atorvastatin"/>
    <x v="0"/>
  </r>
  <r>
    <s v="Inj.Actrapid 8-8-6U_x000a_Inj.Monotard 0-0-4U_x000a_"/>
    <s v="Atorvastatin"/>
    <x v="0"/>
  </r>
  <r>
    <s v="Voglibose 0.3mg OD_x000a_Glimipride 1mg OD_x000a_Metformin 500mg OD"/>
    <s v="Atorvastatin"/>
    <x v="0"/>
  </r>
  <r>
    <s v="Metformin 500mg BD"/>
    <s v="NA"/>
    <x v="2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Voglibose 0.3mg OD_x000a_Glimipride 1mg BD_x000a_Metformin 500mg BD"/>
    <s v="Atorvastatin"/>
    <x v="0"/>
  </r>
  <r>
    <s v="NA"/>
    <s v="Atorvastatin"/>
    <x v="1"/>
  </r>
  <r>
    <s v="Glimipride 1mg BD_x000a_Metformin 500mg BD"/>
    <s v="Atorvastatin"/>
    <x v="0"/>
  </r>
  <r>
    <s v="Glipizide 5mg OD_x000a_Metformin 500mg OD"/>
    <s v="NA"/>
    <x v="2"/>
  </r>
  <r>
    <s v="Inj.Actrapid 8-8-8U_x000a_Inj.Monotard 8-0-8U_x000a_"/>
    <s v="Atorvastatin"/>
    <x v="0"/>
  </r>
  <r>
    <s v="NA"/>
    <s v="Atorvastatin"/>
    <x v="1"/>
  </r>
  <r>
    <s v="Metformin 500mg TDS"/>
    <s v="Atorvastatin"/>
    <x v="0"/>
  </r>
  <r>
    <s v="Glibencamide 5mg BD_x000a_Metformin 500mg BD"/>
    <s v="Atorvastatin"/>
    <x v="0"/>
  </r>
  <r>
    <s v="NA"/>
    <s v="NA"/>
    <x v="2"/>
  </r>
  <r>
    <s v="NA"/>
    <s v="NA"/>
    <x v="2"/>
  </r>
  <r>
    <s v="Glimipride 2mg BD_x000a_Metformin 1000mg BD_x000a_Voglibose 0.3mg OD_x000a_Inj.Novamix 10U BD"/>
    <s v="NA"/>
    <x v="2"/>
  </r>
  <r>
    <s v="Metformin 500mg TDS"/>
    <s v="Atorvastatin"/>
    <x v="0"/>
  </r>
  <r>
    <s v="Dapaglifozin 5mg BD_x000a_Inj.Actrapid 12-12-12U_x000a_Inj.Monotard 14-0-12U"/>
    <s v="Atorvastatin"/>
    <x v="0"/>
  </r>
  <r>
    <s v="NA"/>
    <s v="Atorvastatin"/>
    <x v="1"/>
  </r>
  <r>
    <s v="Glimipride 1mg BD_x000a_Metformin 500mg TDS"/>
    <s v="Atorvastatin"/>
    <x v="0"/>
  </r>
  <r>
    <s v="NA"/>
    <s v="Atorvastatin"/>
    <x v="1"/>
  </r>
  <r>
    <s v="NA"/>
    <s v="Atorvastatin"/>
    <x v="1"/>
  </r>
  <r>
    <s v="Glimipride 1mg BD_x000a_Metformin 500mg BD"/>
    <s v="Atorvastatin"/>
    <x v="0"/>
  </r>
  <r>
    <s v="Glimipride 1mg BD_x000a_Metformin 500mg BD"/>
    <s v="Atorvastatin"/>
    <x v="0"/>
  </r>
  <r>
    <s v="NA"/>
    <s v="Atorvastatin"/>
    <x v="1"/>
  </r>
  <r>
    <s v="NA"/>
    <s v="Atorvastatin"/>
    <x v="1"/>
  </r>
  <r>
    <s v="GalvasM 50/500 BD_x000a_Dapaglifozin 10mg OD_x000a_Amaryl 2mg "/>
    <s v="Rosuvastatin"/>
    <x v="0"/>
  </r>
  <r>
    <s v="Inj.Monotard 10-0-10U"/>
    <s v="Rosuvastatin"/>
    <x v="0"/>
  </r>
  <r>
    <s v="NA"/>
    <s v="Atorvastatin"/>
    <x v="1"/>
  </r>
  <r>
    <s v="NA"/>
    <s v="Atorvastatin"/>
    <x v="1"/>
  </r>
  <r>
    <s v="Inj.Actrapid 10-10-10U_x000a_Inj.Monotard 10-0-10U"/>
    <s v="Atorvastatin"/>
    <x v="0"/>
  </r>
  <r>
    <s v="Metformin 500mg BD"/>
    <s v="Atorvastatin_x000a_Fenofibrate"/>
    <x v="0"/>
  </r>
  <r>
    <s v="NA"/>
    <s v="Atorvastatin"/>
    <x v="1"/>
  </r>
  <r>
    <s v="NA"/>
    <s v="Atorvastatin"/>
    <x v="1"/>
  </r>
  <r>
    <s v="NA"/>
    <s v="Atorvastatin"/>
    <x v="1"/>
  </r>
  <r>
    <s v="Inj.Actrapid 4-4-4U_x000a_Inj.Monotard 6-0-6U"/>
    <s v="Atorvastatin"/>
    <x v="0"/>
  </r>
  <r>
    <s v="Metformin 500mg BD"/>
    <s v="Atorvastatin"/>
    <x v="0"/>
  </r>
  <r>
    <s v="Metformin 500mg BD"/>
    <s v="Atorvastatin"/>
    <x v="0"/>
  </r>
  <r>
    <s v="Inj.Actrapid 10-10-10U_x000a_Inj.Monotard 14-0-14U"/>
    <s v="Atorvastatin"/>
    <x v="0"/>
  </r>
  <r>
    <s v="NA"/>
    <s v="Atorvastatin"/>
    <x v="1"/>
  </r>
  <r>
    <s v="NA"/>
    <s v="Atorvastatin"/>
    <x v="1"/>
  </r>
  <r>
    <s v="NA"/>
    <s v="Atorvastatin"/>
    <x v="1"/>
  </r>
  <r>
    <s v="NA"/>
    <s v="Rosuvastatin"/>
    <x v="1"/>
  </r>
  <r>
    <s v="NA"/>
    <s v="Rosuvastatin"/>
    <x v="1"/>
  </r>
  <r>
    <s v="Inj.Actrapid 4U STAT"/>
    <s v="Atorvastatin"/>
    <x v="0"/>
  </r>
  <r>
    <s v="NA"/>
    <s v="Atorvastatin"/>
    <x v="1"/>
  </r>
  <r>
    <s v="NA"/>
    <s v="Atorvastatin"/>
    <x v="1"/>
  </r>
  <r>
    <s v="Inj.Actrapid 6-6-4U"/>
    <s v="Atorvastatin"/>
    <x v="0"/>
  </r>
  <r>
    <s v="NA"/>
    <s v="Atorvastatin"/>
    <x v="1"/>
  </r>
  <r>
    <s v="NA"/>
    <s v="Atorvastatin"/>
    <x v="1"/>
  </r>
  <r>
    <s v="NA"/>
    <s v="Atorvastatin"/>
    <x v="1"/>
  </r>
  <r>
    <s v="Metformin 500mg BD"/>
    <s v="Atorvastatin"/>
    <x v="0"/>
  </r>
  <r>
    <s v="NA"/>
    <s v="Atorvastatin"/>
    <x v="1"/>
  </r>
  <r>
    <s v="Inj.Actrapid 14-12-10U_x000a_Inj.Monotard 08-0-06U"/>
    <s v="Atorvastatin"/>
    <x v="0"/>
  </r>
  <r>
    <s v="Inj.Actrapid 12-12-0U_x000a_Inj.Monotard 14-0-14U"/>
    <s v="Atorvastatin"/>
    <x v="0"/>
  </r>
  <r>
    <s v="Metformin 500mg BD"/>
    <s v="Rosuvastatin"/>
    <x v="0"/>
  </r>
  <r>
    <s v="NA"/>
    <s v="Atorvastatin"/>
    <x v="1"/>
  </r>
  <r>
    <s v="Metformin 500mg BD_x000a_Glimepride 1mg OD"/>
    <s v="Atorvastatin"/>
    <x v="0"/>
  </r>
  <r>
    <s v="NA"/>
    <s v="Atorvastatin"/>
    <x v="1"/>
  </r>
  <r>
    <s v="Metformin 500mg BD"/>
    <s v="Atorvastatin"/>
    <x v="0"/>
  </r>
  <r>
    <s v="Dapaglifozin 5mg OD"/>
    <s v="Atorvastatin"/>
    <x v="0"/>
  </r>
  <r>
    <s v="Glimepride 1mg BD_x000a_Metformin 500mg BD"/>
    <s v="Atorvastatin_x000a_Fenofibrate"/>
    <x v="0"/>
  </r>
  <r>
    <s v="NA"/>
    <s v="Atorvastatin"/>
    <x v="1"/>
  </r>
  <r>
    <s v="Inj.Actrapid 4U"/>
    <s v="Atorvastatin"/>
    <x v="0"/>
  </r>
  <r>
    <s v="NA"/>
    <s v="Atorvastatin"/>
    <x v="1"/>
  </r>
  <r>
    <s v="Inj.Actrapid 12-12-10U_x000a_Inj.Monotard 12-0-12U"/>
    <s v="Atorvastatin"/>
    <x v="0"/>
  </r>
  <r>
    <s v="T.Gliclazide 2mg BD_x000a_T.Metformin 500mg BD"/>
    <s v="Atorvastatin"/>
    <x v="0"/>
  </r>
  <r>
    <s v="NA"/>
    <s v="Atorvastatin"/>
    <x v="1"/>
  </r>
  <r>
    <s v="Inj.Actrapid 8-8-8U_x000a_Inj.Monotard 8-0-8U"/>
    <s v="Atorvastatin"/>
    <x v="0"/>
  </r>
  <r>
    <s v="Inj.Actrapid 6-6-6U_x000a_Inj.Monotard 6-0-6U"/>
    <s v="Atorvastatin"/>
    <x v="0"/>
  </r>
  <r>
    <s v="NA"/>
    <s v="Atorvastatin"/>
    <x v="1"/>
  </r>
  <r>
    <s v="NA"/>
    <s v="Atorvastatin"/>
    <x v="1"/>
  </r>
  <r>
    <s v="NA"/>
    <s v="Atorvastatin"/>
    <x v="1"/>
  </r>
  <r>
    <s v="Inj.Actrapid 6-6-4U_x000a_Inj.Monotard 6-0-4U"/>
    <s v="Atorvastatin"/>
    <x v="0"/>
  </r>
  <r>
    <s v="Inj.Actrapid 6-6-4U"/>
    <s v="Atorvastatin"/>
    <x v="0"/>
  </r>
  <r>
    <s v="NA"/>
    <s v="Atorvastatin"/>
    <x v="1"/>
  </r>
  <r>
    <s v="NA"/>
    <s v="Atorvastatin"/>
    <x v="1"/>
  </r>
  <r>
    <s v="Metformin 500mg BD"/>
    <s v="Atorvastatin"/>
    <x v="0"/>
  </r>
  <r>
    <s v="Inj.Actrapid 8-8-8U"/>
    <s v="NA"/>
    <x v="2"/>
  </r>
  <r>
    <s v="NA"/>
    <s v="Atorvastatin"/>
    <x v="1"/>
  </r>
  <r>
    <s v="NA"/>
    <s v="Atorvastatin"/>
    <x v="1"/>
  </r>
  <r>
    <s v="NA"/>
    <s v="Atorvastatin"/>
    <x v="1"/>
  </r>
  <r>
    <s v="Inj.Actrapid 4U"/>
    <s v="Atorvastatin"/>
    <x v="0"/>
  </r>
  <r>
    <s v="NA"/>
    <s v="Atorvastatin"/>
    <x v="1"/>
  </r>
  <r>
    <s v="NA"/>
    <s v="Atorvastatin"/>
    <x v="1"/>
  </r>
  <r>
    <s v="Inj.Actrapid 14-14-14U_x000a_Inj.Monotard 16-0-14U_x000a_T.Glimipride 1mg OD_x000a_T.Metformin 500mg OD"/>
    <s v="Atorvastatin"/>
    <x v="0"/>
  </r>
  <r>
    <s v="Metformin 500mg BD"/>
    <s v="Atorvastatin"/>
    <x v="0"/>
  </r>
  <r>
    <s v="Metformin 500mg BD"/>
    <s v="Atorvastatin"/>
    <x v="0"/>
  </r>
  <r>
    <s v="Inj.Actrapid 14-8-8U_x000a_Inj.Monotard 12-0-12U"/>
    <s v="Atorvastatin"/>
    <x v="0"/>
  </r>
  <r>
    <s v="Metformin 500mg BD"/>
    <s v="Atorvastatin"/>
    <x v="0"/>
  </r>
  <r>
    <s v="NA"/>
    <s v="Atorvastatin"/>
    <x v="1"/>
  </r>
  <r>
    <s v="Metformin 500mg BD"/>
    <s v="Atorvastatin"/>
    <x v="0"/>
  </r>
  <r>
    <s v="NA"/>
    <s v="Atorvastatin"/>
    <x v="1"/>
  </r>
  <r>
    <s v="T.Glimipride 2mg BD_x000a_T.Metformin 500mg BD"/>
    <s v="Atorvastatin"/>
    <x v="0"/>
  </r>
  <r>
    <s v="Inj.H.Isophane 20-0-15U_x000a_T.Vildagliptine 0.3mg OD_x000a_"/>
    <s v="Atorvastatin"/>
    <x v="0"/>
  </r>
  <r>
    <s v="Metformin 500mg BD"/>
    <s v="Atorvastatin"/>
    <x v="0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NA"/>
    <s v="Atorvastatin"/>
    <x v="1"/>
  </r>
  <r>
    <s v="Metformin 500mg BD"/>
    <s v="Atorvastatin"/>
    <x v="0"/>
  </r>
  <r>
    <s v="Metformin 500mg BD"/>
    <s v="Atorvastatin"/>
    <x v="0"/>
  </r>
  <r>
    <s v="NA"/>
    <s v="Atorvastatin"/>
    <x v="1"/>
  </r>
  <r>
    <s v="NA"/>
    <s v="NA"/>
    <x v="3"/>
  </r>
  <r>
    <s v="Inj.Actrapid 4U"/>
    <s v="NA"/>
    <x v="2"/>
  </r>
  <r>
    <s v="NA"/>
    <s v="Atorvastatin"/>
    <x v="1"/>
  </r>
  <r>
    <s v="T.Glimipride 1mg BD_x000a_T.Metformin 500mg BD"/>
    <s v="Atorvastatin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Ivabradine"/>
    <s v="Furosemide"/>
    <x v="0"/>
  </r>
  <r>
    <s v="NA"/>
    <s v="Furosemide"/>
    <x v="1"/>
  </r>
  <r>
    <s v="NA"/>
    <s v="Spironolactone"/>
    <x v="1"/>
  </r>
  <r>
    <s v="Carvedilol_x000a_Digoxin"/>
    <s v="Spironolactone"/>
    <x v="0"/>
  </r>
  <r>
    <s v="Nicorandil"/>
    <s v="NA"/>
    <x v="2"/>
  </r>
  <r>
    <s v="Digoxin"/>
    <s v="Torsemide"/>
    <x v="0"/>
  </r>
  <r>
    <s v="NA"/>
    <s v="NA"/>
    <x v="3"/>
  </r>
  <r>
    <s v="NA"/>
    <s v="Furosemide"/>
    <x v="1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icorandil"/>
    <s v="NA"/>
    <x v="2"/>
  </r>
  <r>
    <s v="NA"/>
    <s v="NA"/>
    <x v="3"/>
  </r>
  <r>
    <s v="NA"/>
    <s v="Spironolactone_x000a_Inj. Furosemide"/>
    <x v="1"/>
  </r>
  <r>
    <s v="NA"/>
    <s v="Furosemide"/>
    <x v="1"/>
  </r>
  <r>
    <s v="NA"/>
    <s v="NA"/>
    <x v="3"/>
  </r>
  <r>
    <s v="NA"/>
    <s v="NA"/>
    <x v="3"/>
  </r>
  <r>
    <s v="Digoxin"/>
    <s v="Furosemide"/>
    <x v="0"/>
  </r>
  <r>
    <s v="NA"/>
    <s v="Furosemide"/>
    <x v="1"/>
  </r>
  <r>
    <s v="NA"/>
    <s v="Spironolactone and Furosemide"/>
    <x v="1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Carvedilol"/>
    <s v="Furosemide"/>
    <x v="0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Digoxin"/>
    <s v="Furosemide"/>
    <x v="0"/>
  </r>
  <r>
    <s v="NA"/>
    <s v="Furosemide"/>
    <x v="1"/>
  </r>
  <r>
    <s v="NA"/>
    <s v="Furosemide"/>
    <x v="1"/>
  </r>
  <r>
    <s v="NA"/>
    <s v="Furosemide"/>
    <x v="1"/>
  </r>
  <r>
    <s v="NA"/>
    <s v="NA"/>
    <x v="3"/>
  </r>
  <r>
    <s v="NA"/>
    <s v="NA"/>
    <x v="3"/>
  </r>
  <r>
    <s v="NA"/>
    <s v="Furosemide_x000a_Spironolactone"/>
    <x v="1"/>
  </r>
  <r>
    <s v="Carvedilol"/>
    <s v="Furosemide"/>
    <x v="0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icorandil"/>
    <s v="NA"/>
    <x v="2"/>
  </r>
  <r>
    <s v="NA"/>
    <s v="NA"/>
    <x v="3"/>
  </r>
  <r>
    <s v="Zayo_x000a_Trimetazidine"/>
    <s v="Torsemide"/>
    <x v="0"/>
  </r>
  <r>
    <s v="NA"/>
    <s v="NA"/>
    <x v="3"/>
  </r>
  <r>
    <s v="NA"/>
    <s v="NA"/>
    <x v="3"/>
  </r>
  <r>
    <s v="NA"/>
    <s v="NA"/>
    <x v="3"/>
  </r>
  <r>
    <s v="Ivabradine"/>
    <s v="NA"/>
    <x v="2"/>
  </r>
  <r>
    <s v="NA"/>
    <s v="NA"/>
    <x v="3"/>
  </r>
  <r>
    <s v="NA"/>
    <s v="NA"/>
    <x v="3"/>
  </r>
  <r>
    <s v="NA"/>
    <s v="NA"/>
    <x v="3"/>
  </r>
  <r>
    <s v="NA"/>
    <s v="Furosemide"/>
    <x v="1"/>
  </r>
  <r>
    <s v="Carvedilol"/>
    <s v="Furosemide_x000a_Spironolactone"/>
    <x v="0"/>
  </r>
  <r>
    <s v="NA"/>
    <s v="NA"/>
    <x v="3"/>
  </r>
  <r>
    <s v="Carvedilol"/>
    <s v="Furosemide"/>
    <x v="0"/>
  </r>
  <r>
    <s v="Digoxin"/>
    <s v="Furosemide"/>
    <x v="0"/>
  </r>
  <r>
    <s v="NA"/>
    <s v="NA"/>
    <x v="3"/>
  </r>
  <r>
    <s v="NA"/>
    <s v="NA"/>
    <x v="3"/>
  </r>
  <r>
    <s v="Ivabradine"/>
    <s v="Furosemide"/>
    <x v="0"/>
  </r>
  <r>
    <s v="NA"/>
    <s v="NA"/>
    <x v="3"/>
  </r>
  <r>
    <s v="Carvedilol"/>
    <s v="NA"/>
    <x v="2"/>
  </r>
  <r>
    <s v="Trimetazidine_x000a_Nicorandil"/>
    <s v="NA"/>
    <x v="2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Digoxin_x000a_Carvedilol"/>
    <s v="Spironolactone"/>
    <x v="0"/>
  </r>
  <r>
    <s v="NA"/>
    <s v="Furosemide"/>
    <x v="1"/>
  </r>
  <r>
    <s v="Nicorandil"/>
    <s v="NA"/>
    <x v="2"/>
  </r>
  <r>
    <s v="Carvedilol"/>
    <s v="Spironolactone_x000a_Torsemide"/>
    <x v="0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Furosemide"/>
    <x v="1"/>
  </r>
  <r>
    <s v="Trimetazidine"/>
    <s v="Furosemide"/>
    <x v="0"/>
  </r>
  <r>
    <s v="NA"/>
    <s v="Furosemide"/>
    <x v="1"/>
  </r>
  <r>
    <s v="NA"/>
    <s v="NA"/>
    <x v="3"/>
  </r>
  <r>
    <s v="NA"/>
    <s v="Furosemide"/>
    <x v="1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Furosemide"/>
    <x v="1"/>
  </r>
  <r>
    <s v="NA"/>
    <s v="Furosemide"/>
    <x v="1"/>
  </r>
  <r>
    <s v="NA"/>
    <s v="Furosemide"/>
    <x v="1"/>
  </r>
  <r>
    <s v="NA"/>
    <s v="NA"/>
    <x v="3"/>
  </r>
  <r>
    <s v="Digoxin"/>
    <s v="Furosemide_x000a_Spironolactone"/>
    <x v="0"/>
  </r>
  <r>
    <s v="Digoxin"/>
    <s v="Furosemide_x000a_Spironolactone"/>
    <x v="0"/>
  </r>
  <r>
    <s v="T.Nicorandil "/>
    <s v="NA"/>
    <x v="2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Furosemide"/>
    <x v="1"/>
  </r>
  <r>
    <s v="NA"/>
    <s v="Furosemide"/>
    <x v="1"/>
  </r>
  <r>
    <s v="NA"/>
    <s v="NA"/>
    <x v="3"/>
  </r>
  <r>
    <s v="NA"/>
    <s v="Furosemide"/>
    <x v="1"/>
  </r>
  <r>
    <s v="NA"/>
    <s v="NA"/>
    <x v="3"/>
  </r>
  <r>
    <s v="NA"/>
    <s v="Furosemide"/>
    <x v="1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  <r>
    <s v="NA"/>
    <s v="N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76810-04CF-4EC0-80FE-095E956141A4}" name="PivotTable4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0">
        <item x="9"/>
        <item x="16"/>
        <item n="Diabetes + Anaemia" x="21"/>
        <item n="Diabetes + Asthma + Heart Disease" x="19"/>
        <item n="Diabetes + Heart Disease" x="14"/>
        <item n="Diabetes + Heart Disease + Anaemia" x="15"/>
        <item n="Diabetes + Heart Disease + TB" x="0"/>
        <item n="Diabetes + Hypertension" x="5"/>
        <item n="Diabetes + Hypertension + Anaemia" x="17"/>
        <item n="Diabetes + Hypertension + Asthma" x="25"/>
        <item n="Diabetes + Hypertension + TB" x="18"/>
        <item n="Diabetes + Hypertension + Hypothyroidism" x="4"/>
        <item n="Diabetes + Hypertension + Hypothyroidism + Heart Disease" x="3"/>
        <item n="Diabetes + TB" x="23"/>
        <item n="Diabetes + Hypothyroidism" x="7"/>
        <item n="Diabetes + Hypothyroidism + Kidney Disease + Heart Disease" x="8"/>
        <item n="Diabetes + Hypothyroidism +Heart Disease" x="13"/>
        <item n="Diabetes only" x="12"/>
        <item n="Heart Disease Only" x="10"/>
        <item n="Hypertension + Asthma" x="11"/>
        <item n="Hypertension + Heart Disease" x="6"/>
        <item n="Hypertension + Kidney Disease" x="28"/>
        <item n="Hypertension + Hypothyroidism" x="20"/>
        <item n="Hypertension + Hypothyroidism +Heart Disease" x="22"/>
        <item n="Hypertension only" x="1"/>
        <item x="2"/>
        <item x="27"/>
        <item n="Hypothyroidism + Heart Disease" x="24"/>
        <item n="Hypothyroidism Only" x="26"/>
        <item t="default"/>
      </items>
    </pivotField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Comb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1BE9-DC9C-454E-9800-212BF4425EA5}" name="PivotTable7" cacheId="2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0" firstHeaderRow="1" firstDataRow="1" firstDataCol="1"/>
  <pivotFields count="2">
    <pivotField dataField="1" showAll="0"/>
    <pivotField axis="axisRow" showAll="0">
      <items count="17">
        <item n="Dapagliflozin + Glimepiride + Metformin + Vildagliptin" x="2"/>
        <item n="Dapagliflozin only" x="1"/>
        <item n="Glibenclamide + Metformin" x="4"/>
        <item n="Gliclazide + Metformin" x="14"/>
        <item n="Glimepiride + Metformin" x="5"/>
        <item n="Glimepiride + Metformin + Pioglitazone + Voglibose" x="7"/>
        <item n="Glimepiride + Metformin + Teneligliptin" x="3"/>
        <item n="Glimepiride + Metformin + Voglibose" x="15"/>
        <item n="Glipizide + Metformin" x="8"/>
        <item x="9"/>
        <item n="Insulin + Dapagliflozin" x="0"/>
        <item n="Insulin + Glimepiride + Metformin" x="10"/>
        <item n="Insulin + Glimepiride + Metformin + Voglibose" x="6"/>
        <item n="Insulin + Metformin" x="13"/>
        <item n="Insulin + Vildagliptin" x="11"/>
        <item n="Metformin Only" x="12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ount of Anti-Diabetic Drug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79702-7054-49BF-94C3-25EC91F57BAE}" name="PivotTable9" cacheId="2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6:H17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7">
        <item x="7"/>
        <item x="12"/>
        <item x="0"/>
        <item x="8"/>
        <item x="2"/>
        <item x="6"/>
        <item x="11"/>
        <item x="1"/>
        <item x="9"/>
        <item x="14"/>
        <item x="15"/>
        <item x="13"/>
        <item x="4"/>
        <item x="10"/>
        <item x="5"/>
        <item x="3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b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71A5F-CCEA-41C2-907B-017E04CC2FFA}" name="PivotTable12" cacheId="2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8" firstHeaderRow="1" firstDataRow="1" firstDataCol="1"/>
  <pivotFields count="3"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mb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F0A57-1FFF-4DCA-BCDD-6EFD3DD9AE01}" name="PivotTable10" cacheId="2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1">
        <item n="Anti-Anginal + Anti-Platelet" x="5"/>
        <item n="Anti-Coagulant + Anti-Platelet" x="4"/>
        <item n="Anti-Hypertensive + Anti-Anginal" x="7"/>
        <item n="Anti-Hypertensive + Anti-Anginal + Anti-Platelet" x="1"/>
        <item n="Anti-Hypertensive + Anti-Coagulant + Anti-Anginal + Anti-Platelet" x="6"/>
        <item n="Anti-Hypertensive + Anti-Coagulant + Anti-Platelet" x="3"/>
        <item n="Anti-Hypertensive + Anti-Platelet" x="2"/>
        <item x="9"/>
        <item x="0"/>
        <item x="8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mb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4D515-E555-4D44-AA40-5EE7C3B2C69B}" name="PivotTable13" cacheId="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8" firstHeaderRow="1" firstDataRow="1" firstDataCol="1"/>
  <pivotFields count="3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mb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A260-B53B-4A82-9B46-664D1687ABFA}">
  <sheetPr filterMode="1"/>
  <dimension ref="A1:G184"/>
  <sheetViews>
    <sheetView workbookViewId="0">
      <selection activeCell="C1" sqref="C1:F2"/>
    </sheetView>
  </sheetViews>
  <sheetFormatPr defaultColWidth="27.33203125" defaultRowHeight="14.4" x14ac:dyDescent="0.3"/>
  <cols>
    <col min="1" max="1" width="7.77734375" bestFit="1" customWidth="1"/>
    <col min="2" max="2" width="27" bestFit="1" customWidth="1"/>
    <col min="4" max="4" width="25.6640625" bestFit="1" customWidth="1"/>
    <col min="5" max="5" width="15.6640625" bestFit="1" customWidth="1"/>
    <col min="6" max="6" width="19.88671875" bestFit="1" customWidth="1"/>
  </cols>
  <sheetData>
    <row r="1" spans="1:6" ht="63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" hidden="1" thickBot="1" x14ac:dyDescent="0.35">
      <c r="A2" s="5"/>
      <c r="B2" s="5"/>
      <c r="C2" s="5"/>
      <c r="D2" s="5"/>
      <c r="E2" s="5"/>
      <c r="F2" s="5"/>
    </row>
    <row r="3" spans="1:6" ht="16.2" hidden="1" thickBot="1" x14ac:dyDescent="0.35">
      <c r="A3" s="3">
        <v>1</v>
      </c>
      <c r="B3" s="2" t="s">
        <v>6</v>
      </c>
      <c r="C3" s="2">
        <v>12</v>
      </c>
      <c r="D3" s="2">
        <v>151</v>
      </c>
      <c r="E3" s="2"/>
      <c r="F3" s="2"/>
    </row>
    <row r="4" spans="1:6" ht="16.2" hidden="1" thickBot="1" x14ac:dyDescent="0.35">
      <c r="A4" s="3">
        <v>2</v>
      </c>
      <c r="B4" s="2" t="s">
        <v>7</v>
      </c>
      <c r="C4" s="2">
        <v>25</v>
      </c>
      <c r="D4" s="2">
        <v>151</v>
      </c>
      <c r="E4" s="2"/>
      <c r="F4" s="2"/>
    </row>
    <row r="5" spans="1:6" ht="16.2" hidden="1" thickBot="1" x14ac:dyDescent="0.35">
      <c r="A5" s="3">
        <v>3</v>
      </c>
      <c r="B5" s="2" t="s">
        <v>8</v>
      </c>
      <c r="C5" s="2">
        <v>1</v>
      </c>
      <c r="D5" s="2">
        <v>151</v>
      </c>
      <c r="E5" s="2"/>
      <c r="F5" s="2"/>
    </row>
    <row r="6" spans="1:6" ht="16.2" thickBot="1" x14ac:dyDescent="0.35">
      <c r="A6" s="3">
        <v>4</v>
      </c>
      <c r="B6" s="2" t="s">
        <v>9</v>
      </c>
      <c r="C6" s="2">
        <v>1</v>
      </c>
      <c r="D6" s="2">
        <v>151</v>
      </c>
      <c r="E6" s="2"/>
      <c r="F6" s="2"/>
    </row>
    <row r="7" spans="1:6" ht="16.2" hidden="1" thickBot="1" x14ac:dyDescent="0.35">
      <c r="A7" s="3">
        <v>5</v>
      </c>
      <c r="B7" s="2" t="s">
        <v>10</v>
      </c>
      <c r="C7" s="2">
        <v>4</v>
      </c>
      <c r="D7" s="2">
        <v>151</v>
      </c>
      <c r="E7" s="2"/>
      <c r="F7" s="2"/>
    </row>
    <row r="8" spans="1:6" ht="16.2" hidden="1" thickBot="1" x14ac:dyDescent="0.35">
      <c r="A8" s="3">
        <v>6</v>
      </c>
      <c r="B8" s="2" t="s">
        <v>11</v>
      </c>
      <c r="C8" s="2">
        <v>31</v>
      </c>
      <c r="D8" s="2">
        <v>151</v>
      </c>
      <c r="E8" s="2"/>
      <c r="F8" s="2"/>
    </row>
    <row r="9" spans="1:6" ht="16.2" thickBot="1" x14ac:dyDescent="0.35">
      <c r="A9" s="3">
        <v>7</v>
      </c>
      <c r="B9" s="2" t="s">
        <v>12</v>
      </c>
      <c r="C9" s="2">
        <v>1</v>
      </c>
      <c r="D9" s="2">
        <v>151</v>
      </c>
      <c r="E9" s="2"/>
      <c r="F9" s="2"/>
    </row>
    <row r="10" spans="1:6" ht="16.2" hidden="1" thickBot="1" x14ac:dyDescent="0.35">
      <c r="A10" s="3">
        <v>8</v>
      </c>
      <c r="B10" s="2" t="s">
        <v>13</v>
      </c>
      <c r="C10" s="2">
        <v>7</v>
      </c>
      <c r="D10" s="2">
        <v>151</v>
      </c>
      <c r="E10" s="2"/>
      <c r="F10" s="2"/>
    </row>
    <row r="11" spans="1:6" ht="31.8" hidden="1" thickBot="1" x14ac:dyDescent="0.35">
      <c r="A11" s="3">
        <v>9</v>
      </c>
      <c r="B11" s="2" t="s">
        <v>14</v>
      </c>
      <c r="C11" s="2">
        <v>1</v>
      </c>
      <c r="D11" s="2">
        <v>151</v>
      </c>
      <c r="E11" s="2"/>
      <c r="F11" s="2"/>
    </row>
    <row r="12" spans="1:6" ht="31.8" thickBot="1" x14ac:dyDescent="0.35">
      <c r="A12" s="3">
        <v>10</v>
      </c>
      <c r="B12" s="2" t="s">
        <v>15</v>
      </c>
      <c r="C12" s="2">
        <v>1</v>
      </c>
      <c r="D12" s="2">
        <v>151</v>
      </c>
      <c r="E12" s="2"/>
      <c r="F12" s="2"/>
    </row>
    <row r="13" spans="1:6" ht="16.2" hidden="1" thickBot="1" x14ac:dyDescent="0.35">
      <c r="A13" s="3">
        <v>11</v>
      </c>
      <c r="B13" s="2" t="s">
        <v>16</v>
      </c>
      <c r="C13" s="2">
        <v>6</v>
      </c>
      <c r="D13" s="2">
        <v>151</v>
      </c>
      <c r="E13" s="2"/>
      <c r="F13" s="2"/>
    </row>
    <row r="14" spans="1:6" ht="16.2" thickBot="1" x14ac:dyDescent="0.35">
      <c r="A14" s="3">
        <v>12</v>
      </c>
      <c r="B14" s="2" t="s">
        <v>17</v>
      </c>
      <c r="C14" s="2">
        <v>4</v>
      </c>
      <c r="D14" s="2">
        <v>151</v>
      </c>
      <c r="E14" s="2"/>
      <c r="F14" s="2"/>
    </row>
    <row r="15" spans="1:6" ht="31.8" hidden="1" thickBot="1" x14ac:dyDescent="0.35">
      <c r="A15" s="15">
        <v>13</v>
      </c>
      <c r="B15" s="2" t="s">
        <v>14</v>
      </c>
      <c r="C15" s="2">
        <v>0</v>
      </c>
      <c r="D15" s="2">
        <v>151</v>
      </c>
      <c r="E15" s="2"/>
      <c r="F15" s="2"/>
    </row>
    <row r="16" spans="1:6" ht="16.2" thickBot="1" x14ac:dyDescent="0.35">
      <c r="A16" s="3">
        <v>14</v>
      </c>
      <c r="B16" s="2" t="s">
        <v>18</v>
      </c>
      <c r="C16" s="2">
        <v>1</v>
      </c>
      <c r="D16" s="2">
        <v>151</v>
      </c>
      <c r="E16" s="2"/>
      <c r="F16" s="2"/>
    </row>
    <row r="17" spans="1:6" ht="31.8" hidden="1" thickBot="1" x14ac:dyDescent="0.35">
      <c r="A17" s="3">
        <v>15</v>
      </c>
      <c r="B17" s="2" t="s">
        <v>19</v>
      </c>
      <c r="C17" s="2">
        <v>1</v>
      </c>
      <c r="D17" s="2">
        <v>151</v>
      </c>
      <c r="E17" s="2"/>
      <c r="F17" s="2"/>
    </row>
    <row r="18" spans="1:6" ht="31.8" thickBot="1" x14ac:dyDescent="0.35">
      <c r="A18" s="3">
        <v>16</v>
      </c>
      <c r="B18" s="2" t="s">
        <v>20</v>
      </c>
      <c r="C18" s="2">
        <v>3</v>
      </c>
      <c r="D18" s="2">
        <v>151</v>
      </c>
      <c r="E18" s="2"/>
      <c r="F18" s="2"/>
    </row>
    <row r="19" spans="1:6" ht="31.8" hidden="1" thickBot="1" x14ac:dyDescent="0.35">
      <c r="A19" s="3">
        <v>17</v>
      </c>
      <c r="B19" s="2" t="s">
        <v>21</v>
      </c>
      <c r="C19" s="2">
        <v>11</v>
      </c>
      <c r="D19" s="2">
        <v>151</v>
      </c>
      <c r="E19" s="2"/>
      <c r="F19" s="2"/>
    </row>
    <row r="20" spans="1:6" ht="31.8" thickBot="1" x14ac:dyDescent="0.35">
      <c r="A20" s="3">
        <v>18</v>
      </c>
      <c r="B20" s="2" t="s">
        <v>22</v>
      </c>
      <c r="C20" s="2">
        <v>1</v>
      </c>
      <c r="D20" s="2">
        <v>151</v>
      </c>
      <c r="E20" s="2"/>
      <c r="F20" s="2"/>
    </row>
    <row r="21" spans="1:6" ht="31.8" thickBot="1" x14ac:dyDescent="0.35">
      <c r="A21" s="3">
        <v>19</v>
      </c>
      <c r="B21" s="2" t="s">
        <v>23</v>
      </c>
      <c r="C21" s="2">
        <v>1</v>
      </c>
      <c r="D21" s="2">
        <v>151</v>
      </c>
      <c r="E21" s="2"/>
      <c r="F21" s="2"/>
    </row>
    <row r="22" spans="1:6" ht="16.2" hidden="1" thickBot="1" x14ac:dyDescent="0.35">
      <c r="A22" s="3">
        <v>20</v>
      </c>
      <c r="B22" s="2" t="s">
        <v>24</v>
      </c>
      <c r="C22" s="2">
        <v>1</v>
      </c>
      <c r="D22" s="2">
        <v>151</v>
      </c>
      <c r="E22" s="2"/>
      <c r="F22" s="2"/>
    </row>
    <row r="23" spans="1:6" ht="16.2" hidden="1" thickBot="1" x14ac:dyDescent="0.35">
      <c r="A23" s="3">
        <v>21</v>
      </c>
      <c r="B23" s="2" t="s">
        <v>25</v>
      </c>
      <c r="C23" s="2">
        <v>1</v>
      </c>
      <c r="D23" s="2">
        <v>151</v>
      </c>
      <c r="E23" s="2"/>
      <c r="F23" s="2"/>
    </row>
    <row r="24" spans="1:6" ht="16.2" hidden="1" thickBot="1" x14ac:dyDescent="0.35">
      <c r="A24" s="3">
        <v>22</v>
      </c>
      <c r="B24" s="2" t="s">
        <v>26</v>
      </c>
      <c r="C24" s="2">
        <v>1</v>
      </c>
      <c r="D24" s="2">
        <v>151</v>
      </c>
      <c r="E24" s="2"/>
      <c r="F24" s="2"/>
    </row>
    <row r="25" spans="1:6" ht="31.8" hidden="1" thickBot="1" x14ac:dyDescent="0.35">
      <c r="A25" s="3">
        <v>23</v>
      </c>
      <c r="B25" s="2" t="s">
        <v>27</v>
      </c>
      <c r="C25" s="2">
        <v>1</v>
      </c>
      <c r="D25" s="2">
        <v>151</v>
      </c>
      <c r="E25" s="2"/>
      <c r="F25" s="2"/>
    </row>
    <row r="26" spans="1:6" ht="31.8" hidden="1" thickBot="1" x14ac:dyDescent="0.35">
      <c r="A26" s="3">
        <v>24</v>
      </c>
      <c r="B26" s="2" t="s">
        <v>28</v>
      </c>
      <c r="C26" s="2">
        <v>1</v>
      </c>
      <c r="D26" s="2">
        <v>151</v>
      </c>
      <c r="E26" s="2"/>
      <c r="F26" s="2"/>
    </row>
    <row r="27" spans="1:6" ht="16.2" hidden="1" thickBot="1" x14ac:dyDescent="0.35">
      <c r="A27" s="3">
        <v>25</v>
      </c>
      <c r="B27" s="2" t="s">
        <v>29</v>
      </c>
      <c r="C27" s="2">
        <v>21</v>
      </c>
      <c r="D27" s="2">
        <v>151</v>
      </c>
      <c r="E27" s="2"/>
      <c r="F27" s="2"/>
    </row>
    <row r="28" spans="1:6" ht="16.2" hidden="1" thickBot="1" x14ac:dyDescent="0.35">
      <c r="A28" s="2">
        <v>26</v>
      </c>
      <c r="B28" s="2" t="s">
        <v>30</v>
      </c>
      <c r="C28" s="2">
        <v>1</v>
      </c>
      <c r="D28" s="2">
        <v>151</v>
      </c>
      <c r="E28" s="2"/>
      <c r="F28" s="2"/>
    </row>
    <row r="29" spans="1:6" ht="31.8" thickBot="1" x14ac:dyDescent="0.35">
      <c r="A29" s="16">
        <v>27</v>
      </c>
      <c r="B29" s="2" t="s">
        <v>72</v>
      </c>
      <c r="C29" s="2">
        <v>0</v>
      </c>
      <c r="D29" s="2">
        <v>151</v>
      </c>
      <c r="E29" s="2"/>
      <c r="F29" s="2"/>
    </row>
    <row r="33" spans="1:7" x14ac:dyDescent="0.3">
      <c r="A33" s="6" t="s">
        <v>31</v>
      </c>
      <c r="B33" s="6" t="s">
        <v>32</v>
      </c>
      <c r="C33" s="6" t="s">
        <v>33</v>
      </c>
      <c r="D33" s="6" t="s">
        <v>34</v>
      </c>
      <c r="E33" s="6" t="s">
        <v>35</v>
      </c>
      <c r="F33" s="6" t="s">
        <v>36</v>
      </c>
      <c r="G33" s="6" t="s">
        <v>37</v>
      </c>
    </row>
    <row r="34" spans="1:7" x14ac:dyDescent="0.3">
      <c r="A34" s="7" t="s">
        <v>38</v>
      </c>
      <c r="B34" s="7" t="s">
        <v>39</v>
      </c>
      <c r="C34" s="7" t="s">
        <v>39</v>
      </c>
      <c r="D34" s="7" t="s">
        <v>39</v>
      </c>
      <c r="E34" s="7" t="s">
        <v>39</v>
      </c>
      <c r="F34" s="7" t="s">
        <v>38</v>
      </c>
      <c r="G34" s="7" t="s">
        <v>40</v>
      </c>
    </row>
    <row r="35" spans="1:7" x14ac:dyDescent="0.3">
      <c r="A35" s="8" t="s">
        <v>39</v>
      </c>
      <c r="B35" s="8" t="s">
        <v>38</v>
      </c>
      <c r="C35" s="8" t="s">
        <v>39</v>
      </c>
      <c r="D35" s="8" t="s">
        <v>39</v>
      </c>
      <c r="E35" s="8" t="s">
        <v>39</v>
      </c>
      <c r="F35" s="8" t="s">
        <v>39</v>
      </c>
      <c r="G35" s="8" t="s">
        <v>39</v>
      </c>
    </row>
    <row r="36" spans="1:7" x14ac:dyDescent="0.3">
      <c r="A36" s="7" t="s">
        <v>39</v>
      </c>
      <c r="B36" s="7" t="s">
        <v>39</v>
      </c>
      <c r="C36" s="7" t="s">
        <v>39</v>
      </c>
      <c r="D36" s="7" t="s">
        <v>39</v>
      </c>
      <c r="E36" s="7" t="s">
        <v>39</v>
      </c>
      <c r="F36" s="7" t="s">
        <v>39</v>
      </c>
      <c r="G36" s="7" t="s">
        <v>41</v>
      </c>
    </row>
    <row r="37" spans="1:7" x14ac:dyDescent="0.3">
      <c r="A37" s="8" t="s">
        <v>38</v>
      </c>
      <c r="B37" s="8" t="s">
        <v>38</v>
      </c>
      <c r="C37" s="8" t="s">
        <v>39</v>
      </c>
      <c r="D37" s="8" t="s">
        <v>39</v>
      </c>
      <c r="E37" s="8" t="s">
        <v>39</v>
      </c>
      <c r="F37" s="8" t="s">
        <v>38</v>
      </c>
      <c r="G37" s="8" t="s">
        <v>39</v>
      </c>
    </row>
    <row r="38" spans="1:7" x14ac:dyDescent="0.3">
      <c r="A38" s="8" t="s">
        <v>39</v>
      </c>
      <c r="B38" s="8" t="s">
        <v>39</v>
      </c>
      <c r="C38" s="8" t="s">
        <v>39</v>
      </c>
      <c r="D38" s="8" t="s">
        <v>38</v>
      </c>
      <c r="E38" s="8" t="s">
        <v>39</v>
      </c>
      <c r="F38" s="8" t="s">
        <v>39</v>
      </c>
      <c r="G38" s="8" t="s">
        <v>39</v>
      </c>
    </row>
    <row r="39" spans="1:7" x14ac:dyDescent="0.3">
      <c r="A39" s="7" t="s">
        <v>39</v>
      </c>
      <c r="B39" s="7" t="s">
        <v>39</v>
      </c>
      <c r="C39" s="7" t="s">
        <v>39</v>
      </c>
      <c r="D39" s="7" t="s">
        <v>38</v>
      </c>
      <c r="E39" s="7" t="s">
        <v>39</v>
      </c>
      <c r="F39" s="7" t="s">
        <v>38</v>
      </c>
      <c r="G39" s="7" t="s">
        <v>39</v>
      </c>
    </row>
    <row r="40" spans="1:7" x14ac:dyDescent="0.3">
      <c r="A40" s="7" t="s">
        <v>38</v>
      </c>
      <c r="B40" s="7" t="s">
        <v>38</v>
      </c>
      <c r="C40" s="7" t="s">
        <v>39</v>
      </c>
      <c r="D40" s="7" t="s">
        <v>39</v>
      </c>
      <c r="E40" s="7" t="s">
        <v>39</v>
      </c>
      <c r="F40" s="7" t="s">
        <v>39</v>
      </c>
      <c r="G40" s="7" t="s">
        <v>39</v>
      </c>
    </row>
    <row r="41" spans="1:7" x14ac:dyDescent="0.3">
      <c r="A41" s="8" t="s">
        <v>38</v>
      </c>
      <c r="B41" s="8" t="s">
        <v>39</v>
      </c>
      <c r="C41" s="8" t="s">
        <v>39</v>
      </c>
      <c r="D41" s="8" t="s">
        <v>38</v>
      </c>
      <c r="E41" s="8" t="s">
        <v>39</v>
      </c>
      <c r="F41" s="8" t="s">
        <v>38</v>
      </c>
      <c r="G41" s="8" t="s">
        <v>39</v>
      </c>
    </row>
    <row r="42" spans="1:7" x14ac:dyDescent="0.3">
      <c r="A42" s="7" t="s">
        <v>39</v>
      </c>
      <c r="B42" s="7" t="s">
        <v>38</v>
      </c>
      <c r="C42" s="7" t="s">
        <v>39</v>
      </c>
      <c r="D42" s="7" t="s">
        <v>39</v>
      </c>
      <c r="E42" s="7" t="s">
        <v>39</v>
      </c>
      <c r="F42" s="7" t="s">
        <v>39</v>
      </c>
      <c r="G42" s="7" t="s">
        <v>39</v>
      </c>
    </row>
    <row r="43" spans="1:7" x14ac:dyDescent="0.3">
      <c r="A43" s="8" t="s">
        <v>38</v>
      </c>
      <c r="B43" s="8" t="s">
        <v>38</v>
      </c>
      <c r="C43" s="8" t="s">
        <v>39</v>
      </c>
      <c r="D43" s="8" t="s">
        <v>39</v>
      </c>
      <c r="E43" s="8" t="s">
        <v>39</v>
      </c>
      <c r="F43" s="8" t="s">
        <v>39</v>
      </c>
      <c r="G43" s="8" t="s">
        <v>39</v>
      </c>
    </row>
    <row r="44" spans="1:7" x14ac:dyDescent="0.3">
      <c r="A44" s="7" t="s">
        <v>39</v>
      </c>
      <c r="B44" s="7" t="s">
        <v>38</v>
      </c>
      <c r="C44" s="7" t="s">
        <v>39</v>
      </c>
      <c r="D44" s="7" t="s">
        <v>39</v>
      </c>
      <c r="E44" s="7" t="s">
        <v>39</v>
      </c>
      <c r="F44" s="7" t="s">
        <v>39</v>
      </c>
      <c r="G44" s="7" t="s">
        <v>39</v>
      </c>
    </row>
    <row r="45" spans="1:7" x14ac:dyDescent="0.3">
      <c r="A45" s="8" t="s">
        <v>38</v>
      </c>
      <c r="B45" s="8" t="s">
        <v>38</v>
      </c>
      <c r="C45" s="8" t="s">
        <v>39</v>
      </c>
      <c r="D45" s="8" t="s">
        <v>39</v>
      </c>
      <c r="E45" s="8" t="s">
        <v>39</v>
      </c>
      <c r="F45" s="8" t="s">
        <v>38</v>
      </c>
      <c r="G45" s="8" t="s">
        <v>39</v>
      </c>
    </row>
    <row r="46" spans="1:7" x14ac:dyDescent="0.3">
      <c r="A46" s="7" t="s">
        <v>39</v>
      </c>
      <c r="B46" s="7" t="s">
        <v>38</v>
      </c>
      <c r="C46" s="7" t="s">
        <v>39</v>
      </c>
      <c r="D46" s="7" t="s">
        <v>39</v>
      </c>
      <c r="E46" s="7" t="s">
        <v>39</v>
      </c>
      <c r="F46" s="7" t="s">
        <v>38</v>
      </c>
      <c r="G46" s="7" t="s">
        <v>39</v>
      </c>
    </row>
    <row r="47" spans="1:7" x14ac:dyDescent="0.3">
      <c r="A47" s="8" t="s">
        <v>38</v>
      </c>
      <c r="B47" s="8" t="s">
        <v>39</v>
      </c>
      <c r="C47" s="8" t="s">
        <v>39</v>
      </c>
      <c r="D47" s="8" t="s">
        <v>38</v>
      </c>
      <c r="E47" s="8" t="s">
        <v>38</v>
      </c>
      <c r="F47" s="8" t="s">
        <v>38</v>
      </c>
      <c r="G47" s="8" t="s">
        <v>39</v>
      </c>
    </row>
    <row r="48" spans="1:7" x14ac:dyDescent="0.3">
      <c r="A48" s="7" t="s">
        <v>38</v>
      </c>
      <c r="B48" s="7" t="s">
        <v>38</v>
      </c>
      <c r="C48" s="7" t="s">
        <v>39</v>
      </c>
      <c r="D48" s="7" t="s">
        <v>39</v>
      </c>
      <c r="E48" s="7" t="s">
        <v>39</v>
      </c>
      <c r="F48" s="7" t="s">
        <v>38</v>
      </c>
      <c r="G48" s="7" t="s">
        <v>39</v>
      </c>
    </row>
    <row r="49" spans="1:7" x14ac:dyDescent="0.3">
      <c r="A49" s="7" t="s">
        <v>38</v>
      </c>
      <c r="B49" s="7" t="s">
        <v>39</v>
      </c>
      <c r="C49" s="7" t="s">
        <v>39</v>
      </c>
      <c r="D49" s="7" t="s">
        <v>43</v>
      </c>
      <c r="E49" s="7" t="s">
        <v>39</v>
      </c>
      <c r="F49" s="7" t="s">
        <v>38</v>
      </c>
      <c r="G49" s="7" t="s">
        <v>39</v>
      </c>
    </row>
    <row r="50" spans="1:7" x14ac:dyDescent="0.3">
      <c r="A50" s="7" t="s">
        <v>39</v>
      </c>
      <c r="B50" s="7" t="s">
        <v>39</v>
      </c>
      <c r="C50" s="7" t="s">
        <v>39</v>
      </c>
      <c r="D50" s="7" t="s">
        <v>39</v>
      </c>
      <c r="E50" s="7" t="s">
        <v>39</v>
      </c>
      <c r="F50" s="7" t="s">
        <v>39</v>
      </c>
      <c r="G50" s="7" t="s">
        <v>39</v>
      </c>
    </row>
    <row r="51" spans="1:7" x14ac:dyDescent="0.3">
      <c r="A51" s="8" t="s">
        <v>43</v>
      </c>
      <c r="B51" s="8" t="s">
        <v>39</v>
      </c>
      <c r="C51" s="8" t="s">
        <v>39</v>
      </c>
      <c r="D51" s="8" t="s">
        <v>43</v>
      </c>
      <c r="E51" s="8" t="s">
        <v>39</v>
      </c>
      <c r="F51" s="8" t="s">
        <v>39</v>
      </c>
      <c r="G51" s="8" t="s">
        <v>39</v>
      </c>
    </row>
    <row r="52" spans="1:7" x14ac:dyDescent="0.3">
      <c r="A52" s="7" t="s">
        <v>39</v>
      </c>
      <c r="B52" s="7" t="s">
        <v>38</v>
      </c>
      <c r="C52" s="7" t="s">
        <v>39</v>
      </c>
      <c r="D52" s="7" t="s">
        <v>39</v>
      </c>
      <c r="E52" s="7" t="s">
        <v>39</v>
      </c>
      <c r="F52" s="7" t="s">
        <v>39</v>
      </c>
      <c r="G52" s="7" t="s">
        <v>44</v>
      </c>
    </row>
    <row r="53" spans="1:7" x14ac:dyDescent="0.3">
      <c r="A53" s="8" t="s">
        <v>39</v>
      </c>
      <c r="B53" s="8" t="s">
        <v>38</v>
      </c>
      <c r="C53" s="8" t="s">
        <v>39</v>
      </c>
      <c r="D53" s="8" t="s">
        <v>39</v>
      </c>
      <c r="E53" s="8" t="s">
        <v>39</v>
      </c>
      <c r="F53" s="8" t="s">
        <v>39</v>
      </c>
      <c r="G53" s="8" t="s">
        <v>45</v>
      </c>
    </row>
    <row r="54" spans="1:7" x14ac:dyDescent="0.3">
      <c r="A54" s="7" t="s">
        <v>39</v>
      </c>
      <c r="B54" s="7" t="s">
        <v>39</v>
      </c>
      <c r="C54" s="7" t="s">
        <v>38</v>
      </c>
      <c r="D54" s="7" t="s">
        <v>39</v>
      </c>
      <c r="E54" s="7" t="s">
        <v>39</v>
      </c>
      <c r="F54" s="7" t="s">
        <v>39</v>
      </c>
      <c r="G54" s="7" t="s">
        <v>39</v>
      </c>
    </row>
    <row r="55" spans="1:7" x14ac:dyDescent="0.3">
      <c r="A55" s="8" t="s">
        <v>39</v>
      </c>
      <c r="B55" s="8" t="s">
        <v>38</v>
      </c>
      <c r="C55" s="8" t="s">
        <v>39</v>
      </c>
      <c r="D55" s="8" t="s">
        <v>39</v>
      </c>
      <c r="E55" s="8" t="s">
        <v>39</v>
      </c>
      <c r="F55" s="8" t="s">
        <v>39</v>
      </c>
      <c r="G55" s="8" t="s">
        <v>39</v>
      </c>
    </row>
    <row r="56" spans="1:7" x14ac:dyDescent="0.3">
      <c r="A56" s="7" t="s">
        <v>38</v>
      </c>
      <c r="B56" s="7" t="s">
        <v>38</v>
      </c>
      <c r="C56" s="7" t="s">
        <v>39</v>
      </c>
      <c r="D56" s="7" t="s">
        <v>39</v>
      </c>
      <c r="E56" s="7" t="s">
        <v>39</v>
      </c>
      <c r="F56" s="7" t="s">
        <v>39</v>
      </c>
      <c r="G56" s="7" t="s">
        <v>46</v>
      </c>
    </row>
    <row r="57" spans="1:7" x14ac:dyDescent="0.3">
      <c r="A57" s="8" t="s">
        <v>38</v>
      </c>
      <c r="B57" s="8" t="s">
        <v>38</v>
      </c>
      <c r="C57" s="8" t="s">
        <v>39</v>
      </c>
      <c r="D57" s="8" t="s">
        <v>39</v>
      </c>
      <c r="E57" s="8" t="s">
        <v>39</v>
      </c>
      <c r="F57" s="8" t="s">
        <v>39</v>
      </c>
      <c r="G57" s="8" t="s">
        <v>47</v>
      </c>
    </row>
    <row r="58" spans="1:7" x14ac:dyDescent="0.3">
      <c r="A58" s="7" t="s">
        <v>38</v>
      </c>
      <c r="B58" s="7" t="s">
        <v>38</v>
      </c>
      <c r="C58" s="7" t="s">
        <v>39</v>
      </c>
      <c r="D58" s="7" t="s">
        <v>39</v>
      </c>
      <c r="E58" s="7" t="s">
        <v>39</v>
      </c>
      <c r="F58" s="7" t="s">
        <v>39</v>
      </c>
      <c r="G58" s="7" t="s">
        <v>48</v>
      </c>
    </row>
    <row r="59" spans="1:7" x14ac:dyDescent="0.3">
      <c r="A59" s="8" t="s">
        <v>39</v>
      </c>
      <c r="B59" s="8" t="s">
        <v>38</v>
      </c>
      <c r="C59" s="8" t="s">
        <v>39</v>
      </c>
      <c r="D59" s="8" t="s">
        <v>39</v>
      </c>
      <c r="E59" s="8" t="s">
        <v>39</v>
      </c>
      <c r="F59" s="8" t="s">
        <v>39</v>
      </c>
      <c r="G59" s="8" t="s">
        <v>39</v>
      </c>
    </row>
    <row r="60" spans="1:7" x14ac:dyDescent="0.3">
      <c r="A60" s="7" t="s">
        <v>39</v>
      </c>
      <c r="B60" s="7" t="s">
        <v>39</v>
      </c>
      <c r="C60" s="7" t="s">
        <v>39</v>
      </c>
      <c r="D60" s="7" t="s">
        <v>39</v>
      </c>
      <c r="E60" s="7" t="s">
        <v>39</v>
      </c>
      <c r="F60" s="7" t="s">
        <v>38</v>
      </c>
      <c r="G60" s="7" t="s">
        <v>39</v>
      </c>
    </row>
    <row r="61" spans="1:7" x14ac:dyDescent="0.3">
      <c r="A61" s="8" t="s">
        <v>39</v>
      </c>
      <c r="B61" s="8" t="s">
        <v>38</v>
      </c>
      <c r="C61" s="8" t="s">
        <v>38</v>
      </c>
      <c r="D61" s="8" t="s">
        <v>39</v>
      </c>
      <c r="E61" s="8" t="s">
        <v>39</v>
      </c>
      <c r="F61" s="8" t="s">
        <v>39</v>
      </c>
      <c r="G61" s="8" t="s">
        <v>49</v>
      </c>
    </row>
    <row r="62" spans="1:7" x14ac:dyDescent="0.3">
      <c r="A62" s="7" t="s">
        <v>39</v>
      </c>
      <c r="B62" s="7" t="s">
        <v>39</v>
      </c>
      <c r="C62" s="7" t="s">
        <v>39</v>
      </c>
      <c r="D62" s="7" t="s">
        <v>39</v>
      </c>
      <c r="E62" s="7" t="s">
        <v>39</v>
      </c>
      <c r="F62" s="7" t="s">
        <v>38</v>
      </c>
      <c r="G62" s="7" t="s">
        <v>39</v>
      </c>
    </row>
    <row r="63" spans="1:7" x14ac:dyDescent="0.3">
      <c r="A63" s="8" t="s">
        <v>39</v>
      </c>
      <c r="B63" s="8" t="s">
        <v>38</v>
      </c>
      <c r="C63" s="8" t="s">
        <v>39</v>
      </c>
      <c r="D63" s="8" t="s">
        <v>39</v>
      </c>
      <c r="E63" s="8" t="s">
        <v>39</v>
      </c>
      <c r="F63" s="8" t="s">
        <v>38</v>
      </c>
      <c r="G63" s="8" t="s">
        <v>39</v>
      </c>
    </row>
    <row r="64" spans="1:7" x14ac:dyDescent="0.3">
      <c r="A64" s="7" t="s">
        <v>39</v>
      </c>
      <c r="B64" s="7" t="s">
        <v>38</v>
      </c>
      <c r="C64" s="7" t="s">
        <v>39</v>
      </c>
      <c r="D64" s="7" t="s">
        <v>39</v>
      </c>
      <c r="E64" s="7" t="s">
        <v>39</v>
      </c>
      <c r="F64" s="7" t="s">
        <v>38</v>
      </c>
      <c r="G64" s="7" t="s">
        <v>50</v>
      </c>
    </row>
    <row r="65" spans="1:7" x14ac:dyDescent="0.3">
      <c r="A65" s="8" t="s">
        <v>39</v>
      </c>
      <c r="B65" s="8" t="s">
        <v>38</v>
      </c>
      <c r="C65" s="8" t="s">
        <v>39</v>
      </c>
      <c r="D65" s="8" t="s">
        <v>39</v>
      </c>
      <c r="E65" s="8" t="s">
        <v>39</v>
      </c>
      <c r="F65" s="8" t="s">
        <v>38</v>
      </c>
      <c r="G65" s="8" t="s">
        <v>39</v>
      </c>
    </row>
    <row r="66" spans="1:7" x14ac:dyDescent="0.3">
      <c r="A66" s="7" t="s">
        <v>39</v>
      </c>
      <c r="B66" s="7" t="s">
        <v>38</v>
      </c>
      <c r="C66" s="7" t="s">
        <v>39</v>
      </c>
      <c r="D66" s="7" t="s">
        <v>39</v>
      </c>
      <c r="E66" s="7" t="s">
        <v>39</v>
      </c>
      <c r="F66" s="7" t="s">
        <v>38</v>
      </c>
      <c r="G66" s="7" t="s">
        <v>39</v>
      </c>
    </row>
    <row r="67" spans="1:7" x14ac:dyDescent="0.3">
      <c r="A67" s="8" t="s">
        <v>39</v>
      </c>
      <c r="B67" s="8" t="s">
        <v>38</v>
      </c>
      <c r="C67" s="8" t="s">
        <v>39</v>
      </c>
      <c r="D67" s="8" t="s">
        <v>39</v>
      </c>
      <c r="E67" s="8" t="s">
        <v>39</v>
      </c>
      <c r="F67" s="8" t="s">
        <v>39</v>
      </c>
      <c r="G67" s="8" t="s">
        <v>39</v>
      </c>
    </row>
    <row r="68" spans="1:7" x14ac:dyDescent="0.3">
      <c r="A68" s="7" t="s">
        <v>39</v>
      </c>
      <c r="B68" s="7" t="s">
        <v>38</v>
      </c>
      <c r="C68" s="7" t="s">
        <v>38</v>
      </c>
      <c r="D68" s="7" t="s">
        <v>39</v>
      </c>
      <c r="E68" s="7" t="s">
        <v>39</v>
      </c>
      <c r="F68" s="7" t="s">
        <v>39</v>
      </c>
      <c r="G68" s="7" t="s">
        <v>39</v>
      </c>
    </row>
    <row r="69" spans="1:7" x14ac:dyDescent="0.3">
      <c r="A69" s="8" t="s">
        <v>38</v>
      </c>
      <c r="B69" s="8" t="s">
        <v>38</v>
      </c>
      <c r="C69" s="8" t="s">
        <v>39</v>
      </c>
      <c r="D69" s="8" t="s">
        <v>39</v>
      </c>
      <c r="E69" s="8" t="s">
        <v>39</v>
      </c>
      <c r="F69" s="8" t="s">
        <v>39</v>
      </c>
      <c r="G69" s="8" t="s">
        <v>47</v>
      </c>
    </row>
    <row r="70" spans="1:7" x14ac:dyDescent="0.3">
      <c r="A70" s="7" t="s">
        <v>39</v>
      </c>
      <c r="B70" s="7" t="s">
        <v>38</v>
      </c>
      <c r="C70" s="7" t="s">
        <v>39</v>
      </c>
      <c r="D70" s="7" t="s">
        <v>39</v>
      </c>
      <c r="E70" s="7" t="s">
        <v>39</v>
      </c>
      <c r="F70" s="7" t="s">
        <v>39</v>
      </c>
      <c r="G70" s="7" t="s">
        <v>39</v>
      </c>
    </row>
    <row r="71" spans="1:7" x14ac:dyDescent="0.3">
      <c r="A71" s="8" t="s">
        <v>38</v>
      </c>
      <c r="B71" s="8" t="s">
        <v>39</v>
      </c>
      <c r="C71" s="8" t="s">
        <v>39</v>
      </c>
      <c r="D71" s="8" t="s">
        <v>39</v>
      </c>
      <c r="E71" s="8" t="s">
        <v>39</v>
      </c>
      <c r="F71" s="8" t="s">
        <v>39</v>
      </c>
      <c r="G71" s="8" t="s">
        <v>39</v>
      </c>
    </row>
    <row r="72" spans="1:7" x14ac:dyDescent="0.3">
      <c r="A72" s="7" t="s">
        <v>38</v>
      </c>
      <c r="B72" s="7" t="s">
        <v>39</v>
      </c>
      <c r="C72" s="7" t="s">
        <v>39</v>
      </c>
      <c r="D72" s="7" t="s">
        <v>39</v>
      </c>
      <c r="E72" s="7" t="s">
        <v>39</v>
      </c>
      <c r="F72" s="7" t="s">
        <v>39</v>
      </c>
      <c r="G72" s="7" t="s">
        <v>39</v>
      </c>
    </row>
    <row r="73" spans="1:7" x14ac:dyDescent="0.3">
      <c r="A73" s="8" t="s">
        <v>38</v>
      </c>
      <c r="B73" s="8" t="s">
        <v>38</v>
      </c>
      <c r="C73" s="8" t="s">
        <v>39</v>
      </c>
      <c r="D73" s="8" t="s">
        <v>39</v>
      </c>
      <c r="E73" s="8" t="s">
        <v>39</v>
      </c>
      <c r="F73" s="8" t="s">
        <v>39</v>
      </c>
      <c r="G73" s="8" t="s">
        <v>39</v>
      </c>
    </row>
    <row r="74" spans="1:7" x14ac:dyDescent="0.3">
      <c r="A74" s="7" t="s">
        <v>38</v>
      </c>
      <c r="B74" s="7" t="s">
        <v>38</v>
      </c>
      <c r="C74" s="7" t="s">
        <v>39</v>
      </c>
      <c r="D74" s="7" t="s">
        <v>39</v>
      </c>
      <c r="E74" s="7" t="s">
        <v>39</v>
      </c>
      <c r="F74" s="7" t="s">
        <v>38</v>
      </c>
      <c r="G74" s="7" t="s">
        <v>39</v>
      </c>
    </row>
    <row r="75" spans="1:7" x14ac:dyDescent="0.3">
      <c r="A75" s="8" t="s">
        <v>38</v>
      </c>
      <c r="B75" s="8" t="s">
        <v>38</v>
      </c>
      <c r="C75" s="8" t="s">
        <v>39</v>
      </c>
      <c r="D75" s="8" t="s">
        <v>39</v>
      </c>
      <c r="E75" s="8" t="s">
        <v>39</v>
      </c>
      <c r="F75" s="8" t="s">
        <v>38</v>
      </c>
      <c r="G75" s="8" t="s">
        <v>39</v>
      </c>
    </row>
    <row r="76" spans="1:7" x14ac:dyDescent="0.3">
      <c r="A76" s="7" t="s">
        <v>39</v>
      </c>
      <c r="B76" s="7" t="s">
        <v>39</v>
      </c>
      <c r="C76" s="7" t="s">
        <v>39</v>
      </c>
      <c r="D76" s="7" t="s">
        <v>39</v>
      </c>
      <c r="E76" s="7" t="s">
        <v>39</v>
      </c>
      <c r="F76" s="7" t="s">
        <v>39</v>
      </c>
      <c r="G76" s="7" t="s">
        <v>39</v>
      </c>
    </row>
    <row r="77" spans="1:7" x14ac:dyDescent="0.3">
      <c r="A77" s="8" t="s">
        <v>39</v>
      </c>
      <c r="B77" s="8" t="s">
        <v>38</v>
      </c>
      <c r="C77" s="8" t="s">
        <v>39</v>
      </c>
      <c r="D77" s="8" t="s">
        <v>39</v>
      </c>
      <c r="E77" s="8" t="s">
        <v>39</v>
      </c>
      <c r="F77" s="8" t="s">
        <v>39</v>
      </c>
      <c r="G77" s="8" t="s">
        <v>39</v>
      </c>
    </row>
    <row r="78" spans="1:7" x14ac:dyDescent="0.3">
      <c r="A78" s="7" t="s">
        <v>39</v>
      </c>
      <c r="B78" s="7" t="s">
        <v>38</v>
      </c>
      <c r="C78" s="7" t="s">
        <v>38</v>
      </c>
      <c r="D78" s="7" t="s">
        <v>39</v>
      </c>
      <c r="E78" s="7" t="s">
        <v>39</v>
      </c>
      <c r="F78" s="7" t="s">
        <v>39</v>
      </c>
      <c r="G78" s="7" t="s">
        <v>39</v>
      </c>
    </row>
    <row r="79" spans="1:7" x14ac:dyDescent="0.3">
      <c r="A79" s="8" t="s">
        <v>39</v>
      </c>
      <c r="B79" s="8" t="s">
        <v>38</v>
      </c>
      <c r="C79" s="8" t="s">
        <v>39</v>
      </c>
      <c r="D79" s="8" t="s">
        <v>39</v>
      </c>
      <c r="E79" s="8" t="s">
        <v>39</v>
      </c>
      <c r="F79" s="8" t="s">
        <v>39</v>
      </c>
      <c r="G79" s="8" t="s">
        <v>39</v>
      </c>
    </row>
    <row r="80" spans="1:7" x14ac:dyDescent="0.3">
      <c r="A80" s="7" t="s">
        <v>39</v>
      </c>
      <c r="B80" s="7" t="s">
        <v>38</v>
      </c>
      <c r="C80" s="7" t="s">
        <v>38</v>
      </c>
      <c r="D80" s="7" t="s">
        <v>39</v>
      </c>
      <c r="E80" s="7" t="s">
        <v>39</v>
      </c>
      <c r="F80" s="7" t="s">
        <v>39</v>
      </c>
      <c r="G80" s="7" t="s">
        <v>51</v>
      </c>
    </row>
    <row r="81" spans="1:7" x14ac:dyDescent="0.3">
      <c r="A81" s="8" t="s">
        <v>38</v>
      </c>
      <c r="B81" s="8" t="s">
        <v>38</v>
      </c>
      <c r="C81" s="8" t="s">
        <v>39</v>
      </c>
      <c r="D81" s="8" t="s">
        <v>39</v>
      </c>
      <c r="E81" s="8" t="s">
        <v>39</v>
      </c>
      <c r="F81" s="8" t="s">
        <v>38</v>
      </c>
      <c r="G81" s="8" t="s">
        <v>39</v>
      </c>
    </row>
    <row r="82" spans="1:7" x14ac:dyDescent="0.3">
      <c r="A82" s="7" t="s">
        <v>39</v>
      </c>
      <c r="B82" s="7" t="s">
        <v>38</v>
      </c>
      <c r="C82" s="7" t="s">
        <v>38</v>
      </c>
      <c r="D82" s="7" t="s">
        <v>39</v>
      </c>
      <c r="E82" s="7" t="s">
        <v>39</v>
      </c>
      <c r="F82" s="7" t="s">
        <v>39</v>
      </c>
      <c r="G82" s="7" t="s">
        <v>39</v>
      </c>
    </row>
    <row r="83" spans="1:7" x14ac:dyDescent="0.3">
      <c r="A83" s="8" t="s">
        <v>38</v>
      </c>
      <c r="B83" s="8" t="s">
        <v>38</v>
      </c>
      <c r="C83" s="8" t="s">
        <v>39</v>
      </c>
      <c r="D83" s="8" t="s">
        <v>39</v>
      </c>
      <c r="E83" s="8" t="s">
        <v>39</v>
      </c>
      <c r="F83" s="8" t="s">
        <v>39</v>
      </c>
      <c r="G83" s="8" t="s">
        <v>39</v>
      </c>
    </row>
    <row r="84" spans="1:7" x14ac:dyDescent="0.3">
      <c r="A84" s="8" t="s">
        <v>39</v>
      </c>
      <c r="B84" s="8" t="s">
        <v>38</v>
      </c>
      <c r="C84" s="8" t="s">
        <v>39</v>
      </c>
      <c r="D84" s="8" t="s">
        <v>38</v>
      </c>
      <c r="E84" s="8" t="s">
        <v>39</v>
      </c>
      <c r="F84" s="8" t="s">
        <v>39</v>
      </c>
      <c r="G84" s="8" t="s">
        <v>42</v>
      </c>
    </row>
    <row r="85" spans="1:7" x14ac:dyDescent="0.3">
      <c r="A85" s="8" t="s">
        <v>38</v>
      </c>
      <c r="B85" s="8" t="s">
        <v>39</v>
      </c>
      <c r="C85" s="8" t="s">
        <v>39</v>
      </c>
      <c r="D85" s="8" t="s">
        <v>39</v>
      </c>
      <c r="E85" s="8" t="s">
        <v>39</v>
      </c>
      <c r="F85" s="8" t="s">
        <v>39</v>
      </c>
      <c r="G85" s="8" t="s">
        <v>39</v>
      </c>
    </row>
    <row r="86" spans="1:7" x14ac:dyDescent="0.3">
      <c r="A86" s="7" t="s">
        <v>39</v>
      </c>
      <c r="B86" s="7" t="s">
        <v>39</v>
      </c>
      <c r="C86" s="7" t="s">
        <v>39</v>
      </c>
      <c r="D86" s="7" t="s">
        <v>39</v>
      </c>
      <c r="E86" s="7" t="s">
        <v>39</v>
      </c>
      <c r="F86" s="7" t="s">
        <v>39</v>
      </c>
      <c r="G86" s="7" t="s">
        <v>52</v>
      </c>
    </row>
    <row r="87" spans="1:7" x14ac:dyDescent="0.3">
      <c r="A87" s="8" t="s">
        <v>38</v>
      </c>
      <c r="B87" s="8" t="s">
        <v>39</v>
      </c>
      <c r="C87" s="8" t="s">
        <v>39</v>
      </c>
      <c r="D87" s="8" t="s">
        <v>39</v>
      </c>
      <c r="E87" s="8" t="s">
        <v>39</v>
      </c>
      <c r="F87" s="8" t="s">
        <v>38</v>
      </c>
      <c r="G87" s="8" t="s">
        <v>39</v>
      </c>
    </row>
    <row r="88" spans="1:7" x14ac:dyDescent="0.3">
      <c r="A88" s="7" t="s">
        <v>38</v>
      </c>
      <c r="B88" s="7" t="s">
        <v>39</v>
      </c>
      <c r="C88" s="7" t="s">
        <v>39</v>
      </c>
      <c r="D88" s="7" t="s">
        <v>39</v>
      </c>
      <c r="E88" s="7" t="s">
        <v>39</v>
      </c>
      <c r="F88" s="7" t="s">
        <v>38</v>
      </c>
      <c r="G88" s="7" t="s">
        <v>53</v>
      </c>
    </row>
    <row r="89" spans="1:7" x14ac:dyDescent="0.3">
      <c r="A89" s="8" t="s">
        <v>39</v>
      </c>
      <c r="B89" s="8" t="s">
        <v>39</v>
      </c>
      <c r="C89" s="8" t="s">
        <v>39</v>
      </c>
      <c r="D89" s="8" t="s">
        <v>39</v>
      </c>
      <c r="E89" s="8" t="s">
        <v>39</v>
      </c>
      <c r="F89" s="8" t="s">
        <v>39</v>
      </c>
      <c r="G89" s="8" t="s">
        <v>54</v>
      </c>
    </row>
    <row r="90" spans="1:7" x14ac:dyDescent="0.3">
      <c r="A90" s="7" t="s">
        <v>39</v>
      </c>
      <c r="B90" s="7" t="s">
        <v>39</v>
      </c>
      <c r="C90" s="7" t="s">
        <v>39</v>
      </c>
      <c r="D90" s="7" t="s">
        <v>39</v>
      </c>
      <c r="E90" s="7" t="s">
        <v>39</v>
      </c>
      <c r="F90" s="7" t="s">
        <v>39</v>
      </c>
      <c r="G90" s="7" t="s">
        <v>39</v>
      </c>
    </row>
    <row r="91" spans="1:7" x14ac:dyDescent="0.3">
      <c r="A91" s="8" t="s">
        <v>38</v>
      </c>
      <c r="B91" s="8" t="s">
        <v>38</v>
      </c>
      <c r="C91" s="8" t="s">
        <v>39</v>
      </c>
      <c r="D91" s="8" t="s">
        <v>39</v>
      </c>
      <c r="E91" s="8" t="s">
        <v>39</v>
      </c>
      <c r="F91" s="8" t="s">
        <v>39</v>
      </c>
      <c r="G91" s="8" t="s">
        <v>39</v>
      </c>
    </row>
    <row r="92" spans="1:7" x14ac:dyDescent="0.3">
      <c r="A92" s="7" t="s">
        <v>38</v>
      </c>
      <c r="B92" s="7" t="s">
        <v>38</v>
      </c>
      <c r="C92" s="7" t="s">
        <v>39</v>
      </c>
      <c r="D92" s="7" t="s">
        <v>39</v>
      </c>
      <c r="E92" s="7" t="s">
        <v>39</v>
      </c>
      <c r="F92" s="7" t="s">
        <v>39</v>
      </c>
      <c r="G92" s="7" t="s">
        <v>53</v>
      </c>
    </row>
    <row r="93" spans="1:7" x14ac:dyDescent="0.3">
      <c r="A93" s="8" t="s">
        <v>38</v>
      </c>
      <c r="B93" s="8" t="s">
        <v>38</v>
      </c>
      <c r="C93" s="8" t="s">
        <v>39</v>
      </c>
      <c r="D93" s="8" t="s">
        <v>39</v>
      </c>
      <c r="E93" s="8" t="s">
        <v>39</v>
      </c>
      <c r="F93" s="8" t="s">
        <v>39</v>
      </c>
      <c r="G93" s="8" t="s">
        <v>55</v>
      </c>
    </row>
    <row r="94" spans="1:7" x14ac:dyDescent="0.3">
      <c r="A94" s="7" t="s">
        <v>39</v>
      </c>
      <c r="B94" s="7" t="s">
        <v>39</v>
      </c>
      <c r="C94" s="7" t="s">
        <v>39</v>
      </c>
      <c r="D94" s="7" t="s">
        <v>39</v>
      </c>
      <c r="E94" s="7" t="s">
        <v>39</v>
      </c>
      <c r="F94" s="7" t="s">
        <v>39</v>
      </c>
      <c r="G94" s="7" t="s">
        <v>39</v>
      </c>
    </row>
    <row r="95" spans="1:7" x14ac:dyDescent="0.3">
      <c r="A95" s="8" t="s">
        <v>38</v>
      </c>
      <c r="B95" s="8" t="s">
        <v>38</v>
      </c>
      <c r="C95" s="8" t="s">
        <v>39</v>
      </c>
      <c r="D95" s="8" t="s">
        <v>39</v>
      </c>
      <c r="E95" s="8" t="s">
        <v>39</v>
      </c>
      <c r="F95" s="8" t="s">
        <v>39</v>
      </c>
      <c r="G95" s="8" t="s">
        <v>39</v>
      </c>
    </row>
    <row r="96" spans="1:7" x14ac:dyDescent="0.3">
      <c r="A96" s="7" t="s">
        <v>39</v>
      </c>
      <c r="B96" s="7" t="s">
        <v>38</v>
      </c>
      <c r="C96" s="7" t="s">
        <v>39</v>
      </c>
      <c r="D96" s="7" t="s">
        <v>39</v>
      </c>
      <c r="E96" s="7" t="s">
        <v>39</v>
      </c>
      <c r="F96" s="7" t="s">
        <v>39</v>
      </c>
      <c r="G96" s="7" t="s">
        <v>39</v>
      </c>
    </row>
    <row r="97" spans="1:7" x14ac:dyDescent="0.3">
      <c r="A97" s="8" t="s">
        <v>39</v>
      </c>
      <c r="B97" s="8" t="s">
        <v>38</v>
      </c>
      <c r="C97" s="8" t="s">
        <v>39</v>
      </c>
      <c r="D97" s="8" t="s">
        <v>39</v>
      </c>
      <c r="E97" s="8" t="s">
        <v>39</v>
      </c>
      <c r="F97" s="8" t="s">
        <v>39</v>
      </c>
      <c r="G97" s="8" t="s">
        <v>39</v>
      </c>
    </row>
    <row r="98" spans="1:7" x14ac:dyDescent="0.3">
      <c r="A98" s="7" t="s">
        <v>38</v>
      </c>
      <c r="B98" s="7" t="s">
        <v>38</v>
      </c>
      <c r="C98" s="7" t="s">
        <v>39</v>
      </c>
      <c r="D98" s="7" t="s">
        <v>39</v>
      </c>
      <c r="E98" s="7" t="s">
        <v>39</v>
      </c>
      <c r="F98" s="7" t="s">
        <v>39</v>
      </c>
      <c r="G98" s="7" t="s">
        <v>39</v>
      </c>
    </row>
    <row r="99" spans="1:7" x14ac:dyDescent="0.3">
      <c r="A99" s="8" t="s">
        <v>38</v>
      </c>
      <c r="B99" s="8" t="s">
        <v>38</v>
      </c>
      <c r="C99" s="8" t="s">
        <v>39</v>
      </c>
      <c r="D99" s="8" t="s">
        <v>39</v>
      </c>
      <c r="E99" s="8" t="s">
        <v>39</v>
      </c>
      <c r="F99" s="8" t="s">
        <v>39</v>
      </c>
      <c r="G99" s="8" t="s">
        <v>39</v>
      </c>
    </row>
    <row r="100" spans="1:7" x14ac:dyDescent="0.3">
      <c r="A100" s="7" t="s">
        <v>39</v>
      </c>
      <c r="B100" s="7" t="s">
        <v>38</v>
      </c>
      <c r="C100" s="7" t="s">
        <v>39</v>
      </c>
      <c r="D100" s="7" t="s">
        <v>38</v>
      </c>
      <c r="E100" s="7" t="s">
        <v>39</v>
      </c>
      <c r="F100" s="7" t="s">
        <v>39</v>
      </c>
      <c r="G100" s="7" t="s">
        <v>39</v>
      </c>
    </row>
    <row r="101" spans="1:7" x14ac:dyDescent="0.3">
      <c r="A101" s="8" t="s">
        <v>39</v>
      </c>
      <c r="B101" s="8" t="s">
        <v>38</v>
      </c>
      <c r="C101" s="8" t="s">
        <v>39</v>
      </c>
      <c r="D101" s="8" t="s">
        <v>39</v>
      </c>
      <c r="E101" s="8" t="s">
        <v>39</v>
      </c>
      <c r="F101" s="8" t="s">
        <v>39</v>
      </c>
      <c r="G101" s="8" t="s">
        <v>39</v>
      </c>
    </row>
    <row r="102" spans="1:7" x14ac:dyDescent="0.3">
      <c r="A102" s="7" t="s">
        <v>38</v>
      </c>
      <c r="B102" s="7" t="s">
        <v>39</v>
      </c>
      <c r="C102" s="7" t="s">
        <v>38</v>
      </c>
      <c r="D102" s="7" t="s">
        <v>39</v>
      </c>
      <c r="E102" s="7" t="s">
        <v>39</v>
      </c>
      <c r="F102" s="7" t="s">
        <v>38</v>
      </c>
      <c r="G102" s="7" t="s">
        <v>39</v>
      </c>
    </row>
    <row r="103" spans="1:7" x14ac:dyDescent="0.3">
      <c r="A103" s="8" t="s">
        <v>38</v>
      </c>
      <c r="B103" s="8" t="s">
        <v>39</v>
      </c>
      <c r="C103" s="8" t="s">
        <v>39</v>
      </c>
      <c r="D103" s="8" t="s">
        <v>39</v>
      </c>
      <c r="E103" s="8" t="s">
        <v>39</v>
      </c>
      <c r="F103" s="8" t="s">
        <v>39</v>
      </c>
      <c r="G103" s="8" t="s">
        <v>39</v>
      </c>
    </row>
    <row r="104" spans="1:7" x14ac:dyDescent="0.3">
      <c r="A104" s="7" t="s">
        <v>39</v>
      </c>
      <c r="B104" s="7" t="s">
        <v>38</v>
      </c>
      <c r="C104" s="7" t="s">
        <v>39</v>
      </c>
      <c r="D104" s="7" t="s">
        <v>39</v>
      </c>
      <c r="E104" s="7" t="s">
        <v>39</v>
      </c>
      <c r="F104" s="7" t="s">
        <v>39</v>
      </c>
      <c r="G104" s="7" t="s">
        <v>39</v>
      </c>
    </row>
    <row r="105" spans="1:7" x14ac:dyDescent="0.3">
      <c r="A105" s="8" t="s">
        <v>39</v>
      </c>
      <c r="B105" s="8" t="s">
        <v>38</v>
      </c>
      <c r="C105" s="8" t="s">
        <v>39</v>
      </c>
      <c r="D105" s="8" t="s">
        <v>39</v>
      </c>
      <c r="E105" s="8" t="s">
        <v>39</v>
      </c>
      <c r="F105" s="8" t="s">
        <v>39</v>
      </c>
      <c r="G105" s="8" t="s">
        <v>39</v>
      </c>
    </row>
    <row r="106" spans="1:7" x14ac:dyDescent="0.3">
      <c r="A106" s="7" t="s">
        <v>38</v>
      </c>
      <c r="B106" s="7" t="s">
        <v>38</v>
      </c>
      <c r="C106" s="7" t="s">
        <v>39</v>
      </c>
      <c r="D106" s="7" t="s">
        <v>39</v>
      </c>
      <c r="E106" s="7" t="s">
        <v>39</v>
      </c>
      <c r="F106" s="7" t="s">
        <v>39</v>
      </c>
      <c r="G106" s="7" t="s">
        <v>39</v>
      </c>
    </row>
    <row r="107" spans="1:7" x14ac:dyDescent="0.3">
      <c r="A107" s="8" t="s">
        <v>38</v>
      </c>
      <c r="B107" s="8" t="s">
        <v>38</v>
      </c>
      <c r="C107" s="8" t="s">
        <v>39</v>
      </c>
      <c r="D107" s="8" t="s">
        <v>39</v>
      </c>
      <c r="E107" s="8" t="s">
        <v>39</v>
      </c>
      <c r="F107" s="8" t="s">
        <v>39</v>
      </c>
      <c r="G107" s="8" t="s">
        <v>39</v>
      </c>
    </row>
    <row r="108" spans="1:7" x14ac:dyDescent="0.3">
      <c r="A108" s="7" t="s">
        <v>39</v>
      </c>
      <c r="B108" s="7" t="s">
        <v>38</v>
      </c>
      <c r="C108" s="7" t="s">
        <v>39</v>
      </c>
      <c r="D108" s="7" t="s">
        <v>43</v>
      </c>
      <c r="E108" s="7" t="s">
        <v>39</v>
      </c>
      <c r="F108" s="7" t="s">
        <v>38</v>
      </c>
      <c r="G108" s="7" t="s">
        <v>39</v>
      </c>
    </row>
    <row r="109" spans="1:7" x14ac:dyDescent="0.3">
      <c r="A109" s="8" t="s">
        <v>39</v>
      </c>
      <c r="B109" s="8" t="s">
        <v>39</v>
      </c>
      <c r="C109" s="8" t="s">
        <v>39</v>
      </c>
      <c r="D109" s="8" t="s">
        <v>39</v>
      </c>
      <c r="E109" s="8" t="s">
        <v>39</v>
      </c>
      <c r="F109" s="8" t="s">
        <v>39</v>
      </c>
      <c r="G109" s="8" t="s">
        <v>39</v>
      </c>
    </row>
    <row r="110" spans="1:7" x14ac:dyDescent="0.3">
      <c r="A110" s="7" t="s">
        <v>39</v>
      </c>
      <c r="B110" s="7" t="s">
        <v>38</v>
      </c>
      <c r="C110" s="7" t="s">
        <v>39</v>
      </c>
      <c r="D110" s="7" t="s">
        <v>39</v>
      </c>
      <c r="E110" s="7" t="s">
        <v>39</v>
      </c>
      <c r="F110" s="7" t="s">
        <v>39</v>
      </c>
      <c r="G110" s="7" t="s">
        <v>39</v>
      </c>
    </row>
    <row r="111" spans="1:7" x14ac:dyDescent="0.3">
      <c r="A111" s="8" t="s">
        <v>38</v>
      </c>
      <c r="B111" s="8" t="s">
        <v>38</v>
      </c>
      <c r="C111" s="8" t="s">
        <v>39</v>
      </c>
      <c r="D111" s="8" t="s">
        <v>39</v>
      </c>
      <c r="E111" s="8" t="s">
        <v>39</v>
      </c>
      <c r="F111" s="8" t="s">
        <v>38</v>
      </c>
      <c r="G111" s="8" t="s">
        <v>39</v>
      </c>
    </row>
    <row r="112" spans="1:7" x14ac:dyDescent="0.3">
      <c r="A112" s="7" t="s">
        <v>38</v>
      </c>
      <c r="B112" s="7" t="s">
        <v>38</v>
      </c>
      <c r="C112" s="7" t="s">
        <v>39</v>
      </c>
      <c r="D112" s="7" t="s">
        <v>39</v>
      </c>
      <c r="E112" s="7" t="s">
        <v>39</v>
      </c>
      <c r="F112" s="7" t="s">
        <v>39</v>
      </c>
      <c r="G112" s="7" t="s">
        <v>39</v>
      </c>
    </row>
    <row r="113" spans="1:7" x14ac:dyDescent="0.3">
      <c r="A113" s="8" t="s">
        <v>38</v>
      </c>
      <c r="B113" s="8" t="s">
        <v>38</v>
      </c>
      <c r="C113" s="8" t="s">
        <v>39</v>
      </c>
      <c r="D113" s="8" t="s">
        <v>39</v>
      </c>
      <c r="E113" s="8" t="s">
        <v>39</v>
      </c>
      <c r="F113" s="8" t="s">
        <v>39</v>
      </c>
      <c r="G113" s="8" t="s">
        <v>39</v>
      </c>
    </row>
    <row r="114" spans="1:7" x14ac:dyDescent="0.3">
      <c r="A114" s="7" t="s">
        <v>38</v>
      </c>
      <c r="B114" s="7" t="s">
        <v>39</v>
      </c>
      <c r="C114" s="7" t="s">
        <v>39</v>
      </c>
      <c r="D114" s="7" t="s">
        <v>39</v>
      </c>
      <c r="E114" s="7" t="s">
        <v>39</v>
      </c>
      <c r="F114" s="7" t="s">
        <v>38</v>
      </c>
      <c r="G114" s="7" t="s">
        <v>56</v>
      </c>
    </row>
    <row r="115" spans="1:7" x14ac:dyDescent="0.3">
      <c r="A115" s="8" t="s">
        <v>39</v>
      </c>
      <c r="B115" s="8" t="s">
        <v>39</v>
      </c>
      <c r="C115" s="8" t="s">
        <v>39</v>
      </c>
      <c r="D115" s="8" t="s">
        <v>39</v>
      </c>
      <c r="E115" s="8" t="s">
        <v>39</v>
      </c>
      <c r="F115" s="8" t="s">
        <v>39</v>
      </c>
      <c r="G115" s="8" t="s">
        <v>39</v>
      </c>
    </row>
    <row r="116" spans="1:7" x14ac:dyDescent="0.3">
      <c r="A116" s="7" t="s">
        <v>39</v>
      </c>
      <c r="B116" s="7" t="s">
        <v>39</v>
      </c>
      <c r="C116" s="7" t="s">
        <v>39</v>
      </c>
      <c r="D116" s="7" t="s">
        <v>39</v>
      </c>
      <c r="E116" s="7" t="s">
        <v>39</v>
      </c>
      <c r="F116" s="7" t="s">
        <v>39</v>
      </c>
      <c r="G116" s="7" t="s">
        <v>47</v>
      </c>
    </row>
    <row r="117" spans="1:7" x14ac:dyDescent="0.3">
      <c r="A117" s="8" t="s">
        <v>39</v>
      </c>
      <c r="B117" s="8" t="s">
        <v>39</v>
      </c>
      <c r="C117" s="8" t="s">
        <v>39</v>
      </c>
      <c r="D117" s="8" t="s">
        <v>39</v>
      </c>
      <c r="E117" s="8" t="s">
        <v>39</v>
      </c>
      <c r="F117" s="8" t="s">
        <v>39</v>
      </c>
      <c r="G117" s="8" t="s">
        <v>52</v>
      </c>
    </row>
    <row r="118" spans="1:7" x14ac:dyDescent="0.3">
      <c r="A118" s="7" t="s">
        <v>39</v>
      </c>
      <c r="B118" s="7" t="s">
        <v>39</v>
      </c>
      <c r="C118" s="7" t="s">
        <v>39</v>
      </c>
      <c r="D118" s="7" t="s">
        <v>39</v>
      </c>
      <c r="E118" s="7" t="s">
        <v>39</v>
      </c>
      <c r="F118" s="7" t="s">
        <v>39</v>
      </c>
      <c r="G118" s="7" t="s">
        <v>39</v>
      </c>
    </row>
    <row r="119" spans="1:7" x14ac:dyDescent="0.3">
      <c r="A119" s="8" t="s">
        <v>39</v>
      </c>
      <c r="B119" s="8" t="s">
        <v>38</v>
      </c>
      <c r="C119" s="8" t="s">
        <v>39</v>
      </c>
      <c r="D119" s="8" t="s">
        <v>39</v>
      </c>
      <c r="E119" s="8" t="s">
        <v>39</v>
      </c>
      <c r="F119" s="8" t="s">
        <v>39</v>
      </c>
      <c r="G119" s="8" t="s">
        <v>39</v>
      </c>
    </row>
    <row r="120" spans="1:7" x14ac:dyDescent="0.3">
      <c r="A120" s="7" t="s">
        <v>38</v>
      </c>
      <c r="B120" s="7" t="s">
        <v>39</v>
      </c>
      <c r="C120" s="7" t="s">
        <v>39</v>
      </c>
      <c r="D120" s="7" t="s">
        <v>39</v>
      </c>
      <c r="E120" s="7" t="s">
        <v>39</v>
      </c>
      <c r="F120" s="7" t="s">
        <v>39</v>
      </c>
      <c r="G120" s="7" t="s">
        <v>57</v>
      </c>
    </row>
    <row r="121" spans="1:7" x14ac:dyDescent="0.3">
      <c r="A121" s="8" t="s">
        <v>39</v>
      </c>
      <c r="B121" s="8" t="s">
        <v>39</v>
      </c>
      <c r="C121" s="8" t="s">
        <v>39</v>
      </c>
      <c r="D121" s="8" t="s">
        <v>39</v>
      </c>
      <c r="E121" s="8" t="s">
        <v>39</v>
      </c>
      <c r="F121" s="8" t="s">
        <v>39</v>
      </c>
      <c r="G121" s="8" t="s">
        <v>39</v>
      </c>
    </row>
    <row r="122" spans="1:7" x14ac:dyDescent="0.3">
      <c r="A122" s="7" t="s">
        <v>39</v>
      </c>
      <c r="B122" s="7" t="s">
        <v>38</v>
      </c>
      <c r="C122" s="7" t="s">
        <v>39</v>
      </c>
      <c r="D122" s="7" t="s">
        <v>39</v>
      </c>
      <c r="E122" s="7" t="s">
        <v>39</v>
      </c>
      <c r="F122" s="7" t="s">
        <v>38</v>
      </c>
      <c r="G122" s="7" t="s">
        <v>39</v>
      </c>
    </row>
    <row r="123" spans="1:7" x14ac:dyDescent="0.3">
      <c r="A123" s="8" t="s">
        <v>38</v>
      </c>
      <c r="B123" s="8" t="s">
        <v>39</v>
      </c>
      <c r="C123" s="8" t="s">
        <v>39</v>
      </c>
      <c r="D123" s="8" t="s">
        <v>39</v>
      </c>
      <c r="E123" s="8" t="s">
        <v>39</v>
      </c>
      <c r="F123" s="8" t="s">
        <v>38</v>
      </c>
      <c r="G123" s="8" t="s">
        <v>45</v>
      </c>
    </row>
    <row r="124" spans="1:7" x14ac:dyDescent="0.3">
      <c r="A124" s="7" t="s">
        <v>39</v>
      </c>
      <c r="B124" s="7" t="s">
        <v>43</v>
      </c>
      <c r="C124" s="7" t="s">
        <v>39</v>
      </c>
      <c r="D124" s="7" t="s">
        <v>39</v>
      </c>
      <c r="E124" s="7" t="s">
        <v>39</v>
      </c>
      <c r="F124" s="7" t="s">
        <v>39</v>
      </c>
      <c r="G124" s="7" t="s">
        <v>39</v>
      </c>
    </row>
    <row r="125" spans="1:7" x14ac:dyDescent="0.3">
      <c r="A125" s="8" t="s">
        <v>39</v>
      </c>
      <c r="B125" s="8" t="s">
        <v>39</v>
      </c>
      <c r="C125" s="8" t="s">
        <v>39</v>
      </c>
      <c r="D125" s="8" t="s">
        <v>39</v>
      </c>
      <c r="E125" s="8" t="s">
        <v>39</v>
      </c>
      <c r="F125" s="8" t="s">
        <v>39</v>
      </c>
      <c r="G125" s="8" t="s">
        <v>39</v>
      </c>
    </row>
    <row r="126" spans="1:7" x14ac:dyDescent="0.3">
      <c r="A126" s="7" t="s">
        <v>39</v>
      </c>
      <c r="B126" s="7" t="s">
        <v>38</v>
      </c>
      <c r="C126" s="7" t="s">
        <v>39</v>
      </c>
      <c r="D126" s="7" t="s">
        <v>39</v>
      </c>
      <c r="E126" s="7" t="s">
        <v>39</v>
      </c>
      <c r="F126" s="7" t="s">
        <v>39</v>
      </c>
      <c r="G126" s="7" t="s">
        <v>39</v>
      </c>
    </row>
    <row r="127" spans="1:7" x14ac:dyDescent="0.3">
      <c r="A127" s="8" t="s">
        <v>38</v>
      </c>
      <c r="B127" s="8" t="s">
        <v>38</v>
      </c>
      <c r="C127" s="8" t="s">
        <v>39</v>
      </c>
      <c r="D127" s="8" t="s">
        <v>39</v>
      </c>
      <c r="E127" s="8" t="s">
        <v>39</v>
      </c>
      <c r="F127" s="8" t="s">
        <v>39</v>
      </c>
      <c r="G127" s="8" t="s">
        <v>39</v>
      </c>
    </row>
    <row r="128" spans="1:7" x14ac:dyDescent="0.3">
      <c r="A128" s="7" t="s">
        <v>39</v>
      </c>
      <c r="B128" s="7" t="s">
        <v>39</v>
      </c>
      <c r="C128" s="7" t="s">
        <v>39</v>
      </c>
      <c r="D128" s="7" t="s">
        <v>39</v>
      </c>
      <c r="E128" s="7" t="s">
        <v>39</v>
      </c>
      <c r="F128" s="7" t="s">
        <v>39</v>
      </c>
      <c r="G128" s="7" t="s">
        <v>52</v>
      </c>
    </row>
    <row r="129" spans="1:7" x14ac:dyDescent="0.3">
      <c r="A129" s="8" t="s">
        <v>38</v>
      </c>
      <c r="B129" s="8" t="s">
        <v>38</v>
      </c>
      <c r="C129" s="8" t="s">
        <v>39</v>
      </c>
      <c r="D129" s="8" t="s">
        <v>39</v>
      </c>
      <c r="E129" s="8" t="s">
        <v>39</v>
      </c>
      <c r="F129" s="8" t="s">
        <v>39</v>
      </c>
      <c r="G129" s="8" t="s">
        <v>39</v>
      </c>
    </row>
    <row r="130" spans="1:7" x14ac:dyDescent="0.3">
      <c r="A130" s="7" t="s">
        <v>39</v>
      </c>
      <c r="B130" s="7" t="s">
        <v>38</v>
      </c>
      <c r="C130" s="7" t="s">
        <v>39</v>
      </c>
      <c r="D130" s="7" t="s">
        <v>43</v>
      </c>
      <c r="E130" s="7" t="s">
        <v>39</v>
      </c>
      <c r="F130" s="7" t="s">
        <v>39</v>
      </c>
      <c r="G130" s="7" t="s">
        <v>39</v>
      </c>
    </row>
    <row r="131" spans="1:7" x14ac:dyDescent="0.3">
      <c r="A131" s="8" t="s">
        <v>38</v>
      </c>
      <c r="B131" s="8" t="s">
        <v>38</v>
      </c>
      <c r="C131" s="8" t="s">
        <v>39</v>
      </c>
      <c r="D131" s="8" t="s">
        <v>39</v>
      </c>
      <c r="E131" s="8" t="s">
        <v>39</v>
      </c>
      <c r="F131" s="8" t="s">
        <v>38</v>
      </c>
      <c r="G131" s="8" t="s">
        <v>39</v>
      </c>
    </row>
    <row r="132" spans="1:7" x14ac:dyDescent="0.3">
      <c r="A132" s="7" t="s">
        <v>39</v>
      </c>
      <c r="B132" s="7" t="s">
        <v>38</v>
      </c>
      <c r="C132" s="7" t="s">
        <v>39</v>
      </c>
      <c r="D132" s="7" t="s">
        <v>39</v>
      </c>
      <c r="E132" s="7" t="s">
        <v>39</v>
      </c>
      <c r="F132" s="7" t="s">
        <v>39</v>
      </c>
      <c r="G132" s="7" t="s">
        <v>39</v>
      </c>
    </row>
    <row r="133" spans="1:7" x14ac:dyDescent="0.3">
      <c r="A133" s="8" t="s">
        <v>38</v>
      </c>
      <c r="B133" s="8" t="s">
        <v>38</v>
      </c>
      <c r="C133" s="8" t="s">
        <v>39</v>
      </c>
      <c r="D133" s="8" t="s">
        <v>39</v>
      </c>
      <c r="E133" s="8" t="s">
        <v>39</v>
      </c>
      <c r="F133" s="8" t="s">
        <v>39</v>
      </c>
      <c r="G133" s="8" t="s">
        <v>39</v>
      </c>
    </row>
    <row r="134" spans="1:7" x14ac:dyDescent="0.3">
      <c r="A134" s="7" t="s">
        <v>39</v>
      </c>
      <c r="B134" s="7" t="s">
        <v>38</v>
      </c>
      <c r="C134" s="7" t="s">
        <v>39</v>
      </c>
      <c r="D134" s="7" t="s">
        <v>39</v>
      </c>
      <c r="E134" s="7" t="s">
        <v>39</v>
      </c>
      <c r="F134" s="7" t="s">
        <v>39</v>
      </c>
      <c r="G134" s="7" t="s">
        <v>39</v>
      </c>
    </row>
    <row r="135" spans="1:7" x14ac:dyDescent="0.3">
      <c r="A135" s="8" t="s">
        <v>38</v>
      </c>
      <c r="B135" s="8" t="s">
        <v>38</v>
      </c>
      <c r="C135" s="8" t="s">
        <v>39</v>
      </c>
      <c r="D135" s="8" t="s">
        <v>39</v>
      </c>
      <c r="E135" s="8" t="s">
        <v>39</v>
      </c>
      <c r="F135" s="8" t="s">
        <v>38</v>
      </c>
      <c r="G135" s="8" t="s">
        <v>47</v>
      </c>
    </row>
    <row r="136" spans="1:7" x14ac:dyDescent="0.3">
      <c r="A136" s="7" t="s">
        <v>38</v>
      </c>
      <c r="B136" s="7" t="s">
        <v>39</v>
      </c>
      <c r="C136" s="7" t="s">
        <v>39</v>
      </c>
      <c r="D136" s="7" t="s">
        <v>39</v>
      </c>
      <c r="E136" s="7" t="s">
        <v>39</v>
      </c>
      <c r="F136" s="7" t="s">
        <v>38</v>
      </c>
      <c r="G136" s="7" t="s">
        <v>39</v>
      </c>
    </row>
    <row r="137" spans="1:7" x14ac:dyDescent="0.3">
      <c r="A137" s="7" t="s">
        <v>38</v>
      </c>
      <c r="B137" s="7" t="s">
        <v>38</v>
      </c>
      <c r="C137" s="7" t="s">
        <v>39</v>
      </c>
      <c r="D137" s="7" t="s">
        <v>38</v>
      </c>
      <c r="E137" s="7" t="s">
        <v>39</v>
      </c>
      <c r="F137" s="7" t="s">
        <v>39</v>
      </c>
      <c r="G137" s="7" t="s">
        <v>39</v>
      </c>
    </row>
    <row r="138" spans="1:7" x14ac:dyDescent="0.3">
      <c r="A138" s="7" t="s">
        <v>39</v>
      </c>
      <c r="B138" s="7" t="s">
        <v>38</v>
      </c>
      <c r="C138" s="7" t="s">
        <v>39</v>
      </c>
      <c r="D138" s="7" t="s">
        <v>39</v>
      </c>
      <c r="E138" s="7" t="s">
        <v>39</v>
      </c>
      <c r="F138" s="7" t="s">
        <v>39</v>
      </c>
      <c r="G138" s="7" t="s">
        <v>39</v>
      </c>
    </row>
    <row r="139" spans="1:7" x14ac:dyDescent="0.3">
      <c r="A139" s="8" t="s">
        <v>38</v>
      </c>
      <c r="B139" s="8" t="s">
        <v>39</v>
      </c>
      <c r="C139" s="8" t="s">
        <v>39</v>
      </c>
      <c r="D139" s="8" t="s">
        <v>39</v>
      </c>
      <c r="E139" s="8" t="s">
        <v>39</v>
      </c>
      <c r="F139" s="8" t="s">
        <v>39</v>
      </c>
      <c r="G139" s="8" t="s">
        <v>58</v>
      </c>
    </row>
    <row r="140" spans="1:7" x14ac:dyDescent="0.3">
      <c r="A140" s="8" t="s">
        <v>43</v>
      </c>
      <c r="B140" s="8" t="s">
        <v>38</v>
      </c>
      <c r="C140" s="8" t="s">
        <v>39</v>
      </c>
      <c r="D140" s="8" t="s">
        <v>43</v>
      </c>
      <c r="E140" s="8" t="s">
        <v>39</v>
      </c>
      <c r="F140" s="8" t="s">
        <v>39</v>
      </c>
      <c r="G140" s="8" t="s">
        <v>39</v>
      </c>
    </row>
    <row r="141" spans="1:7" x14ac:dyDescent="0.3">
      <c r="A141" s="8" t="s">
        <v>43</v>
      </c>
      <c r="B141" s="8" t="s">
        <v>39</v>
      </c>
      <c r="C141" s="8" t="s">
        <v>39</v>
      </c>
      <c r="D141" s="8" t="s">
        <v>39</v>
      </c>
      <c r="E141" s="8" t="s">
        <v>39</v>
      </c>
      <c r="F141" s="8" t="s">
        <v>38</v>
      </c>
      <c r="G141" s="8" t="s">
        <v>39</v>
      </c>
    </row>
    <row r="142" spans="1:7" x14ac:dyDescent="0.3">
      <c r="A142" s="7" t="s">
        <v>43</v>
      </c>
      <c r="B142" s="7" t="s">
        <v>38</v>
      </c>
      <c r="C142" s="7" t="s">
        <v>39</v>
      </c>
      <c r="D142" s="7" t="s">
        <v>39</v>
      </c>
      <c r="E142" s="7" t="s">
        <v>39</v>
      </c>
      <c r="F142" s="7" t="s">
        <v>38</v>
      </c>
      <c r="G142" s="7" t="s">
        <v>39</v>
      </c>
    </row>
    <row r="143" spans="1:7" x14ac:dyDescent="0.3">
      <c r="A143" s="8" t="s">
        <v>39</v>
      </c>
      <c r="B143" s="8" t="s">
        <v>38</v>
      </c>
      <c r="C143" s="8" t="s">
        <v>39</v>
      </c>
      <c r="D143" s="8" t="s">
        <v>39</v>
      </c>
      <c r="E143" s="8" t="s">
        <v>39</v>
      </c>
      <c r="F143" s="8" t="s">
        <v>38</v>
      </c>
      <c r="G143" s="8" t="s">
        <v>39</v>
      </c>
    </row>
    <row r="144" spans="1:7" x14ac:dyDescent="0.3">
      <c r="A144" s="7" t="s">
        <v>43</v>
      </c>
      <c r="B144" s="7" t="s">
        <v>39</v>
      </c>
      <c r="C144" s="7" t="s">
        <v>39</v>
      </c>
      <c r="D144" s="7" t="s">
        <v>39</v>
      </c>
      <c r="E144" s="7" t="s">
        <v>39</v>
      </c>
      <c r="F144" s="7" t="s">
        <v>39</v>
      </c>
      <c r="G144" s="7" t="s">
        <v>55</v>
      </c>
    </row>
    <row r="145" spans="1:7" x14ac:dyDescent="0.3">
      <c r="A145" s="8" t="s">
        <v>43</v>
      </c>
      <c r="B145" s="8" t="s">
        <v>39</v>
      </c>
      <c r="C145" s="8" t="s">
        <v>39</v>
      </c>
      <c r="D145" s="8" t="s">
        <v>39</v>
      </c>
      <c r="E145" s="8" t="s">
        <v>39</v>
      </c>
      <c r="F145" s="8" t="s">
        <v>39</v>
      </c>
      <c r="G145" s="8" t="s">
        <v>39</v>
      </c>
    </row>
    <row r="146" spans="1:7" x14ac:dyDescent="0.3">
      <c r="A146" s="7" t="s">
        <v>39</v>
      </c>
      <c r="B146" s="7" t="s">
        <v>39</v>
      </c>
      <c r="C146" s="7" t="s">
        <v>39</v>
      </c>
      <c r="D146" s="7" t="s">
        <v>39</v>
      </c>
      <c r="E146" s="7" t="s">
        <v>39</v>
      </c>
      <c r="F146" s="7" t="s">
        <v>39</v>
      </c>
      <c r="G146" s="7" t="s">
        <v>39</v>
      </c>
    </row>
    <row r="147" spans="1:7" x14ac:dyDescent="0.3">
      <c r="A147" s="8" t="s">
        <v>39</v>
      </c>
      <c r="B147" s="8" t="s">
        <v>38</v>
      </c>
      <c r="C147" s="8" t="s">
        <v>39</v>
      </c>
      <c r="D147" s="8" t="s">
        <v>39</v>
      </c>
      <c r="E147" s="8" t="s">
        <v>39</v>
      </c>
      <c r="F147" s="8" t="s">
        <v>38</v>
      </c>
      <c r="G147" s="8" t="s">
        <v>39</v>
      </c>
    </row>
    <row r="148" spans="1:7" x14ac:dyDescent="0.3">
      <c r="A148" s="7" t="s">
        <v>39</v>
      </c>
      <c r="B148" s="7" t="s">
        <v>38</v>
      </c>
      <c r="C148" s="7" t="s">
        <v>39</v>
      </c>
      <c r="D148" s="7" t="s">
        <v>39</v>
      </c>
      <c r="E148" s="7" t="s">
        <v>39</v>
      </c>
      <c r="F148" s="7" t="s">
        <v>39</v>
      </c>
      <c r="G148" s="7" t="s">
        <v>59</v>
      </c>
    </row>
    <row r="149" spans="1:7" x14ac:dyDescent="0.3">
      <c r="A149" s="8" t="s">
        <v>43</v>
      </c>
      <c r="B149" s="8" t="s">
        <v>38</v>
      </c>
      <c r="C149" s="8" t="s">
        <v>39</v>
      </c>
      <c r="D149" s="8" t="s">
        <v>39</v>
      </c>
      <c r="E149" s="8" t="s">
        <v>39</v>
      </c>
      <c r="F149" s="8" t="s">
        <v>39</v>
      </c>
      <c r="G149" s="8" t="s">
        <v>39</v>
      </c>
    </row>
    <row r="150" spans="1:7" x14ac:dyDescent="0.3">
      <c r="A150" s="7" t="s">
        <v>43</v>
      </c>
      <c r="B150" s="7" t="s">
        <v>38</v>
      </c>
      <c r="C150" s="7" t="s">
        <v>39</v>
      </c>
      <c r="D150" s="7" t="s">
        <v>39</v>
      </c>
      <c r="E150" s="7" t="s">
        <v>39</v>
      </c>
      <c r="F150" s="7" t="s">
        <v>39</v>
      </c>
      <c r="G150" s="7" t="s">
        <v>39</v>
      </c>
    </row>
    <row r="151" spans="1:7" x14ac:dyDescent="0.3">
      <c r="A151" s="8" t="s">
        <v>39</v>
      </c>
      <c r="B151" s="8" t="s">
        <v>38</v>
      </c>
      <c r="C151" s="8" t="s">
        <v>39</v>
      </c>
      <c r="D151" s="8" t="s">
        <v>39</v>
      </c>
      <c r="E151" s="8" t="s">
        <v>39</v>
      </c>
      <c r="F151" s="8" t="s">
        <v>39</v>
      </c>
      <c r="G151" s="8" t="s">
        <v>59</v>
      </c>
    </row>
    <row r="152" spans="1:7" x14ac:dyDescent="0.3">
      <c r="A152" s="7" t="s">
        <v>39</v>
      </c>
      <c r="B152" s="7" t="s">
        <v>39</v>
      </c>
      <c r="C152" s="7" t="s">
        <v>39</v>
      </c>
      <c r="D152" s="7" t="s">
        <v>39</v>
      </c>
      <c r="E152" s="7" t="s">
        <v>39</v>
      </c>
      <c r="F152" s="7" t="s">
        <v>39</v>
      </c>
      <c r="G152" s="7" t="s">
        <v>39</v>
      </c>
    </row>
    <row r="153" spans="1:7" x14ac:dyDescent="0.3">
      <c r="A153" s="8" t="s">
        <v>43</v>
      </c>
      <c r="B153" s="8" t="s">
        <v>39</v>
      </c>
      <c r="C153" s="8" t="s">
        <v>39</v>
      </c>
      <c r="D153" s="8" t="s">
        <v>39</v>
      </c>
      <c r="E153" s="8" t="s">
        <v>39</v>
      </c>
      <c r="F153" s="8" t="s">
        <v>39</v>
      </c>
      <c r="G153" s="8" t="s">
        <v>39</v>
      </c>
    </row>
    <row r="154" spans="1:7" x14ac:dyDescent="0.3">
      <c r="A154" s="7" t="s">
        <v>43</v>
      </c>
      <c r="B154" s="7" t="s">
        <v>39</v>
      </c>
      <c r="C154" s="7" t="s">
        <v>39</v>
      </c>
      <c r="D154" s="7" t="s">
        <v>39</v>
      </c>
      <c r="E154" s="7" t="s">
        <v>39</v>
      </c>
      <c r="F154" s="7" t="s">
        <v>39</v>
      </c>
      <c r="G154" s="7" t="s">
        <v>39</v>
      </c>
    </row>
    <row r="155" spans="1:7" x14ac:dyDescent="0.3">
      <c r="A155" s="8" t="s">
        <v>39</v>
      </c>
      <c r="B155" s="8" t="s">
        <v>38</v>
      </c>
      <c r="C155" s="8" t="s">
        <v>38</v>
      </c>
      <c r="D155" s="8" t="s">
        <v>39</v>
      </c>
      <c r="E155" s="8" t="s">
        <v>39</v>
      </c>
      <c r="F155" s="8" t="s">
        <v>39</v>
      </c>
      <c r="G155" s="8" t="s">
        <v>39</v>
      </c>
    </row>
    <row r="156" spans="1:7" x14ac:dyDescent="0.3">
      <c r="A156" s="7" t="s">
        <v>39</v>
      </c>
      <c r="B156" s="7" t="s">
        <v>38</v>
      </c>
      <c r="C156" s="7" t="s">
        <v>39</v>
      </c>
      <c r="D156" s="7" t="s">
        <v>39</v>
      </c>
      <c r="E156" s="7" t="s">
        <v>39</v>
      </c>
      <c r="F156" s="7" t="s">
        <v>39</v>
      </c>
      <c r="G156" s="7" t="s">
        <v>39</v>
      </c>
    </row>
    <row r="157" spans="1:7" x14ac:dyDescent="0.3">
      <c r="A157" s="8" t="s">
        <v>39</v>
      </c>
      <c r="B157" s="8" t="s">
        <v>38</v>
      </c>
      <c r="C157" s="8" t="s">
        <v>39</v>
      </c>
      <c r="D157" s="8" t="s">
        <v>39</v>
      </c>
      <c r="E157" s="8" t="s">
        <v>39</v>
      </c>
      <c r="F157" s="8" t="s">
        <v>39</v>
      </c>
      <c r="G157" s="8" t="s">
        <v>39</v>
      </c>
    </row>
    <row r="158" spans="1:7" x14ac:dyDescent="0.3">
      <c r="A158" s="7" t="s">
        <v>38</v>
      </c>
      <c r="B158" s="7" t="s">
        <v>38</v>
      </c>
      <c r="C158" s="7" t="s">
        <v>39</v>
      </c>
      <c r="D158" s="7" t="s">
        <v>39</v>
      </c>
      <c r="E158" s="7" t="s">
        <v>39</v>
      </c>
      <c r="F158" s="7" t="s">
        <v>39</v>
      </c>
      <c r="G158" s="7" t="s">
        <v>39</v>
      </c>
    </row>
    <row r="159" spans="1:7" x14ac:dyDescent="0.3">
      <c r="A159" s="8" t="s">
        <v>39</v>
      </c>
      <c r="B159" s="8" t="s">
        <v>38</v>
      </c>
      <c r="C159" s="8" t="s">
        <v>39</v>
      </c>
      <c r="D159" s="8" t="s">
        <v>39</v>
      </c>
      <c r="E159" s="8" t="s">
        <v>39</v>
      </c>
      <c r="F159" s="8" t="s">
        <v>39</v>
      </c>
      <c r="G159" s="8" t="s">
        <v>39</v>
      </c>
    </row>
    <row r="160" spans="1:7" x14ac:dyDescent="0.3">
      <c r="A160" s="7" t="s">
        <v>39</v>
      </c>
      <c r="B160" s="7" t="s">
        <v>39</v>
      </c>
      <c r="C160" s="7" t="s">
        <v>39</v>
      </c>
      <c r="D160" s="7" t="s">
        <v>39</v>
      </c>
      <c r="E160" s="7" t="s">
        <v>39</v>
      </c>
      <c r="F160" s="7" t="s">
        <v>39</v>
      </c>
      <c r="G160" s="7" t="s">
        <v>47</v>
      </c>
    </row>
    <row r="161" spans="1:7" x14ac:dyDescent="0.3">
      <c r="A161" s="8" t="s">
        <v>43</v>
      </c>
      <c r="B161" s="8" t="s">
        <v>39</v>
      </c>
      <c r="C161" s="8" t="s">
        <v>39</v>
      </c>
      <c r="D161" s="8" t="s">
        <v>39</v>
      </c>
      <c r="E161" s="8" t="s">
        <v>39</v>
      </c>
      <c r="F161" s="8" t="s">
        <v>39</v>
      </c>
      <c r="G161" s="8" t="s">
        <v>39</v>
      </c>
    </row>
    <row r="162" spans="1:7" x14ac:dyDescent="0.3">
      <c r="A162" s="7" t="s">
        <v>43</v>
      </c>
      <c r="B162" s="7" t="s">
        <v>38</v>
      </c>
      <c r="C162" s="7" t="s">
        <v>39</v>
      </c>
      <c r="D162" s="7" t="s">
        <v>39</v>
      </c>
      <c r="E162" s="7" t="s">
        <v>39</v>
      </c>
      <c r="F162" s="7" t="s">
        <v>39</v>
      </c>
      <c r="G162" s="7" t="s">
        <v>39</v>
      </c>
    </row>
    <row r="163" spans="1:7" x14ac:dyDescent="0.3">
      <c r="A163" s="8" t="s">
        <v>43</v>
      </c>
      <c r="B163" s="8" t="s">
        <v>38</v>
      </c>
      <c r="C163" s="8" t="s">
        <v>39</v>
      </c>
      <c r="D163" s="8" t="s">
        <v>39</v>
      </c>
      <c r="E163" s="8" t="s">
        <v>39</v>
      </c>
      <c r="F163" s="8" t="s">
        <v>39</v>
      </c>
      <c r="G163" s="8" t="s">
        <v>39</v>
      </c>
    </row>
    <row r="164" spans="1:7" x14ac:dyDescent="0.3">
      <c r="A164" s="7" t="s">
        <v>43</v>
      </c>
      <c r="B164" s="7" t="s">
        <v>39</v>
      </c>
      <c r="C164" s="7" t="s">
        <v>39</v>
      </c>
      <c r="D164" s="7" t="s">
        <v>39</v>
      </c>
      <c r="E164" s="7" t="s">
        <v>39</v>
      </c>
      <c r="F164" s="7" t="s">
        <v>39</v>
      </c>
      <c r="G164" s="7" t="s">
        <v>39</v>
      </c>
    </row>
    <row r="165" spans="1:7" x14ac:dyDescent="0.3">
      <c r="A165" s="7" t="s">
        <v>43</v>
      </c>
      <c r="B165" s="7" t="s">
        <v>38</v>
      </c>
      <c r="C165" s="7" t="s">
        <v>39</v>
      </c>
      <c r="D165" s="7" t="s">
        <v>43</v>
      </c>
      <c r="E165" s="7" t="s">
        <v>39</v>
      </c>
      <c r="F165" s="7" t="s">
        <v>39</v>
      </c>
      <c r="G165" s="7" t="s">
        <v>39</v>
      </c>
    </row>
    <row r="166" spans="1:7" x14ac:dyDescent="0.3">
      <c r="A166" s="7" t="s">
        <v>39</v>
      </c>
      <c r="B166" s="7" t="s">
        <v>39</v>
      </c>
      <c r="C166" s="7" t="s">
        <v>39</v>
      </c>
      <c r="D166" s="7" t="s">
        <v>39</v>
      </c>
      <c r="E166" s="7" t="s">
        <v>39</v>
      </c>
      <c r="F166" s="7" t="s">
        <v>39</v>
      </c>
      <c r="G166" s="7" t="s">
        <v>52</v>
      </c>
    </row>
    <row r="167" spans="1:7" x14ac:dyDescent="0.3">
      <c r="A167" s="8" t="s">
        <v>43</v>
      </c>
      <c r="B167" s="8" t="s">
        <v>38</v>
      </c>
      <c r="C167" s="8" t="s">
        <v>39</v>
      </c>
      <c r="D167" s="8" t="s">
        <v>39</v>
      </c>
      <c r="E167" s="8" t="s">
        <v>39</v>
      </c>
      <c r="F167" s="8" t="s">
        <v>39</v>
      </c>
      <c r="G167" s="8" t="s">
        <v>39</v>
      </c>
    </row>
    <row r="168" spans="1:7" x14ac:dyDescent="0.3">
      <c r="A168" s="7" t="s">
        <v>39</v>
      </c>
      <c r="B168" s="7" t="s">
        <v>39</v>
      </c>
      <c r="C168" s="7" t="s">
        <v>39</v>
      </c>
      <c r="D168" s="7" t="s">
        <v>39</v>
      </c>
      <c r="E168" s="7" t="s">
        <v>39</v>
      </c>
      <c r="F168" s="7" t="s">
        <v>38</v>
      </c>
      <c r="G168" s="7" t="s">
        <v>39</v>
      </c>
    </row>
    <row r="169" spans="1:7" x14ac:dyDescent="0.3">
      <c r="A169" s="8" t="s">
        <v>43</v>
      </c>
      <c r="B169" s="8" t="s">
        <v>39</v>
      </c>
      <c r="C169" s="8" t="s">
        <v>39</v>
      </c>
      <c r="D169" s="8" t="s">
        <v>39</v>
      </c>
      <c r="E169" s="8" t="s">
        <v>39</v>
      </c>
      <c r="F169" s="8" t="s">
        <v>39</v>
      </c>
      <c r="G169" s="8" t="s">
        <v>39</v>
      </c>
    </row>
    <row r="170" spans="1:7" x14ac:dyDescent="0.3">
      <c r="A170" s="7" t="s">
        <v>43</v>
      </c>
      <c r="B170" s="7" t="s">
        <v>39</v>
      </c>
      <c r="C170" s="7" t="s">
        <v>39</v>
      </c>
      <c r="D170" s="7" t="s">
        <v>39</v>
      </c>
      <c r="E170" s="7" t="s">
        <v>39</v>
      </c>
      <c r="F170" s="7" t="s">
        <v>39</v>
      </c>
      <c r="G170" s="7" t="s">
        <v>39</v>
      </c>
    </row>
    <row r="171" spans="1:7" x14ac:dyDescent="0.3">
      <c r="A171" s="8" t="s">
        <v>43</v>
      </c>
      <c r="B171" s="8" t="s">
        <v>38</v>
      </c>
      <c r="C171" s="8" t="s">
        <v>38</v>
      </c>
      <c r="D171" s="8" t="s">
        <v>39</v>
      </c>
      <c r="E171" s="8" t="s">
        <v>39</v>
      </c>
      <c r="F171" s="8" t="s">
        <v>39</v>
      </c>
      <c r="G171" s="8" t="s">
        <v>39</v>
      </c>
    </row>
    <row r="172" spans="1:7" x14ac:dyDescent="0.3">
      <c r="A172" s="8" t="s">
        <v>38</v>
      </c>
      <c r="B172" s="8" t="s">
        <v>38</v>
      </c>
      <c r="C172" s="8" t="s">
        <v>39</v>
      </c>
      <c r="D172" s="8" t="s">
        <v>38</v>
      </c>
      <c r="E172" s="8" t="s">
        <v>39</v>
      </c>
      <c r="F172" s="8" t="s">
        <v>38</v>
      </c>
      <c r="G172" s="8" t="s">
        <v>39</v>
      </c>
    </row>
    <row r="173" spans="1:7" x14ac:dyDescent="0.3">
      <c r="A173" s="8" t="s">
        <v>39</v>
      </c>
      <c r="B173" s="8" t="s">
        <v>39</v>
      </c>
      <c r="C173" s="8" t="s">
        <v>39</v>
      </c>
      <c r="D173" s="8" t="s">
        <v>39</v>
      </c>
      <c r="E173" s="8" t="s">
        <v>39</v>
      </c>
      <c r="F173" s="8" t="s">
        <v>39</v>
      </c>
      <c r="G173" s="8" t="s">
        <v>55</v>
      </c>
    </row>
    <row r="174" spans="1:7" x14ac:dyDescent="0.3">
      <c r="A174" s="7" t="s">
        <v>39</v>
      </c>
      <c r="B174" s="7" t="s">
        <v>39</v>
      </c>
      <c r="C174" s="7" t="s">
        <v>39</v>
      </c>
      <c r="D174" s="7" t="s">
        <v>39</v>
      </c>
      <c r="E174" s="7" t="s">
        <v>39</v>
      </c>
      <c r="F174" s="7" t="s">
        <v>38</v>
      </c>
      <c r="G174" s="7" t="s">
        <v>60</v>
      </c>
    </row>
    <row r="175" spans="1:7" x14ac:dyDescent="0.3">
      <c r="A175" s="8" t="s">
        <v>39</v>
      </c>
      <c r="B175" s="8" t="s">
        <v>39</v>
      </c>
      <c r="C175" s="8" t="s">
        <v>39</v>
      </c>
      <c r="D175" s="8" t="s">
        <v>39</v>
      </c>
      <c r="E175" s="8" t="s">
        <v>39</v>
      </c>
      <c r="F175" s="8" t="s">
        <v>39</v>
      </c>
      <c r="G175" s="8" t="s">
        <v>39</v>
      </c>
    </row>
    <row r="176" spans="1:7" x14ac:dyDescent="0.3">
      <c r="A176" s="7" t="s">
        <v>39</v>
      </c>
      <c r="B176" s="7" t="s">
        <v>39</v>
      </c>
      <c r="C176" s="7" t="s">
        <v>39</v>
      </c>
      <c r="D176" s="7" t="s">
        <v>39</v>
      </c>
      <c r="E176" s="7" t="s">
        <v>39</v>
      </c>
      <c r="F176" s="7" t="s">
        <v>38</v>
      </c>
      <c r="G176" s="7" t="s">
        <v>39</v>
      </c>
    </row>
    <row r="177" spans="1:7" x14ac:dyDescent="0.3">
      <c r="A177" s="8" t="s">
        <v>39</v>
      </c>
      <c r="B177" s="8" t="s">
        <v>38</v>
      </c>
      <c r="C177" s="8" t="s">
        <v>39</v>
      </c>
      <c r="D177" s="8" t="s">
        <v>39</v>
      </c>
      <c r="E177" s="8" t="s">
        <v>39</v>
      </c>
      <c r="F177" s="8" t="s">
        <v>39</v>
      </c>
      <c r="G177" s="8" t="s">
        <v>39</v>
      </c>
    </row>
    <row r="178" spans="1:7" x14ac:dyDescent="0.3">
      <c r="A178" s="7" t="s">
        <v>43</v>
      </c>
      <c r="B178" s="7" t="s">
        <v>38</v>
      </c>
      <c r="C178" s="7" t="s">
        <v>39</v>
      </c>
      <c r="D178" s="7" t="s">
        <v>39</v>
      </c>
      <c r="E178" s="7" t="s">
        <v>39</v>
      </c>
      <c r="F178" s="7" t="s">
        <v>39</v>
      </c>
      <c r="G178" s="7" t="s">
        <v>39</v>
      </c>
    </row>
    <row r="179" spans="1:7" x14ac:dyDescent="0.3">
      <c r="A179" s="8" t="s">
        <v>43</v>
      </c>
      <c r="B179" s="8" t="s">
        <v>39</v>
      </c>
      <c r="C179" s="8" t="s">
        <v>39</v>
      </c>
      <c r="D179" s="8" t="s">
        <v>39</v>
      </c>
      <c r="E179" s="8" t="s">
        <v>39</v>
      </c>
      <c r="F179" s="8" t="s">
        <v>39</v>
      </c>
      <c r="G179" s="8" t="s">
        <v>39</v>
      </c>
    </row>
    <row r="180" spans="1:7" x14ac:dyDescent="0.3">
      <c r="A180" s="7" t="s">
        <v>39</v>
      </c>
      <c r="B180" s="7" t="s">
        <v>39</v>
      </c>
      <c r="C180" s="7" t="s">
        <v>39</v>
      </c>
      <c r="D180" s="7" t="s">
        <v>39</v>
      </c>
      <c r="E180" s="7" t="s">
        <v>39</v>
      </c>
      <c r="F180" s="7" t="s">
        <v>39</v>
      </c>
      <c r="G180" s="7" t="s">
        <v>39</v>
      </c>
    </row>
    <row r="181" spans="1:7" x14ac:dyDescent="0.3">
      <c r="A181" s="8" t="s">
        <v>39</v>
      </c>
      <c r="B181" s="8" t="s">
        <v>38</v>
      </c>
      <c r="C181" s="8" t="s">
        <v>39</v>
      </c>
      <c r="D181" s="8" t="s">
        <v>39</v>
      </c>
      <c r="E181" s="8" t="s">
        <v>38</v>
      </c>
      <c r="F181" s="8" t="s">
        <v>39</v>
      </c>
      <c r="G181" s="8" t="s">
        <v>39</v>
      </c>
    </row>
    <row r="182" spans="1:7" x14ac:dyDescent="0.3">
      <c r="A182" s="7" t="s">
        <v>43</v>
      </c>
      <c r="B182" s="7" t="s">
        <v>38</v>
      </c>
      <c r="C182" s="7" t="s">
        <v>39</v>
      </c>
      <c r="D182" s="7" t="s">
        <v>39</v>
      </c>
      <c r="E182" s="7" t="s">
        <v>39</v>
      </c>
      <c r="F182" s="7" t="s">
        <v>38</v>
      </c>
      <c r="G182" s="7" t="s">
        <v>56</v>
      </c>
    </row>
    <row r="183" spans="1:7" x14ac:dyDescent="0.3">
      <c r="A183" s="8" t="s">
        <v>39</v>
      </c>
      <c r="B183" s="8" t="s">
        <v>39</v>
      </c>
      <c r="C183" s="8" t="s">
        <v>39</v>
      </c>
      <c r="D183" s="8" t="s">
        <v>39</v>
      </c>
      <c r="E183" s="8" t="s">
        <v>39</v>
      </c>
      <c r="F183" s="8" t="s">
        <v>39</v>
      </c>
      <c r="G183" s="8" t="s">
        <v>39</v>
      </c>
    </row>
    <row r="184" spans="1:7" x14ac:dyDescent="0.3">
      <c r="A184" s="7" t="s">
        <v>43</v>
      </c>
      <c r="B184" s="7" t="s">
        <v>38</v>
      </c>
      <c r="C184" s="7" t="s">
        <v>39</v>
      </c>
      <c r="D184" s="7" t="s">
        <v>39</v>
      </c>
      <c r="E184" s="7" t="s">
        <v>39</v>
      </c>
      <c r="F184" s="7" t="s">
        <v>39</v>
      </c>
      <c r="G184" s="7" t="s">
        <v>45</v>
      </c>
    </row>
  </sheetData>
  <autoFilter ref="A1:F29" xr:uid="{346CA260-B53B-4A82-9B46-664D1687ABFA}">
    <filterColumn colId="1">
      <filters>
        <filter val="Diabetes + Hypothyroid"/>
        <filter val="Diabetic + Hypertension + Thyroid"/>
        <filter val="Diabetic + Thyroid + Heart disease"/>
        <filter val="Diabetic + Thyroid + Kidney disease + Heart disease"/>
        <filter val="Diabetic + Thyroid + Kidney disease + HyperTension"/>
        <filter val="Hypertension + Thyroid"/>
        <filter val="Hypertension + Thyroid + Heart disease"/>
        <filter val="Hypothyroid alone"/>
        <filter val="Thyroid + Heart disease"/>
      </filters>
    </filterColumn>
  </autoFilter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BDE2-45C5-46ED-88B9-1A09DEDA9F99}">
  <dimension ref="A1:N152"/>
  <sheetViews>
    <sheetView tabSelected="1" topLeftCell="A2" workbookViewId="0">
      <selection activeCell="F10" sqref="F10:K14"/>
    </sheetView>
  </sheetViews>
  <sheetFormatPr defaultRowHeight="14.4" x14ac:dyDescent="0.3"/>
  <cols>
    <col min="13" max="13" width="20.6640625" bestFit="1" customWidth="1"/>
    <col min="14" max="14" width="13.88671875" bestFit="1" customWidth="1"/>
  </cols>
  <sheetData>
    <row r="1" spans="1:14" ht="43.2" x14ac:dyDescent="0.3">
      <c r="A1" s="32" t="s">
        <v>370</v>
      </c>
      <c r="B1" s="32" t="s">
        <v>133</v>
      </c>
      <c r="C1" t="s">
        <v>63</v>
      </c>
    </row>
    <row r="2" spans="1:14" x14ac:dyDescent="0.3">
      <c r="A2" s="33" t="s">
        <v>142</v>
      </c>
      <c r="B2" s="33" t="s">
        <v>374</v>
      </c>
      <c r="C2" t="s">
        <v>491</v>
      </c>
    </row>
    <row r="3" spans="1:14" x14ac:dyDescent="0.3">
      <c r="A3" s="36" t="s">
        <v>193</v>
      </c>
      <c r="B3" s="36" t="s">
        <v>374</v>
      </c>
      <c r="C3" t="s">
        <v>490</v>
      </c>
      <c r="M3" s="9" t="s">
        <v>61</v>
      </c>
      <c r="N3" t="s">
        <v>94</v>
      </c>
    </row>
    <row r="4" spans="1:14" x14ac:dyDescent="0.3">
      <c r="A4" s="33" t="s">
        <v>193</v>
      </c>
      <c r="B4" s="33" t="s">
        <v>379</v>
      </c>
      <c r="C4" t="s">
        <v>490</v>
      </c>
      <c r="M4" s="10" t="s">
        <v>490</v>
      </c>
      <c r="N4" s="11">
        <v>32</v>
      </c>
    </row>
    <row r="5" spans="1:14" ht="43.2" x14ac:dyDescent="0.3">
      <c r="A5" s="37" t="s">
        <v>381</v>
      </c>
      <c r="B5" s="36" t="s">
        <v>379</v>
      </c>
      <c r="C5" t="s">
        <v>491</v>
      </c>
      <c r="M5" s="10" t="s">
        <v>492</v>
      </c>
      <c r="N5" s="11">
        <v>8</v>
      </c>
    </row>
    <row r="6" spans="1:14" x14ac:dyDescent="0.3">
      <c r="A6" s="33" t="s">
        <v>143</v>
      </c>
      <c r="B6" s="33" t="s">
        <v>193</v>
      </c>
      <c r="C6" t="s">
        <v>492</v>
      </c>
      <c r="M6" s="10" t="s">
        <v>491</v>
      </c>
      <c r="N6" s="11">
        <v>17</v>
      </c>
    </row>
    <row r="7" spans="1:14" x14ac:dyDescent="0.3">
      <c r="A7" s="36" t="s">
        <v>140</v>
      </c>
      <c r="B7" s="36" t="s">
        <v>387</v>
      </c>
      <c r="C7" t="s">
        <v>491</v>
      </c>
      <c r="M7" s="10" t="s">
        <v>85</v>
      </c>
      <c r="N7" s="11">
        <v>94</v>
      </c>
    </row>
    <row r="8" spans="1:14" x14ac:dyDescent="0.3">
      <c r="A8" s="33" t="s">
        <v>193</v>
      </c>
      <c r="B8" s="33" t="s">
        <v>193</v>
      </c>
      <c r="C8" t="s">
        <v>85</v>
      </c>
      <c r="M8" s="10" t="s">
        <v>62</v>
      </c>
      <c r="N8" s="11">
        <v>151</v>
      </c>
    </row>
    <row r="9" spans="1:14" ht="15" thickBot="1" x14ac:dyDescent="0.35">
      <c r="A9" s="36" t="s">
        <v>193</v>
      </c>
      <c r="B9" s="36" t="s">
        <v>374</v>
      </c>
      <c r="C9" t="s">
        <v>490</v>
      </c>
    </row>
    <row r="10" spans="1:14" ht="63" thickBot="1" x14ac:dyDescent="0.35">
      <c r="A10" s="33" t="s">
        <v>193</v>
      </c>
      <c r="B10" s="33" t="s">
        <v>374</v>
      </c>
      <c r="C10" t="s">
        <v>490</v>
      </c>
      <c r="F10" s="25" t="s">
        <v>116</v>
      </c>
      <c r="G10" s="26" t="s">
        <v>133</v>
      </c>
      <c r="H10" s="26" t="s">
        <v>118</v>
      </c>
      <c r="I10" s="27" t="s">
        <v>119</v>
      </c>
      <c r="J10" s="27" t="s">
        <v>4</v>
      </c>
      <c r="K10" s="27" t="s">
        <v>5</v>
      </c>
    </row>
    <row r="11" spans="1:14" ht="16.2" thickBot="1" x14ac:dyDescent="0.35">
      <c r="A11" s="36" t="s">
        <v>193</v>
      </c>
      <c r="B11" s="36" t="s">
        <v>193</v>
      </c>
      <c r="C11" t="s">
        <v>85</v>
      </c>
      <c r="F11" s="20">
        <v>1</v>
      </c>
      <c r="G11" s="20" t="s">
        <v>490</v>
      </c>
      <c r="H11" s="20">
        <v>32</v>
      </c>
      <c r="I11" s="2">
        <v>151</v>
      </c>
      <c r="J11" s="22">
        <f>H11/I11</f>
        <v>0.2119205298013245</v>
      </c>
      <c r="K11" s="2"/>
    </row>
    <row r="12" spans="1:14" ht="16.2" thickBot="1" x14ac:dyDescent="0.35">
      <c r="A12" s="33" t="s">
        <v>193</v>
      </c>
      <c r="B12" s="33" t="s">
        <v>193</v>
      </c>
      <c r="C12" t="s">
        <v>85</v>
      </c>
      <c r="F12" s="20">
        <v>2</v>
      </c>
      <c r="G12" s="20" t="s">
        <v>492</v>
      </c>
      <c r="H12" s="20">
        <v>8</v>
      </c>
      <c r="I12" s="2">
        <v>151</v>
      </c>
      <c r="J12" s="22">
        <f t="shared" ref="J12:J15" si="0">H12/I12</f>
        <v>5.2980132450331126E-2</v>
      </c>
      <c r="K12" s="2"/>
    </row>
    <row r="13" spans="1:14" ht="16.2" thickBot="1" x14ac:dyDescent="0.35">
      <c r="A13" s="36" t="s">
        <v>193</v>
      </c>
      <c r="B13" s="36" t="s">
        <v>193</v>
      </c>
      <c r="C13" t="s">
        <v>85</v>
      </c>
      <c r="F13" s="20">
        <v>3</v>
      </c>
      <c r="G13" s="20" t="s">
        <v>491</v>
      </c>
      <c r="H13" s="20">
        <v>17</v>
      </c>
      <c r="I13" s="2">
        <v>151</v>
      </c>
      <c r="J13" s="22">
        <f t="shared" si="0"/>
        <v>0.11258278145695365</v>
      </c>
      <c r="K13" s="2"/>
    </row>
    <row r="14" spans="1:14" ht="16.2" thickBot="1" x14ac:dyDescent="0.35">
      <c r="A14" s="33" t="s">
        <v>193</v>
      </c>
      <c r="B14" s="33" t="s">
        <v>193</v>
      </c>
      <c r="C14" t="s">
        <v>85</v>
      </c>
      <c r="F14" s="20">
        <v>4</v>
      </c>
      <c r="G14" s="20" t="s">
        <v>85</v>
      </c>
      <c r="H14" s="20">
        <v>94</v>
      </c>
      <c r="I14" s="2">
        <v>151</v>
      </c>
      <c r="J14" s="22">
        <f t="shared" si="0"/>
        <v>0.62251655629139069</v>
      </c>
      <c r="K14" s="2"/>
    </row>
    <row r="15" spans="1:14" ht="16.2" thickBot="1" x14ac:dyDescent="0.35">
      <c r="A15" s="36" t="s">
        <v>193</v>
      </c>
      <c r="B15" s="36" t="s">
        <v>193</v>
      </c>
      <c r="C15" t="s">
        <v>85</v>
      </c>
      <c r="F15" s="20">
        <v>5</v>
      </c>
      <c r="G15" s="20"/>
      <c r="H15" s="20"/>
      <c r="I15" s="2">
        <v>151</v>
      </c>
      <c r="J15" s="22">
        <f t="shared" si="0"/>
        <v>0</v>
      </c>
      <c r="K15" s="2"/>
    </row>
    <row r="16" spans="1:14" x14ac:dyDescent="0.3">
      <c r="A16" s="33" t="s">
        <v>193</v>
      </c>
      <c r="B16" s="33" t="s">
        <v>193</v>
      </c>
      <c r="C16" t="s">
        <v>85</v>
      </c>
    </row>
    <row r="17" spans="1:3" x14ac:dyDescent="0.3">
      <c r="A17" s="36" t="s">
        <v>143</v>
      </c>
      <c r="B17" s="36" t="s">
        <v>193</v>
      </c>
      <c r="C17" t="s">
        <v>492</v>
      </c>
    </row>
    <row r="18" spans="1:3" x14ac:dyDescent="0.3">
      <c r="A18" s="33" t="s">
        <v>193</v>
      </c>
      <c r="B18" s="33" t="s">
        <v>193</v>
      </c>
      <c r="C18" t="s">
        <v>85</v>
      </c>
    </row>
    <row r="19" spans="1:3" ht="72" x14ac:dyDescent="0.3">
      <c r="A19" s="36" t="s">
        <v>193</v>
      </c>
      <c r="B19" s="37" t="s">
        <v>396</v>
      </c>
      <c r="C19" t="s">
        <v>490</v>
      </c>
    </row>
    <row r="20" spans="1:3" x14ac:dyDescent="0.3">
      <c r="A20" s="33" t="s">
        <v>193</v>
      </c>
      <c r="B20" s="33" t="s">
        <v>374</v>
      </c>
      <c r="C20" t="s">
        <v>490</v>
      </c>
    </row>
    <row r="21" spans="1:3" x14ac:dyDescent="0.3">
      <c r="A21" s="36" t="s">
        <v>193</v>
      </c>
      <c r="B21" s="36" t="s">
        <v>193</v>
      </c>
      <c r="C21" t="s">
        <v>85</v>
      </c>
    </row>
    <row r="22" spans="1:3" x14ac:dyDescent="0.3">
      <c r="A22" s="33" t="s">
        <v>193</v>
      </c>
      <c r="B22" s="33" t="s">
        <v>193</v>
      </c>
      <c r="C22" t="s">
        <v>85</v>
      </c>
    </row>
    <row r="23" spans="1:3" x14ac:dyDescent="0.3">
      <c r="A23" s="36" t="s">
        <v>140</v>
      </c>
      <c r="B23" s="36" t="s">
        <v>374</v>
      </c>
      <c r="C23" t="s">
        <v>491</v>
      </c>
    </row>
    <row r="24" spans="1:3" x14ac:dyDescent="0.3">
      <c r="A24" s="33" t="s">
        <v>193</v>
      </c>
      <c r="B24" s="33" t="s">
        <v>374</v>
      </c>
      <c r="C24" t="s">
        <v>490</v>
      </c>
    </row>
    <row r="25" spans="1:3" x14ac:dyDescent="0.3">
      <c r="A25" s="36" t="s">
        <v>193</v>
      </c>
      <c r="B25" s="36" t="s">
        <v>401</v>
      </c>
      <c r="C25" t="s">
        <v>490</v>
      </c>
    </row>
    <row r="26" spans="1:3" x14ac:dyDescent="0.3">
      <c r="A26" s="33" t="s">
        <v>193</v>
      </c>
      <c r="B26" s="33" t="s">
        <v>193</v>
      </c>
      <c r="C26" t="s">
        <v>85</v>
      </c>
    </row>
    <row r="27" spans="1:3" x14ac:dyDescent="0.3">
      <c r="A27" s="36" t="s">
        <v>193</v>
      </c>
      <c r="B27" s="36" t="s">
        <v>374</v>
      </c>
      <c r="C27" t="s">
        <v>490</v>
      </c>
    </row>
    <row r="28" spans="1:3" x14ac:dyDescent="0.3">
      <c r="A28" s="33" t="s">
        <v>193</v>
      </c>
      <c r="B28" s="33" t="s">
        <v>193</v>
      </c>
      <c r="C28" t="s">
        <v>85</v>
      </c>
    </row>
    <row r="29" spans="1:3" x14ac:dyDescent="0.3">
      <c r="A29" s="36" t="s">
        <v>193</v>
      </c>
      <c r="B29" s="36" t="s">
        <v>193</v>
      </c>
      <c r="C29" t="s">
        <v>85</v>
      </c>
    </row>
    <row r="30" spans="1:3" x14ac:dyDescent="0.3">
      <c r="A30" s="33" t="s">
        <v>193</v>
      </c>
      <c r="B30" s="33" t="s">
        <v>193</v>
      </c>
      <c r="C30" t="s">
        <v>85</v>
      </c>
    </row>
    <row r="31" spans="1:3" x14ac:dyDescent="0.3">
      <c r="A31" s="36" t="s">
        <v>193</v>
      </c>
      <c r="B31" s="36" t="s">
        <v>193</v>
      </c>
      <c r="C31" t="s">
        <v>85</v>
      </c>
    </row>
    <row r="32" spans="1:3" x14ac:dyDescent="0.3">
      <c r="A32" s="33" t="s">
        <v>193</v>
      </c>
      <c r="B32" s="33" t="s">
        <v>193</v>
      </c>
      <c r="C32" t="s">
        <v>85</v>
      </c>
    </row>
    <row r="33" spans="1:3" x14ac:dyDescent="0.3">
      <c r="A33" s="36" t="s">
        <v>193</v>
      </c>
      <c r="B33" s="36" t="s">
        <v>374</v>
      </c>
      <c r="C33" t="s">
        <v>490</v>
      </c>
    </row>
    <row r="34" spans="1:3" x14ac:dyDescent="0.3">
      <c r="A34" s="33" t="s">
        <v>193</v>
      </c>
      <c r="B34" s="33" t="s">
        <v>193</v>
      </c>
      <c r="C34" t="s">
        <v>85</v>
      </c>
    </row>
    <row r="35" spans="1:3" x14ac:dyDescent="0.3">
      <c r="A35" s="36" t="s">
        <v>193</v>
      </c>
      <c r="B35" s="36" t="s">
        <v>193</v>
      </c>
      <c r="C35" t="s">
        <v>85</v>
      </c>
    </row>
    <row r="36" spans="1:3" x14ac:dyDescent="0.3">
      <c r="A36" s="33" t="s">
        <v>193</v>
      </c>
      <c r="B36" s="33" t="s">
        <v>374</v>
      </c>
      <c r="C36" t="s">
        <v>490</v>
      </c>
    </row>
    <row r="37" spans="1:3" x14ac:dyDescent="0.3">
      <c r="A37" s="36" t="s">
        <v>193</v>
      </c>
      <c r="B37" s="36" t="s">
        <v>193</v>
      </c>
      <c r="C37" t="s">
        <v>85</v>
      </c>
    </row>
    <row r="38" spans="1:3" x14ac:dyDescent="0.3">
      <c r="A38" s="33" t="s">
        <v>193</v>
      </c>
      <c r="B38" s="33" t="s">
        <v>193</v>
      </c>
      <c r="C38" t="s">
        <v>85</v>
      </c>
    </row>
    <row r="39" spans="1:3" x14ac:dyDescent="0.3">
      <c r="A39" s="36" t="s">
        <v>193</v>
      </c>
      <c r="B39" s="36" t="s">
        <v>193</v>
      </c>
      <c r="C39" t="s">
        <v>85</v>
      </c>
    </row>
    <row r="40" spans="1:3" x14ac:dyDescent="0.3">
      <c r="A40" s="33" t="s">
        <v>193</v>
      </c>
      <c r="B40" s="33" t="s">
        <v>193</v>
      </c>
      <c r="C40" t="s">
        <v>85</v>
      </c>
    </row>
    <row r="41" spans="1:3" x14ac:dyDescent="0.3">
      <c r="A41" s="36" t="s">
        <v>193</v>
      </c>
      <c r="B41" s="36" t="s">
        <v>193</v>
      </c>
      <c r="C41" t="s">
        <v>85</v>
      </c>
    </row>
    <row r="42" spans="1:3" x14ac:dyDescent="0.3">
      <c r="A42" s="33" t="s">
        <v>410</v>
      </c>
      <c r="B42" s="33" t="s">
        <v>374</v>
      </c>
      <c r="C42" t="s">
        <v>491</v>
      </c>
    </row>
    <row r="43" spans="1:3" x14ac:dyDescent="0.3">
      <c r="A43" s="36" t="s">
        <v>193</v>
      </c>
      <c r="B43" s="36" t="s">
        <v>193</v>
      </c>
      <c r="C43" t="s">
        <v>85</v>
      </c>
    </row>
    <row r="44" spans="1:3" x14ac:dyDescent="0.3">
      <c r="A44" s="33" t="s">
        <v>193</v>
      </c>
      <c r="B44" s="33" t="s">
        <v>193</v>
      </c>
      <c r="C44" t="s">
        <v>85</v>
      </c>
    </row>
    <row r="45" spans="1:3" x14ac:dyDescent="0.3">
      <c r="A45" s="36" t="s">
        <v>193</v>
      </c>
      <c r="B45" s="36" t="s">
        <v>374</v>
      </c>
      <c r="C45" t="s">
        <v>490</v>
      </c>
    </row>
    <row r="46" spans="1:3" x14ac:dyDescent="0.3">
      <c r="A46" s="33" t="s">
        <v>193</v>
      </c>
      <c r="B46" s="33" t="s">
        <v>193</v>
      </c>
      <c r="C46" t="s">
        <v>85</v>
      </c>
    </row>
    <row r="47" spans="1:3" x14ac:dyDescent="0.3">
      <c r="A47" s="36" t="s">
        <v>193</v>
      </c>
      <c r="B47" s="36" t="s">
        <v>193</v>
      </c>
      <c r="C47" t="s">
        <v>85</v>
      </c>
    </row>
    <row r="48" spans="1:3" x14ac:dyDescent="0.3">
      <c r="A48" s="33" t="s">
        <v>193</v>
      </c>
      <c r="B48" s="33" t="s">
        <v>193</v>
      </c>
      <c r="C48" t="s">
        <v>85</v>
      </c>
    </row>
    <row r="49" spans="1:3" x14ac:dyDescent="0.3">
      <c r="A49" s="36" t="s">
        <v>193</v>
      </c>
      <c r="B49" s="36" t="s">
        <v>374</v>
      </c>
      <c r="C49" t="s">
        <v>490</v>
      </c>
    </row>
    <row r="50" spans="1:3" x14ac:dyDescent="0.3">
      <c r="A50" s="33" t="s">
        <v>193</v>
      </c>
      <c r="B50" s="33" t="s">
        <v>193</v>
      </c>
      <c r="C50" t="s">
        <v>85</v>
      </c>
    </row>
    <row r="51" spans="1:3" x14ac:dyDescent="0.3">
      <c r="A51" s="36" t="s">
        <v>193</v>
      </c>
      <c r="B51" s="36" t="s">
        <v>193</v>
      </c>
      <c r="C51" t="s">
        <v>85</v>
      </c>
    </row>
    <row r="52" spans="1:3" x14ac:dyDescent="0.3">
      <c r="A52" s="33" t="s">
        <v>193</v>
      </c>
      <c r="B52" s="33" t="s">
        <v>193</v>
      </c>
      <c r="C52" t="s">
        <v>85</v>
      </c>
    </row>
    <row r="53" spans="1:3" x14ac:dyDescent="0.3">
      <c r="A53" s="36" t="s">
        <v>193</v>
      </c>
      <c r="B53" s="36" t="s">
        <v>193</v>
      </c>
      <c r="C53" t="s">
        <v>85</v>
      </c>
    </row>
    <row r="54" spans="1:3" x14ac:dyDescent="0.3">
      <c r="A54" s="33" t="s">
        <v>193</v>
      </c>
      <c r="B54" s="33" t="s">
        <v>193</v>
      </c>
      <c r="C54" t="s">
        <v>85</v>
      </c>
    </row>
    <row r="55" spans="1:3" x14ac:dyDescent="0.3">
      <c r="A55" s="36" t="s">
        <v>140</v>
      </c>
      <c r="B55" s="36" t="s">
        <v>374</v>
      </c>
      <c r="C55" t="s">
        <v>491</v>
      </c>
    </row>
    <row r="56" spans="1:3" x14ac:dyDescent="0.3">
      <c r="A56" s="33" t="s">
        <v>193</v>
      </c>
      <c r="B56" s="33" t="s">
        <v>374</v>
      </c>
      <c r="C56" t="s">
        <v>490</v>
      </c>
    </row>
    <row r="57" spans="1:3" x14ac:dyDescent="0.3">
      <c r="A57" s="36" t="s">
        <v>193</v>
      </c>
      <c r="B57" s="36" t="s">
        <v>374</v>
      </c>
      <c r="C57" t="s">
        <v>490</v>
      </c>
    </row>
    <row r="58" spans="1:3" x14ac:dyDescent="0.3">
      <c r="A58" s="33" t="s">
        <v>193</v>
      </c>
      <c r="B58" s="33" t="s">
        <v>374</v>
      </c>
      <c r="C58" t="s">
        <v>490</v>
      </c>
    </row>
    <row r="59" spans="1:3" x14ac:dyDescent="0.3">
      <c r="A59" s="36" t="s">
        <v>193</v>
      </c>
      <c r="B59" s="36" t="s">
        <v>193</v>
      </c>
      <c r="C59" t="s">
        <v>85</v>
      </c>
    </row>
    <row r="60" spans="1:3" x14ac:dyDescent="0.3">
      <c r="A60" s="33" t="s">
        <v>193</v>
      </c>
      <c r="B60" s="33" t="s">
        <v>193</v>
      </c>
      <c r="C60" t="s">
        <v>85</v>
      </c>
    </row>
    <row r="61" spans="1:3" ht="57.6" x14ac:dyDescent="0.3">
      <c r="A61" s="36" t="s">
        <v>193</v>
      </c>
      <c r="B61" s="37" t="s">
        <v>420</v>
      </c>
      <c r="C61" t="s">
        <v>490</v>
      </c>
    </row>
    <row r="62" spans="1:3" x14ac:dyDescent="0.3">
      <c r="A62" s="33" t="s">
        <v>410</v>
      </c>
      <c r="B62" s="33" t="s">
        <v>374</v>
      </c>
      <c r="C62" t="s">
        <v>491</v>
      </c>
    </row>
    <row r="63" spans="1:3" x14ac:dyDescent="0.3">
      <c r="A63" s="36" t="s">
        <v>193</v>
      </c>
      <c r="B63" s="36" t="s">
        <v>193</v>
      </c>
      <c r="C63" t="s">
        <v>85</v>
      </c>
    </row>
    <row r="64" spans="1:3" x14ac:dyDescent="0.3">
      <c r="A64" s="33" t="s">
        <v>193</v>
      </c>
      <c r="B64" s="33" t="s">
        <v>193</v>
      </c>
      <c r="C64" t="s">
        <v>85</v>
      </c>
    </row>
    <row r="65" spans="1:3" x14ac:dyDescent="0.3">
      <c r="A65" s="36" t="s">
        <v>193</v>
      </c>
      <c r="B65" s="36" t="s">
        <v>193</v>
      </c>
      <c r="C65" t="s">
        <v>85</v>
      </c>
    </row>
    <row r="66" spans="1:3" x14ac:dyDescent="0.3">
      <c r="A66" s="33" t="s">
        <v>193</v>
      </c>
      <c r="B66" s="33" t="s">
        <v>193</v>
      </c>
      <c r="C66" t="s">
        <v>85</v>
      </c>
    </row>
    <row r="67" spans="1:3" x14ac:dyDescent="0.3">
      <c r="A67" s="36" t="s">
        <v>193</v>
      </c>
      <c r="B67" s="36" t="s">
        <v>193</v>
      </c>
      <c r="C67" t="s">
        <v>85</v>
      </c>
    </row>
    <row r="68" spans="1:3" x14ac:dyDescent="0.3">
      <c r="A68" s="33" t="s">
        <v>143</v>
      </c>
      <c r="B68" s="33" t="s">
        <v>193</v>
      </c>
      <c r="C68" t="s">
        <v>492</v>
      </c>
    </row>
    <row r="69" spans="1:3" x14ac:dyDescent="0.3">
      <c r="A69" s="36" t="s">
        <v>193</v>
      </c>
      <c r="B69" s="36" t="s">
        <v>193</v>
      </c>
      <c r="C69" t="s">
        <v>85</v>
      </c>
    </row>
    <row r="70" spans="1:3" ht="43.2" x14ac:dyDescent="0.3">
      <c r="A70" s="35" t="s">
        <v>425</v>
      </c>
      <c r="B70" s="33" t="s">
        <v>387</v>
      </c>
      <c r="C70" t="s">
        <v>491</v>
      </c>
    </row>
    <row r="71" spans="1:3" x14ac:dyDescent="0.3">
      <c r="A71" s="36" t="s">
        <v>193</v>
      </c>
      <c r="B71" s="36" t="s">
        <v>193</v>
      </c>
      <c r="C71" t="s">
        <v>85</v>
      </c>
    </row>
    <row r="72" spans="1:3" x14ac:dyDescent="0.3">
      <c r="A72" s="33" t="s">
        <v>193</v>
      </c>
      <c r="B72" s="33" t="s">
        <v>193</v>
      </c>
      <c r="C72" t="s">
        <v>85</v>
      </c>
    </row>
    <row r="73" spans="1:3" x14ac:dyDescent="0.3">
      <c r="A73" s="36" t="s">
        <v>193</v>
      </c>
      <c r="B73" s="36" t="s">
        <v>193</v>
      </c>
      <c r="C73" t="s">
        <v>85</v>
      </c>
    </row>
    <row r="74" spans="1:3" x14ac:dyDescent="0.3">
      <c r="A74" s="33" t="s">
        <v>142</v>
      </c>
      <c r="B74" s="33" t="s">
        <v>193</v>
      </c>
      <c r="C74" t="s">
        <v>492</v>
      </c>
    </row>
    <row r="75" spans="1:3" x14ac:dyDescent="0.3">
      <c r="A75" s="36" t="s">
        <v>193</v>
      </c>
      <c r="B75" s="36" t="s">
        <v>193</v>
      </c>
      <c r="C75" t="s">
        <v>85</v>
      </c>
    </row>
    <row r="76" spans="1:3" x14ac:dyDescent="0.3">
      <c r="A76" s="33" t="s">
        <v>193</v>
      </c>
      <c r="B76" s="33" t="s">
        <v>193</v>
      </c>
      <c r="C76" t="s">
        <v>85</v>
      </c>
    </row>
    <row r="77" spans="1:3" x14ac:dyDescent="0.3">
      <c r="A77" s="36" t="s">
        <v>193</v>
      </c>
      <c r="B77" s="36" t="s">
        <v>193</v>
      </c>
      <c r="C77" t="s">
        <v>85</v>
      </c>
    </row>
    <row r="78" spans="1:3" x14ac:dyDescent="0.3">
      <c r="A78" s="33" t="s">
        <v>193</v>
      </c>
      <c r="B78" s="33" t="s">
        <v>374</v>
      </c>
      <c r="C78" t="s">
        <v>490</v>
      </c>
    </row>
    <row r="79" spans="1:3" ht="57.6" x14ac:dyDescent="0.3">
      <c r="A79" s="36" t="s">
        <v>410</v>
      </c>
      <c r="B79" s="37" t="s">
        <v>420</v>
      </c>
      <c r="C79" t="s">
        <v>491</v>
      </c>
    </row>
    <row r="80" spans="1:3" x14ac:dyDescent="0.3">
      <c r="A80" s="33" t="s">
        <v>193</v>
      </c>
      <c r="B80" s="33" t="s">
        <v>193</v>
      </c>
      <c r="C80" t="s">
        <v>85</v>
      </c>
    </row>
    <row r="81" spans="1:3" x14ac:dyDescent="0.3">
      <c r="A81" s="36" t="s">
        <v>410</v>
      </c>
      <c r="B81" s="36" t="s">
        <v>374</v>
      </c>
      <c r="C81" t="s">
        <v>491</v>
      </c>
    </row>
    <row r="82" spans="1:3" x14ac:dyDescent="0.3">
      <c r="A82" s="33" t="s">
        <v>140</v>
      </c>
      <c r="B82" s="33" t="s">
        <v>374</v>
      </c>
      <c r="C82" t="s">
        <v>491</v>
      </c>
    </row>
    <row r="83" spans="1:3" x14ac:dyDescent="0.3">
      <c r="A83" s="36" t="s">
        <v>193</v>
      </c>
      <c r="B83" s="36" t="s">
        <v>193</v>
      </c>
      <c r="C83" t="s">
        <v>85</v>
      </c>
    </row>
    <row r="84" spans="1:3" x14ac:dyDescent="0.3">
      <c r="A84" s="33" t="s">
        <v>193</v>
      </c>
      <c r="B84" s="33" t="s">
        <v>193</v>
      </c>
      <c r="C84" t="s">
        <v>85</v>
      </c>
    </row>
    <row r="85" spans="1:3" x14ac:dyDescent="0.3">
      <c r="A85" s="36" t="s">
        <v>142</v>
      </c>
      <c r="B85" s="36" t="s">
        <v>374</v>
      </c>
      <c r="C85" t="s">
        <v>491</v>
      </c>
    </row>
    <row r="86" spans="1:3" x14ac:dyDescent="0.3">
      <c r="A86" s="33" t="s">
        <v>193</v>
      </c>
      <c r="B86" s="33" t="s">
        <v>193</v>
      </c>
      <c r="C86" t="s">
        <v>85</v>
      </c>
    </row>
    <row r="87" spans="1:3" x14ac:dyDescent="0.3">
      <c r="A87" s="36" t="s">
        <v>410</v>
      </c>
      <c r="B87" s="36" t="s">
        <v>193</v>
      </c>
      <c r="C87" t="s">
        <v>492</v>
      </c>
    </row>
    <row r="88" spans="1:3" ht="57.6" x14ac:dyDescent="0.3">
      <c r="A88" s="35" t="s">
        <v>437</v>
      </c>
      <c r="B88" s="33" t="s">
        <v>193</v>
      </c>
      <c r="C88" t="s">
        <v>492</v>
      </c>
    </row>
    <row r="89" spans="1:3" x14ac:dyDescent="0.3">
      <c r="A89" s="36" t="s">
        <v>193</v>
      </c>
      <c r="B89" s="36" t="s">
        <v>193</v>
      </c>
      <c r="C89" t="s">
        <v>85</v>
      </c>
    </row>
    <row r="90" spans="1:3" x14ac:dyDescent="0.3">
      <c r="A90" s="33" t="s">
        <v>193</v>
      </c>
      <c r="B90" s="33" t="s">
        <v>193</v>
      </c>
      <c r="C90" t="s">
        <v>85</v>
      </c>
    </row>
    <row r="91" spans="1:3" x14ac:dyDescent="0.3">
      <c r="A91" s="36" t="s">
        <v>193</v>
      </c>
      <c r="B91" s="36" t="s">
        <v>374</v>
      </c>
      <c r="C91" t="s">
        <v>490</v>
      </c>
    </row>
    <row r="92" spans="1:3" x14ac:dyDescent="0.3">
      <c r="A92" s="33" t="s">
        <v>193</v>
      </c>
      <c r="B92" s="33" t="s">
        <v>193</v>
      </c>
      <c r="C92" t="s">
        <v>85</v>
      </c>
    </row>
    <row r="93" spans="1:3" x14ac:dyDescent="0.3">
      <c r="A93" s="36" t="s">
        <v>193</v>
      </c>
      <c r="B93" s="36" t="s">
        <v>193</v>
      </c>
      <c r="C93" t="s">
        <v>85</v>
      </c>
    </row>
    <row r="94" spans="1:3" x14ac:dyDescent="0.3">
      <c r="A94" s="33" t="s">
        <v>193</v>
      </c>
      <c r="B94" s="33" t="s">
        <v>193</v>
      </c>
      <c r="C94" t="s">
        <v>85</v>
      </c>
    </row>
    <row r="95" spans="1:3" ht="43.2" x14ac:dyDescent="0.3">
      <c r="A95" s="37" t="s">
        <v>441</v>
      </c>
      <c r="B95" s="36" t="s">
        <v>379</v>
      </c>
      <c r="C95" t="s">
        <v>491</v>
      </c>
    </row>
    <row r="96" spans="1:3" x14ac:dyDescent="0.3">
      <c r="A96" s="33" t="s">
        <v>193</v>
      </c>
      <c r="B96" s="33" t="s">
        <v>374</v>
      </c>
      <c r="C96" t="s">
        <v>490</v>
      </c>
    </row>
    <row r="97" spans="1:3" x14ac:dyDescent="0.3">
      <c r="A97" s="36" t="s">
        <v>143</v>
      </c>
      <c r="B97" s="36" t="s">
        <v>193</v>
      </c>
      <c r="C97" t="s">
        <v>492</v>
      </c>
    </row>
    <row r="98" spans="1:3" ht="57.6" x14ac:dyDescent="0.3">
      <c r="A98" s="33" t="s">
        <v>410</v>
      </c>
      <c r="B98" s="35" t="s">
        <v>442</v>
      </c>
      <c r="C98" t="s">
        <v>491</v>
      </c>
    </row>
    <row r="99" spans="1:3" x14ac:dyDescent="0.3">
      <c r="A99" s="36" t="s">
        <v>193</v>
      </c>
      <c r="B99" s="36" t="s">
        <v>193</v>
      </c>
      <c r="C99" t="s">
        <v>85</v>
      </c>
    </row>
    <row r="100" spans="1:3" x14ac:dyDescent="0.3">
      <c r="A100" s="33" t="s">
        <v>193</v>
      </c>
      <c r="B100" s="33" t="s">
        <v>193</v>
      </c>
      <c r="C100" t="s">
        <v>85</v>
      </c>
    </row>
    <row r="101" spans="1:3" x14ac:dyDescent="0.3">
      <c r="A101" s="36" t="s">
        <v>193</v>
      </c>
      <c r="B101" s="36" t="s">
        <v>193</v>
      </c>
      <c r="C101" t="s">
        <v>85</v>
      </c>
    </row>
    <row r="102" spans="1:3" x14ac:dyDescent="0.3">
      <c r="A102" s="33" t="s">
        <v>193</v>
      </c>
      <c r="B102" s="33" t="s">
        <v>193</v>
      </c>
      <c r="C102" t="s">
        <v>85</v>
      </c>
    </row>
    <row r="103" spans="1:3" x14ac:dyDescent="0.3">
      <c r="A103" s="36" t="s">
        <v>193</v>
      </c>
      <c r="B103" s="36" t="s">
        <v>374</v>
      </c>
      <c r="C103" t="s">
        <v>490</v>
      </c>
    </row>
    <row r="104" spans="1:3" ht="28.8" x14ac:dyDescent="0.3">
      <c r="A104" s="35" t="s">
        <v>132</v>
      </c>
      <c r="B104" s="33" t="s">
        <v>374</v>
      </c>
      <c r="C104" t="s">
        <v>491</v>
      </c>
    </row>
    <row r="105" spans="1:3" x14ac:dyDescent="0.3">
      <c r="A105" s="36" t="s">
        <v>193</v>
      </c>
      <c r="B105" s="36" t="s">
        <v>374</v>
      </c>
      <c r="C105" t="s">
        <v>490</v>
      </c>
    </row>
    <row r="106" spans="1:3" x14ac:dyDescent="0.3">
      <c r="A106" s="33" t="s">
        <v>193</v>
      </c>
      <c r="B106" s="33" t="s">
        <v>193</v>
      </c>
      <c r="C106" t="s">
        <v>85</v>
      </c>
    </row>
    <row r="107" spans="1:3" x14ac:dyDescent="0.3">
      <c r="A107" s="36" t="s">
        <v>193</v>
      </c>
      <c r="B107" s="36" t="s">
        <v>374</v>
      </c>
      <c r="C107" t="s">
        <v>490</v>
      </c>
    </row>
    <row r="108" spans="1:3" x14ac:dyDescent="0.3">
      <c r="A108" s="33" t="s">
        <v>193</v>
      </c>
      <c r="B108" s="33" t="s">
        <v>374</v>
      </c>
      <c r="C108" t="s">
        <v>490</v>
      </c>
    </row>
    <row r="109" spans="1:3" x14ac:dyDescent="0.3">
      <c r="A109" s="36" t="s">
        <v>193</v>
      </c>
      <c r="B109" s="36" t="s">
        <v>193</v>
      </c>
      <c r="C109" t="s">
        <v>85</v>
      </c>
    </row>
    <row r="110" spans="1:3" x14ac:dyDescent="0.3">
      <c r="A110" s="33" t="s">
        <v>193</v>
      </c>
      <c r="B110" s="33" t="s">
        <v>193</v>
      </c>
      <c r="C110" t="s">
        <v>85</v>
      </c>
    </row>
    <row r="111" spans="1:3" x14ac:dyDescent="0.3">
      <c r="A111" s="36" t="s">
        <v>193</v>
      </c>
      <c r="B111" s="36" t="s">
        <v>193</v>
      </c>
      <c r="C111" t="s">
        <v>85</v>
      </c>
    </row>
    <row r="112" spans="1:3" x14ac:dyDescent="0.3">
      <c r="A112" s="33" t="s">
        <v>193</v>
      </c>
      <c r="B112" s="33" t="s">
        <v>193</v>
      </c>
      <c r="C112" t="s">
        <v>85</v>
      </c>
    </row>
    <row r="113" spans="1:3" x14ac:dyDescent="0.3">
      <c r="A113" s="36" t="s">
        <v>193</v>
      </c>
      <c r="B113" s="36" t="s">
        <v>193</v>
      </c>
      <c r="C113" t="s">
        <v>85</v>
      </c>
    </row>
    <row r="114" spans="1:3" x14ac:dyDescent="0.3">
      <c r="A114" s="33" t="s">
        <v>193</v>
      </c>
      <c r="B114" s="33" t="s">
        <v>193</v>
      </c>
      <c r="C114" t="s">
        <v>85</v>
      </c>
    </row>
    <row r="115" spans="1:3" x14ac:dyDescent="0.3">
      <c r="A115" s="36" t="s">
        <v>193</v>
      </c>
      <c r="B115" s="36" t="s">
        <v>193</v>
      </c>
      <c r="C115" t="s">
        <v>85</v>
      </c>
    </row>
    <row r="116" spans="1:3" x14ac:dyDescent="0.3">
      <c r="A116" s="33" t="s">
        <v>193</v>
      </c>
      <c r="B116" s="33" t="s">
        <v>193</v>
      </c>
      <c r="C116" t="s">
        <v>85</v>
      </c>
    </row>
    <row r="117" spans="1:3" x14ac:dyDescent="0.3">
      <c r="A117" s="36" t="s">
        <v>193</v>
      </c>
      <c r="B117" s="36" t="s">
        <v>193</v>
      </c>
      <c r="C117" t="s">
        <v>85</v>
      </c>
    </row>
    <row r="118" spans="1:3" x14ac:dyDescent="0.3">
      <c r="A118" s="33" t="s">
        <v>193</v>
      </c>
      <c r="B118" s="33" t="s">
        <v>193</v>
      </c>
      <c r="C118" t="s">
        <v>85</v>
      </c>
    </row>
    <row r="119" spans="1:3" x14ac:dyDescent="0.3">
      <c r="A119" s="36" t="s">
        <v>193</v>
      </c>
      <c r="B119" s="36" t="s">
        <v>193</v>
      </c>
      <c r="C119" t="s">
        <v>85</v>
      </c>
    </row>
    <row r="120" spans="1:3" x14ac:dyDescent="0.3">
      <c r="A120" s="33" t="s">
        <v>193</v>
      </c>
      <c r="B120" s="33" t="s">
        <v>193</v>
      </c>
      <c r="C120" t="s">
        <v>85</v>
      </c>
    </row>
    <row r="121" spans="1:3" x14ac:dyDescent="0.3">
      <c r="A121" s="36" t="s">
        <v>193</v>
      </c>
      <c r="B121" s="36" t="s">
        <v>193</v>
      </c>
      <c r="C121" t="s">
        <v>85</v>
      </c>
    </row>
    <row r="122" spans="1:3" x14ac:dyDescent="0.3">
      <c r="A122" s="33" t="s">
        <v>193</v>
      </c>
      <c r="B122" s="33" t="s">
        <v>374</v>
      </c>
      <c r="C122" t="s">
        <v>490</v>
      </c>
    </row>
    <row r="123" spans="1:3" x14ac:dyDescent="0.3">
      <c r="A123" s="36" t="s">
        <v>193</v>
      </c>
      <c r="B123" s="36" t="s">
        <v>374</v>
      </c>
      <c r="C123" t="s">
        <v>490</v>
      </c>
    </row>
    <row r="124" spans="1:3" x14ac:dyDescent="0.3">
      <c r="A124" s="33" t="s">
        <v>193</v>
      </c>
      <c r="B124" s="33" t="s">
        <v>374</v>
      </c>
      <c r="C124" t="s">
        <v>490</v>
      </c>
    </row>
    <row r="125" spans="1:3" x14ac:dyDescent="0.3">
      <c r="A125" s="36" t="s">
        <v>193</v>
      </c>
      <c r="B125" s="36" t="s">
        <v>193</v>
      </c>
      <c r="C125" t="s">
        <v>85</v>
      </c>
    </row>
    <row r="126" spans="1:3" ht="57.6" x14ac:dyDescent="0.3">
      <c r="A126" s="33" t="s">
        <v>140</v>
      </c>
      <c r="B126" s="35" t="s">
        <v>420</v>
      </c>
      <c r="C126" t="s">
        <v>491</v>
      </c>
    </row>
    <row r="127" spans="1:3" ht="57.6" x14ac:dyDescent="0.3">
      <c r="A127" s="36" t="s">
        <v>140</v>
      </c>
      <c r="B127" s="37" t="s">
        <v>420</v>
      </c>
      <c r="C127" t="s">
        <v>491</v>
      </c>
    </row>
    <row r="128" spans="1:3" x14ac:dyDescent="0.3">
      <c r="A128" s="33" t="s">
        <v>455</v>
      </c>
      <c r="B128" s="33" t="s">
        <v>193</v>
      </c>
      <c r="C128" t="s">
        <v>492</v>
      </c>
    </row>
    <row r="129" spans="1:3" x14ac:dyDescent="0.3">
      <c r="A129" s="36" t="s">
        <v>193</v>
      </c>
      <c r="B129" s="36" t="s">
        <v>193</v>
      </c>
      <c r="C129" t="s">
        <v>85</v>
      </c>
    </row>
    <row r="130" spans="1:3" x14ac:dyDescent="0.3">
      <c r="A130" s="33" t="s">
        <v>193</v>
      </c>
      <c r="B130" s="33" t="s">
        <v>193</v>
      </c>
      <c r="C130" t="s">
        <v>85</v>
      </c>
    </row>
    <row r="131" spans="1:3" x14ac:dyDescent="0.3">
      <c r="A131" s="36" t="s">
        <v>193</v>
      </c>
      <c r="B131" s="36" t="s">
        <v>193</v>
      </c>
      <c r="C131" t="s">
        <v>85</v>
      </c>
    </row>
    <row r="132" spans="1:3" x14ac:dyDescent="0.3">
      <c r="A132" s="33" t="s">
        <v>193</v>
      </c>
      <c r="B132" s="33" t="s">
        <v>193</v>
      </c>
      <c r="C132" t="s">
        <v>85</v>
      </c>
    </row>
    <row r="133" spans="1:3" x14ac:dyDescent="0.3">
      <c r="A133" s="36" t="s">
        <v>193</v>
      </c>
      <c r="B133" s="36" t="s">
        <v>374</v>
      </c>
      <c r="C133" t="s">
        <v>490</v>
      </c>
    </row>
    <row r="134" spans="1:3" x14ac:dyDescent="0.3">
      <c r="A134" s="33" t="s">
        <v>193</v>
      </c>
      <c r="B134" s="33" t="s">
        <v>193</v>
      </c>
      <c r="C134" t="s">
        <v>85</v>
      </c>
    </row>
    <row r="135" spans="1:3" x14ac:dyDescent="0.3">
      <c r="A135" s="36" t="s">
        <v>193</v>
      </c>
      <c r="B135" s="36" t="s">
        <v>193</v>
      </c>
      <c r="C135" t="s">
        <v>85</v>
      </c>
    </row>
    <row r="136" spans="1:3" x14ac:dyDescent="0.3">
      <c r="A136" s="33" t="s">
        <v>193</v>
      </c>
      <c r="B136" s="33" t="s">
        <v>193</v>
      </c>
      <c r="C136" t="s">
        <v>85</v>
      </c>
    </row>
    <row r="137" spans="1:3" x14ac:dyDescent="0.3">
      <c r="A137" s="36" t="s">
        <v>193</v>
      </c>
      <c r="B137" s="36" t="s">
        <v>193</v>
      </c>
      <c r="C137" t="s">
        <v>85</v>
      </c>
    </row>
    <row r="138" spans="1:3" x14ac:dyDescent="0.3">
      <c r="A138" s="33" t="s">
        <v>193</v>
      </c>
      <c r="B138" s="33" t="s">
        <v>193</v>
      </c>
      <c r="C138" t="s">
        <v>85</v>
      </c>
    </row>
    <row r="139" spans="1:3" x14ac:dyDescent="0.3">
      <c r="A139" s="36" t="s">
        <v>193</v>
      </c>
      <c r="B139" s="36" t="s">
        <v>374</v>
      </c>
      <c r="C139" t="s">
        <v>490</v>
      </c>
    </row>
    <row r="140" spans="1:3" x14ac:dyDescent="0.3">
      <c r="A140" s="33" t="s">
        <v>193</v>
      </c>
      <c r="B140" s="33" t="s">
        <v>374</v>
      </c>
      <c r="C140" t="s">
        <v>490</v>
      </c>
    </row>
    <row r="141" spans="1:3" x14ac:dyDescent="0.3">
      <c r="A141" s="36" t="s">
        <v>193</v>
      </c>
      <c r="B141" s="36" t="s">
        <v>193</v>
      </c>
      <c r="C141" t="s">
        <v>85</v>
      </c>
    </row>
    <row r="142" spans="1:3" x14ac:dyDescent="0.3">
      <c r="A142" s="33" t="s">
        <v>193</v>
      </c>
      <c r="B142" s="33" t="s">
        <v>374</v>
      </c>
      <c r="C142" t="s">
        <v>490</v>
      </c>
    </row>
    <row r="143" spans="1:3" x14ac:dyDescent="0.3">
      <c r="A143" s="36" t="s">
        <v>193</v>
      </c>
      <c r="B143" s="36" t="s">
        <v>193</v>
      </c>
      <c r="C143" t="s">
        <v>85</v>
      </c>
    </row>
    <row r="144" spans="1:3" x14ac:dyDescent="0.3">
      <c r="A144" s="33" t="s">
        <v>193</v>
      </c>
      <c r="B144" s="33" t="s">
        <v>374</v>
      </c>
      <c r="C144" t="s">
        <v>490</v>
      </c>
    </row>
    <row r="145" spans="1:3" x14ac:dyDescent="0.3">
      <c r="A145" s="36" t="s">
        <v>193</v>
      </c>
      <c r="B145" s="36" t="s">
        <v>193</v>
      </c>
      <c r="C145" t="s">
        <v>85</v>
      </c>
    </row>
    <row r="146" spans="1:3" x14ac:dyDescent="0.3">
      <c r="A146" s="33" t="s">
        <v>193</v>
      </c>
      <c r="B146" s="33" t="s">
        <v>193</v>
      </c>
      <c r="C146" t="s">
        <v>85</v>
      </c>
    </row>
    <row r="147" spans="1:3" x14ac:dyDescent="0.3">
      <c r="A147" s="36" t="s">
        <v>193</v>
      </c>
      <c r="B147" s="36" t="s">
        <v>193</v>
      </c>
      <c r="C147" t="s">
        <v>85</v>
      </c>
    </row>
    <row r="148" spans="1:3" x14ac:dyDescent="0.3">
      <c r="A148" s="33" t="s">
        <v>193</v>
      </c>
      <c r="B148" s="33" t="s">
        <v>193</v>
      </c>
      <c r="C148" t="s">
        <v>85</v>
      </c>
    </row>
    <row r="149" spans="1:3" x14ac:dyDescent="0.3">
      <c r="A149" s="36" t="s">
        <v>193</v>
      </c>
      <c r="B149" s="36" t="s">
        <v>193</v>
      </c>
      <c r="C149" t="s">
        <v>85</v>
      </c>
    </row>
    <row r="150" spans="1:3" x14ac:dyDescent="0.3">
      <c r="A150" s="33" t="s">
        <v>193</v>
      </c>
      <c r="B150" s="33" t="s">
        <v>193</v>
      </c>
      <c r="C150" t="s">
        <v>85</v>
      </c>
    </row>
    <row r="151" spans="1:3" x14ac:dyDescent="0.3">
      <c r="A151" s="36" t="s">
        <v>193</v>
      </c>
      <c r="B151" s="36" t="s">
        <v>193</v>
      </c>
      <c r="C151" t="s">
        <v>85</v>
      </c>
    </row>
    <row r="152" spans="1:3" x14ac:dyDescent="0.3">
      <c r="A152" s="33" t="s">
        <v>193</v>
      </c>
      <c r="B152" s="33" t="s">
        <v>193</v>
      </c>
      <c r="C152" t="s">
        <v>85</v>
      </c>
    </row>
  </sheetData>
  <autoFilter ref="A1:C152" xr:uid="{35F6BDE2-45C5-46ED-88B9-1A09DEDA9F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CB72-6F72-48DE-B11E-DD42F01B9D08}">
  <dimension ref="A2:K33"/>
  <sheetViews>
    <sheetView topLeftCell="A14" workbookViewId="0">
      <selection activeCell="G3" sqref="G3:K32"/>
    </sheetView>
  </sheetViews>
  <sheetFormatPr defaultRowHeight="14.4" x14ac:dyDescent="0.3"/>
  <cols>
    <col min="1" max="1" width="20.44140625" bestFit="1" customWidth="1"/>
    <col min="2" max="2" width="13.88671875" bestFit="1" customWidth="1"/>
    <col min="7" max="7" width="49.5546875" bestFit="1" customWidth="1"/>
    <col min="8" max="8" width="13.44140625" bestFit="1" customWidth="1"/>
  </cols>
  <sheetData>
    <row r="2" spans="1:11" ht="15" thickBot="1" x14ac:dyDescent="0.35"/>
    <row r="3" spans="1:11" ht="63" thickBot="1" x14ac:dyDescent="0.35">
      <c r="A3" s="9" t="s">
        <v>61</v>
      </c>
      <c r="B3" t="s">
        <v>94</v>
      </c>
      <c r="G3" s="17" t="s">
        <v>95</v>
      </c>
      <c r="H3" s="17" t="s">
        <v>2</v>
      </c>
      <c r="I3" s="1" t="s">
        <v>3</v>
      </c>
      <c r="J3" s="1" t="s">
        <v>4</v>
      </c>
      <c r="K3" s="1" t="s">
        <v>5</v>
      </c>
    </row>
    <row r="4" spans="1:11" ht="16.2" thickBot="1" x14ac:dyDescent="0.35">
      <c r="A4" s="10" t="s">
        <v>83</v>
      </c>
      <c r="B4" s="11">
        <v>1</v>
      </c>
      <c r="G4" s="17" t="s">
        <v>83</v>
      </c>
      <c r="H4" s="18">
        <v>1</v>
      </c>
      <c r="I4" s="18">
        <v>151</v>
      </c>
      <c r="J4" s="19">
        <f>H4/I4*100</f>
        <v>0.66225165562913912</v>
      </c>
      <c r="K4" s="18"/>
    </row>
    <row r="5" spans="1:11" ht="16.2" thickBot="1" x14ac:dyDescent="0.35">
      <c r="A5" s="10" t="s">
        <v>93</v>
      </c>
      <c r="B5" s="11">
        <v>1</v>
      </c>
      <c r="G5" s="17" t="s">
        <v>93</v>
      </c>
      <c r="H5" s="18">
        <v>1</v>
      </c>
      <c r="I5" s="18">
        <v>151</v>
      </c>
      <c r="J5" s="19">
        <f t="shared" ref="J5:J32" si="0">H5/I5*100</f>
        <v>0.66225165562913912</v>
      </c>
      <c r="K5" s="18"/>
    </row>
    <row r="6" spans="1:11" ht="16.2" thickBot="1" x14ac:dyDescent="0.35">
      <c r="A6" s="10" t="s">
        <v>26</v>
      </c>
      <c r="B6" s="11">
        <v>1</v>
      </c>
      <c r="G6" s="17" t="s">
        <v>26</v>
      </c>
      <c r="H6" s="18">
        <v>1</v>
      </c>
      <c r="I6" s="18">
        <v>151</v>
      </c>
      <c r="J6" s="19">
        <f t="shared" si="0"/>
        <v>0.66225165562913912</v>
      </c>
      <c r="K6" s="18"/>
    </row>
    <row r="7" spans="1:11" ht="16.2" thickBot="1" x14ac:dyDescent="0.35">
      <c r="A7" s="10" t="s">
        <v>100</v>
      </c>
      <c r="B7" s="11">
        <v>1</v>
      </c>
      <c r="G7" s="17" t="s">
        <v>100</v>
      </c>
      <c r="H7" s="18">
        <v>1</v>
      </c>
      <c r="I7" s="18">
        <v>151</v>
      </c>
      <c r="J7" s="19">
        <f t="shared" si="0"/>
        <v>0.66225165562913912</v>
      </c>
      <c r="K7" s="18"/>
    </row>
    <row r="8" spans="1:11" ht="16.2" thickBot="1" x14ac:dyDescent="0.35">
      <c r="A8" s="10" t="s">
        <v>101</v>
      </c>
      <c r="B8" s="11">
        <v>5</v>
      </c>
      <c r="G8" s="17" t="s">
        <v>101</v>
      </c>
      <c r="H8" s="18">
        <v>5</v>
      </c>
      <c r="I8" s="18">
        <v>151</v>
      </c>
      <c r="J8" s="19">
        <f t="shared" si="0"/>
        <v>3.3112582781456954</v>
      </c>
      <c r="K8" s="18"/>
    </row>
    <row r="9" spans="1:11" ht="16.2" thickBot="1" x14ac:dyDescent="0.35">
      <c r="A9" s="10" t="s">
        <v>102</v>
      </c>
      <c r="B9" s="11">
        <v>1</v>
      </c>
      <c r="G9" s="17" t="s">
        <v>102</v>
      </c>
      <c r="H9" s="18">
        <v>1</v>
      </c>
      <c r="I9" s="18">
        <v>151</v>
      </c>
      <c r="J9" s="19">
        <f t="shared" si="0"/>
        <v>0.66225165562913912</v>
      </c>
      <c r="K9" s="18"/>
    </row>
    <row r="10" spans="1:11" ht="16.2" thickBot="1" x14ac:dyDescent="0.35">
      <c r="A10" s="10" t="s">
        <v>103</v>
      </c>
      <c r="B10" s="11">
        <v>1</v>
      </c>
      <c r="G10" s="17" t="s">
        <v>103</v>
      </c>
      <c r="H10" s="18">
        <v>1</v>
      </c>
      <c r="I10" s="18">
        <v>151</v>
      </c>
      <c r="J10" s="19">
        <f t="shared" si="0"/>
        <v>0.66225165562913912</v>
      </c>
      <c r="K10" s="18"/>
    </row>
    <row r="11" spans="1:11" ht="16.2" thickBot="1" x14ac:dyDescent="0.35">
      <c r="A11" s="10" t="s">
        <v>11</v>
      </c>
      <c r="B11" s="11">
        <v>27</v>
      </c>
      <c r="G11" s="17" t="s">
        <v>11</v>
      </c>
      <c r="H11" s="18">
        <v>27</v>
      </c>
      <c r="I11" s="18">
        <v>151</v>
      </c>
      <c r="J11" s="19">
        <f t="shared" si="0"/>
        <v>17.880794701986755</v>
      </c>
      <c r="K11" s="18"/>
    </row>
    <row r="12" spans="1:11" ht="16.2" thickBot="1" x14ac:dyDescent="0.35">
      <c r="A12" s="10" t="s">
        <v>27</v>
      </c>
      <c r="B12" s="11">
        <v>1</v>
      </c>
      <c r="G12" s="17" t="s">
        <v>27</v>
      </c>
      <c r="H12" s="18">
        <v>1</v>
      </c>
      <c r="I12" s="18">
        <v>151</v>
      </c>
      <c r="J12" s="19">
        <f t="shared" si="0"/>
        <v>0.66225165562913912</v>
      </c>
      <c r="K12" s="18"/>
    </row>
    <row r="13" spans="1:11" ht="16.2" thickBot="1" x14ac:dyDescent="0.35">
      <c r="A13" s="10" t="s">
        <v>19</v>
      </c>
      <c r="B13" s="11">
        <v>1</v>
      </c>
      <c r="G13" s="17" t="s">
        <v>19</v>
      </c>
      <c r="H13" s="18">
        <v>1</v>
      </c>
      <c r="I13" s="18">
        <v>151</v>
      </c>
      <c r="J13" s="19">
        <f t="shared" si="0"/>
        <v>0.66225165562913912</v>
      </c>
      <c r="K13" s="18"/>
    </row>
    <row r="14" spans="1:11" ht="16.2" thickBot="1" x14ac:dyDescent="0.35">
      <c r="A14" s="10" t="s">
        <v>98</v>
      </c>
      <c r="B14" s="11">
        <v>1</v>
      </c>
      <c r="G14" s="17" t="s">
        <v>98</v>
      </c>
      <c r="H14" s="18">
        <v>1</v>
      </c>
      <c r="I14" s="18">
        <v>151</v>
      </c>
      <c r="J14" s="19">
        <f t="shared" si="0"/>
        <v>0.66225165562913912</v>
      </c>
      <c r="K14" s="18"/>
    </row>
    <row r="15" spans="1:11" ht="16.2" thickBot="1" x14ac:dyDescent="0.35">
      <c r="A15" s="10" t="s">
        <v>106</v>
      </c>
      <c r="B15" s="11">
        <v>3</v>
      </c>
      <c r="G15" s="17" t="s">
        <v>106</v>
      </c>
      <c r="H15" s="18">
        <v>3</v>
      </c>
      <c r="I15" s="18">
        <v>151</v>
      </c>
      <c r="J15" s="19">
        <f t="shared" si="0"/>
        <v>1.9867549668874174</v>
      </c>
      <c r="K15" s="18"/>
    </row>
    <row r="16" spans="1:11" ht="31.8" thickBot="1" x14ac:dyDescent="0.35">
      <c r="A16" s="10" t="s">
        <v>107</v>
      </c>
      <c r="B16" s="11">
        <v>12</v>
      </c>
      <c r="G16" s="17" t="s">
        <v>107</v>
      </c>
      <c r="H16" s="18">
        <v>12</v>
      </c>
      <c r="I16" s="18">
        <v>151</v>
      </c>
      <c r="J16" s="19">
        <f t="shared" si="0"/>
        <v>7.9470198675496695</v>
      </c>
      <c r="K16" s="18"/>
    </row>
    <row r="17" spans="1:11" ht="16.2" thickBot="1" x14ac:dyDescent="0.35">
      <c r="A17" s="10" t="s">
        <v>96</v>
      </c>
      <c r="B17" s="11">
        <v>1</v>
      </c>
      <c r="G17" s="17" t="s">
        <v>96</v>
      </c>
      <c r="H17" s="18">
        <v>1</v>
      </c>
      <c r="I17" s="18">
        <v>151</v>
      </c>
      <c r="J17" s="19">
        <f t="shared" si="0"/>
        <v>0.66225165562913912</v>
      </c>
      <c r="K17" s="18"/>
    </row>
    <row r="18" spans="1:11" ht="16.2" thickBot="1" x14ac:dyDescent="0.35">
      <c r="A18" s="10" t="s">
        <v>108</v>
      </c>
      <c r="B18" s="11">
        <v>1</v>
      </c>
      <c r="G18" s="17" t="s">
        <v>108</v>
      </c>
      <c r="H18" s="18">
        <v>1</v>
      </c>
      <c r="I18" s="18">
        <v>151</v>
      </c>
      <c r="J18" s="19">
        <f t="shared" si="0"/>
        <v>0.66225165562913912</v>
      </c>
      <c r="K18" s="18"/>
    </row>
    <row r="19" spans="1:11" ht="31.8" thickBot="1" x14ac:dyDescent="0.35">
      <c r="A19" s="10" t="s">
        <v>114</v>
      </c>
      <c r="B19" s="11">
        <v>1</v>
      </c>
      <c r="G19" s="17" t="s">
        <v>114</v>
      </c>
      <c r="H19" s="18">
        <v>1</v>
      </c>
      <c r="I19" s="18">
        <v>151</v>
      </c>
      <c r="J19" s="19">
        <f t="shared" si="0"/>
        <v>0.66225165562913912</v>
      </c>
      <c r="K19" s="18"/>
    </row>
    <row r="20" spans="1:11" ht="16.2" thickBot="1" x14ac:dyDescent="0.35">
      <c r="A20" s="10" t="s">
        <v>109</v>
      </c>
      <c r="B20" s="11">
        <v>2</v>
      </c>
      <c r="G20" s="17" t="s">
        <v>109</v>
      </c>
      <c r="H20" s="18">
        <v>2</v>
      </c>
      <c r="I20" s="18">
        <v>151</v>
      </c>
      <c r="J20" s="19">
        <f t="shared" si="0"/>
        <v>1.3245033112582782</v>
      </c>
      <c r="K20" s="18"/>
    </row>
    <row r="21" spans="1:11" ht="16.2" thickBot="1" x14ac:dyDescent="0.35">
      <c r="A21" s="10" t="s">
        <v>97</v>
      </c>
      <c r="B21" s="11">
        <v>13</v>
      </c>
      <c r="G21" s="17" t="s">
        <v>97</v>
      </c>
      <c r="H21" s="18">
        <v>13</v>
      </c>
      <c r="I21" s="18">
        <v>151</v>
      </c>
      <c r="J21" s="19">
        <f t="shared" si="0"/>
        <v>8.6092715231788084</v>
      </c>
      <c r="K21" s="18"/>
    </row>
    <row r="22" spans="1:11" ht="16.2" thickBot="1" x14ac:dyDescent="0.35">
      <c r="A22" s="10" t="s">
        <v>104</v>
      </c>
      <c r="B22" s="11">
        <v>5</v>
      </c>
      <c r="G22" s="17" t="s">
        <v>104</v>
      </c>
      <c r="H22" s="18">
        <v>5</v>
      </c>
      <c r="I22" s="18">
        <v>151</v>
      </c>
      <c r="J22" s="19">
        <f t="shared" si="0"/>
        <v>3.3112582781456954</v>
      </c>
      <c r="K22" s="18"/>
    </row>
    <row r="23" spans="1:11" ht="16.2" thickBot="1" x14ac:dyDescent="0.35">
      <c r="A23" s="10" t="s">
        <v>16</v>
      </c>
      <c r="B23" s="11">
        <v>6</v>
      </c>
      <c r="G23" s="17" t="s">
        <v>16</v>
      </c>
      <c r="H23" s="18">
        <v>6</v>
      </c>
      <c r="I23" s="18">
        <v>151</v>
      </c>
      <c r="J23" s="19">
        <f t="shared" si="0"/>
        <v>3.9735099337748347</v>
      </c>
      <c r="K23" s="18"/>
    </row>
    <row r="24" spans="1:11" ht="16.2" thickBot="1" x14ac:dyDescent="0.35">
      <c r="A24" s="10" t="s">
        <v>105</v>
      </c>
      <c r="B24" s="11">
        <v>8</v>
      </c>
      <c r="G24" s="17" t="s">
        <v>105</v>
      </c>
      <c r="H24" s="18">
        <v>8</v>
      </c>
      <c r="I24" s="18">
        <v>151</v>
      </c>
      <c r="J24" s="19">
        <f t="shared" si="0"/>
        <v>5.298013245033113</v>
      </c>
      <c r="K24" s="18"/>
    </row>
    <row r="25" spans="1:11" ht="16.2" thickBot="1" x14ac:dyDescent="0.35">
      <c r="A25" s="10" t="s">
        <v>115</v>
      </c>
      <c r="B25" s="11">
        <v>1</v>
      </c>
      <c r="G25" s="17" t="s">
        <v>115</v>
      </c>
      <c r="H25" s="18">
        <v>1</v>
      </c>
      <c r="I25" s="18">
        <v>151</v>
      </c>
      <c r="J25" s="19">
        <f t="shared" si="0"/>
        <v>0.66225165562913912</v>
      </c>
      <c r="K25" s="18"/>
    </row>
    <row r="26" spans="1:11" ht="16.2" thickBot="1" x14ac:dyDescent="0.35">
      <c r="A26" s="10" t="s">
        <v>110</v>
      </c>
      <c r="B26" s="11">
        <v>3</v>
      </c>
      <c r="G26" s="17" t="s">
        <v>110</v>
      </c>
      <c r="H26" s="18">
        <v>3</v>
      </c>
      <c r="I26" s="18">
        <v>151</v>
      </c>
      <c r="J26" s="19">
        <f t="shared" si="0"/>
        <v>1.9867549668874174</v>
      </c>
      <c r="K26" s="18"/>
    </row>
    <row r="27" spans="1:11" ht="16.2" thickBot="1" x14ac:dyDescent="0.35">
      <c r="A27" s="10" t="s">
        <v>111</v>
      </c>
      <c r="B27" s="11">
        <v>1</v>
      </c>
      <c r="G27" s="17" t="s">
        <v>111</v>
      </c>
      <c r="H27" s="18">
        <v>1</v>
      </c>
      <c r="I27" s="18">
        <v>151</v>
      </c>
      <c r="J27" s="19">
        <f t="shared" si="0"/>
        <v>0.66225165562913912</v>
      </c>
      <c r="K27" s="18"/>
    </row>
    <row r="28" spans="1:11" ht="16.2" thickBot="1" x14ac:dyDescent="0.35">
      <c r="A28" s="10" t="s">
        <v>99</v>
      </c>
      <c r="B28" s="11">
        <v>29</v>
      </c>
      <c r="G28" s="17" t="s">
        <v>99</v>
      </c>
      <c r="H28" s="18">
        <v>29</v>
      </c>
      <c r="I28" s="18">
        <v>151</v>
      </c>
      <c r="J28" s="19">
        <f t="shared" si="0"/>
        <v>19.205298013245034</v>
      </c>
      <c r="K28" s="18"/>
    </row>
    <row r="29" spans="1:11" ht="16.2" thickBot="1" x14ac:dyDescent="0.35">
      <c r="A29" s="10" t="s">
        <v>85</v>
      </c>
      <c r="B29" s="11">
        <v>21</v>
      </c>
      <c r="G29" s="17" t="s">
        <v>92</v>
      </c>
      <c r="H29" s="18">
        <v>1</v>
      </c>
      <c r="I29" s="18">
        <v>151</v>
      </c>
      <c r="J29" s="19">
        <f t="shared" si="0"/>
        <v>0.66225165562913912</v>
      </c>
      <c r="K29" s="18"/>
    </row>
    <row r="30" spans="1:11" ht="16.2" thickBot="1" x14ac:dyDescent="0.35">
      <c r="A30" s="10" t="s">
        <v>92</v>
      </c>
      <c r="B30" s="11">
        <v>1</v>
      </c>
      <c r="G30" s="17" t="s">
        <v>112</v>
      </c>
      <c r="H30" s="18">
        <v>1</v>
      </c>
      <c r="I30" s="18">
        <v>151</v>
      </c>
      <c r="J30" s="19">
        <f t="shared" si="0"/>
        <v>0.66225165562913912</v>
      </c>
      <c r="K30" s="18"/>
    </row>
    <row r="31" spans="1:11" ht="16.2" thickBot="1" x14ac:dyDescent="0.35">
      <c r="A31" s="10" t="s">
        <v>112</v>
      </c>
      <c r="B31" s="11">
        <v>1</v>
      </c>
      <c r="G31" s="17" t="s">
        <v>113</v>
      </c>
      <c r="H31" s="18">
        <v>1</v>
      </c>
      <c r="I31" s="18">
        <v>151</v>
      </c>
      <c r="J31" s="19">
        <f t="shared" si="0"/>
        <v>0.66225165562913912</v>
      </c>
      <c r="K31" s="18"/>
    </row>
    <row r="32" spans="1:11" ht="16.2" thickBot="1" x14ac:dyDescent="0.35">
      <c r="A32" s="10" t="s">
        <v>113</v>
      </c>
      <c r="B32" s="11">
        <v>1</v>
      </c>
      <c r="G32" s="17" t="s">
        <v>85</v>
      </c>
      <c r="H32" s="18">
        <v>21</v>
      </c>
      <c r="I32" s="18">
        <v>151</v>
      </c>
      <c r="J32" s="19">
        <f t="shared" si="0"/>
        <v>13.90728476821192</v>
      </c>
      <c r="K32" s="18"/>
    </row>
    <row r="33" spans="1:2" x14ac:dyDescent="0.3">
      <c r="A33" s="10" t="s">
        <v>62</v>
      </c>
      <c r="B33" s="11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E893-B1CF-4795-9110-F309027BA3B4}">
  <dimension ref="A1:T19"/>
  <sheetViews>
    <sheetView workbookViewId="0">
      <selection activeCell="H1" sqref="H1:M5"/>
    </sheetView>
  </sheetViews>
  <sheetFormatPr defaultRowHeight="14.4" x14ac:dyDescent="0.3"/>
  <sheetData>
    <row r="1" spans="1:20" ht="47.4" customHeight="1" thickBot="1" x14ac:dyDescent="0.35">
      <c r="A1" s="23" t="s">
        <v>116</v>
      </c>
      <c r="B1" s="23" t="s">
        <v>117</v>
      </c>
      <c r="C1" s="23" t="s">
        <v>118</v>
      </c>
      <c r="D1" s="4" t="s">
        <v>119</v>
      </c>
      <c r="E1" s="4" t="s">
        <v>4</v>
      </c>
      <c r="F1" s="4" t="s">
        <v>5</v>
      </c>
      <c r="H1" s="25" t="s">
        <v>116</v>
      </c>
      <c r="I1" s="26" t="s">
        <v>133</v>
      </c>
      <c r="J1" s="26" t="s">
        <v>118</v>
      </c>
      <c r="K1" s="27" t="s">
        <v>119</v>
      </c>
      <c r="L1" s="27" t="s">
        <v>4</v>
      </c>
      <c r="M1" s="27" t="s">
        <v>5</v>
      </c>
      <c r="O1" s="25" t="s">
        <v>116</v>
      </c>
      <c r="P1" s="26" t="s">
        <v>144</v>
      </c>
      <c r="Q1" s="26" t="s">
        <v>118</v>
      </c>
      <c r="R1" s="27" t="s">
        <v>119</v>
      </c>
      <c r="S1" s="27" t="s">
        <v>4</v>
      </c>
      <c r="T1" s="27" t="s">
        <v>5</v>
      </c>
    </row>
    <row r="2" spans="1:20" ht="16.2" thickBot="1" x14ac:dyDescent="0.35">
      <c r="A2" s="24"/>
      <c r="B2" s="24"/>
      <c r="C2" s="24"/>
      <c r="D2" s="5"/>
      <c r="E2" s="5"/>
      <c r="F2" s="5"/>
      <c r="H2" s="20">
        <v>1</v>
      </c>
      <c r="I2" s="21" t="s">
        <v>134</v>
      </c>
      <c r="J2" s="21">
        <v>20</v>
      </c>
      <c r="K2" s="2">
        <v>55</v>
      </c>
      <c r="L2" s="22">
        <f>J2/K2</f>
        <v>0.36363636363636365</v>
      </c>
      <c r="M2" s="2"/>
      <c r="O2" s="20">
        <v>1</v>
      </c>
      <c r="P2" s="21" t="s">
        <v>145</v>
      </c>
      <c r="Q2" s="21">
        <v>27</v>
      </c>
      <c r="R2" s="2">
        <v>93</v>
      </c>
      <c r="S2" s="28">
        <v>29.03</v>
      </c>
      <c r="T2" s="2"/>
    </row>
    <row r="3" spans="1:20" ht="16.2" thickBot="1" x14ac:dyDescent="0.35">
      <c r="A3" s="20">
        <v>1</v>
      </c>
      <c r="B3" s="21" t="s">
        <v>120</v>
      </c>
      <c r="C3" s="21">
        <v>21</v>
      </c>
      <c r="D3" s="2">
        <v>44</v>
      </c>
      <c r="E3" s="22">
        <f>C3/D3</f>
        <v>0.47727272727272729</v>
      </c>
      <c r="F3" s="2"/>
      <c r="H3" s="20">
        <v>2</v>
      </c>
      <c r="I3" s="21" t="s">
        <v>135</v>
      </c>
      <c r="J3" s="21">
        <v>22</v>
      </c>
      <c r="K3" s="2">
        <v>55</v>
      </c>
      <c r="L3" s="22">
        <f t="shared" ref="L3:L5" si="0">J3/K3</f>
        <v>0.4</v>
      </c>
      <c r="M3" s="2"/>
      <c r="O3" s="20">
        <v>2</v>
      </c>
      <c r="P3" s="21" t="s">
        <v>146</v>
      </c>
      <c r="Q3" s="21">
        <v>41</v>
      </c>
      <c r="R3" s="2">
        <v>93</v>
      </c>
      <c r="S3" s="28">
        <v>44.09</v>
      </c>
      <c r="T3" s="2"/>
    </row>
    <row r="4" spans="1:20" ht="16.2" thickBot="1" x14ac:dyDescent="0.35">
      <c r="A4" s="20">
        <v>2</v>
      </c>
      <c r="B4" s="21" t="s">
        <v>121</v>
      </c>
      <c r="C4" s="21">
        <v>22</v>
      </c>
      <c r="D4" s="2">
        <v>44</v>
      </c>
      <c r="E4" s="22">
        <f t="shared" ref="E4:E5" si="1">C4/D4</f>
        <v>0.5</v>
      </c>
      <c r="F4" s="2"/>
      <c r="H4" s="20">
        <v>3</v>
      </c>
      <c r="I4" s="21" t="s">
        <v>136</v>
      </c>
      <c r="J4" s="21">
        <v>10</v>
      </c>
      <c r="K4" s="2">
        <v>55</v>
      </c>
      <c r="L4" s="22">
        <f t="shared" si="0"/>
        <v>0.18181818181818182</v>
      </c>
      <c r="M4" s="2"/>
      <c r="O4" s="20">
        <v>3</v>
      </c>
      <c r="P4" s="21" t="s">
        <v>147</v>
      </c>
      <c r="Q4" s="21">
        <v>3</v>
      </c>
      <c r="R4" s="2">
        <v>93</v>
      </c>
      <c r="S4" s="28">
        <v>3.23</v>
      </c>
      <c r="T4" s="2"/>
    </row>
    <row r="5" spans="1:20" ht="16.2" thickBot="1" x14ac:dyDescent="0.35">
      <c r="A5" s="20">
        <v>3</v>
      </c>
      <c r="B5" s="21" t="s">
        <v>122</v>
      </c>
      <c r="C5" s="21">
        <v>1</v>
      </c>
      <c r="D5" s="2">
        <v>44</v>
      </c>
      <c r="E5" s="22">
        <f t="shared" si="1"/>
        <v>2.2727272727272728E-2</v>
      </c>
      <c r="F5" s="2"/>
      <c r="H5" s="20">
        <v>4</v>
      </c>
      <c r="I5" s="21" t="s">
        <v>137</v>
      </c>
      <c r="J5" s="21">
        <v>3</v>
      </c>
      <c r="K5" s="2">
        <v>55</v>
      </c>
      <c r="L5" s="22">
        <f t="shared" si="0"/>
        <v>5.4545454545454543E-2</v>
      </c>
      <c r="M5" s="2"/>
      <c r="O5" s="20">
        <v>4</v>
      </c>
      <c r="P5" s="21" t="s">
        <v>148</v>
      </c>
      <c r="Q5" s="21">
        <v>2</v>
      </c>
      <c r="R5" s="2">
        <v>93</v>
      </c>
      <c r="S5" s="28">
        <v>2.15</v>
      </c>
      <c r="T5" s="2"/>
    </row>
    <row r="6" spans="1:20" ht="16.2" thickBot="1" x14ac:dyDescent="0.35">
      <c r="O6" s="20">
        <v>5</v>
      </c>
      <c r="P6" s="21" t="s">
        <v>149</v>
      </c>
      <c r="Q6" s="21">
        <v>2</v>
      </c>
      <c r="R6" s="2">
        <v>93</v>
      </c>
      <c r="S6" s="28">
        <v>2.15</v>
      </c>
      <c r="T6" s="2"/>
    </row>
    <row r="7" spans="1:20" ht="47.4" customHeight="1" thickBot="1" x14ac:dyDescent="0.35">
      <c r="A7" s="23" t="s">
        <v>116</v>
      </c>
      <c r="B7" s="23" t="s">
        <v>123</v>
      </c>
      <c r="C7" s="23" t="s">
        <v>118</v>
      </c>
      <c r="D7" s="4" t="s">
        <v>119</v>
      </c>
      <c r="E7" s="4" t="s">
        <v>4</v>
      </c>
      <c r="F7" s="4" t="s">
        <v>5</v>
      </c>
      <c r="H7" s="25" t="s">
        <v>116</v>
      </c>
      <c r="I7" s="26" t="s">
        <v>138</v>
      </c>
      <c r="J7" s="26" t="s">
        <v>118</v>
      </c>
      <c r="K7" s="27" t="s">
        <v>119</v>
      </c>
      <c r="L7" s="27" t="s">
        <v>4</v>
      </c>
      <c r="M7" s="27" t="s">
        <v>5</v>
      </c>
      <c r="O7" s="20">
        <v>6</v>
      </c>
      <c r="P7" s="21" t="s">
        <v>150</v>
      </c>
      <c r="Q7" s="21">
        <v>5</v>
      </c>
      <c r="R7" s="2">
        <v>93</v>
      </c>
      <c r="S7" s="28">
        <v>5.38</v>
      </c>
      <c r="T7" s="2"/>
    </row>
    <row r="8" spans="1:20" ht="16.2" thickBot="1" x14ac:dyDescent="0.35">
      <c r="A8" s="24"/>
      <c r="B8" s="24"/>
      <c r="C8" s="24"/>
      <c r="D8" s="5"/>
      <c r="E8" s="5"/>
      <c r="F8" s="5"/>
      <c r="H8" s="20">
        <v>1</v>
      </c>
      <c r="I8" s="21" t="s">
        <v>139</v>
      </c>
      <c r="J8" s="21">
        <v>6</v>
      </c>
      <c r="K8" s="2">
        <v>23</v>
      </c>
      <c r="L8" s="22">
        <f>J8/K8</f>
        <v>0.2608695652173913</v>
      </c>
      <c r="M8" s="2"/>
      <c r="O8" s="20">
        <v>7</v>
      </c>
      <c r="P8" s="21" t="s">
        <v>151</v>
      </c>
      <c r="Q8" s="21">
        <v>4</v>
      </c>
      <c r="R8" s="2">
        <v>93</v>
      </c>
      <c r="S8" s="28">
        <v>4.3</v>
      </c>
      <c r="T8" s="2"/>
    </row>
    <row r="9" spans="1:20" ht="16.2" thickBot="1" x14ac:dyDescent="0.35">
      <c r="A9" s="20">
        <v>1</v>
      </c>
      <c r="B9" s="21" t="s">
        <v>124</v>
      </c>
      <c r="C9" s="21">
        <v>131</v>
      </c>
      <c r="D9" s="2">
        <v>140</v>
      </c>
      <c r="E9" s="22">
        <f>C9/D9</f>
        <v>0.93571428571428572</v>
      </c>
      <c r="F9" s="2"/>
      <c r="H9" s="20">
        <v>2</v>
      </c>
      <c r="I9" s="21" t="s">
        <v>140</v>
      </c>
      <c r="J9" s="21">
        <v>6</v>
      </c>
      <c r="K9" s="2">
        <v>23</v>
      </c>
      <c r="L9" s="22">
        <f t="shared" ref="L9:L12" si="2">J9/K9</f>
        <v>0.2608695652173913</v>
      </c>
      <c r="M9" s="2"/>
      <c r="O9" s="20">
        <v>8</v>
      </c>
      <c r="P9" s="21" t="s">
        <v>152</v>
      </c>
      <c r="Q9" s="21">
        <v>4</v>
      </c>
      <c r="R9" s="2">
        <v>93</v>
      </c>
      <c r="S9" s="28">
        <v>4.3</v>
      </c>
      <c r="T9" s="2"/>
    </row>
    <row r="10" spans="1:20" ht="16.2" thickBot="1" x14ac:dyDescent="0.35">
      <c r="A10" s="20">
        <v>2</v>
      </c>
      <c r="B10" s="21" t="s">
        <v>125</v>
      </c>
      <c r="C10" s="21">
        <v>7</v>
      </c>
      <c r="D10" s="2">
        <v>140</v>
      </c>
      <c r="E10" s="22">
        <f t="shared" ref="E10:E11" si="3">C10/D10</f>
        <v>0.05</v>
      </c>
      <c r="F10" s="2"/>
      <c r="H10" s="20">
        <v>3</v>
      </c>
      <c r="I10" s="21" t="s">
        <v>141</v>
      </c>
      <c r="J10" s="21">
        <v>2</v>
      </c>
      <c r="K10" s="2">
        <v>23</v>
      </c>
      <c r="L10" s="22">
        <f t="shared" si="2"/>
        <v>8.6956521739130432E-2</v>
      </c>
      <c r="M10" s="2"/>
      <c r="O10" s="23">
        <v>9</v>
      </c>
      <c r="P10" s="23" t="s">
        <v>153</v>
      </c>
      <c r="Q10" s="23">
        <v>3</v>
      </c>
      <c r="R10" s="4">
        <v>93</v>
      </c>
      <c r="S10" s="29">
        <v>3.23</v>
      </c>
      <c r="T10" s="4"/>
    </row>
    <row r="11" spans="1:20" ht="16.2" thickBot="1" x14ac:dyDescent="0.35">
      <c r="A11" s="20">
        <v>3</v>
      </c>
      <c r="B11" s="21" t="s">
        <v>126</v>
      </c>
      <c r="C11" s="21">
        <v>2</v>
      </c>
      <c r="D11" s="2">
        <v>140</v>
      </c>
      <c r="E11" s="22">
        <f t="shared" si="3"/>
        <v>1.4285714285714285E-2</v>
      </c>
      <c r="F11" s="2"/>
      <c r="H11" s="20">
        <v>4</v>
      </c>
      <c r="I11" s="21" t="s">
        <v>142</v>
      </c>
      <c r="J11" s="21">
        <v>3</v>
      </c>
      <c r="K11" s="2">
        <v>23</v>
      </c>
      <c r="L11" s="22">
        <f t="shared" si="2"/>
        <v>0.13043478260869565</v>
      </c>
      <c r="M11" s="2"/>
      <c r="O11" s="24"/>
      <c r="P11" s="24"/>
      <c r="Q11" s="24"/>
      <c r="R11" s="5"/>
      <c r="S11" s="30"/>
      <c r="T11" s="5"/>
    </row>
    <row r="12" spans="1:20" ht="16.2" thickBot="1" x14ac:dyDescent="0.35">
      <c r="H12" s="20">
        <v>5</v>
      </c>
      <c r="I12" s="21" t="s">
        <v>143</v>
      </c>
      <c r="J12" s="21">
        <v>6</v>
      </c>
      <c r="K12" s="2">
        <v>23</v>
      </c>
      <c r="L12" s="22">
        <f t="shared" si="2"/>
        <v>0.2608695652173913</v>
      </c>
      <c r="M12" s="2"/>
      <c r="O12" s="20">
        <v>10</v>
      </c>
      <c r="P12" s="21" t="s">
        <v>154</v>
      </c>
      <c r="Q12" s="21">
        <v>1</v>
      </c>
      <c r="R12" s="2">
        <v>93</v>
      </c>
      <c r="S12" s="28">
        <v>1.08</v>
      </c>
      <c r="T12" s="2"/>
    </row>
    <row r="13" spans="1:20" ht="16.2" thickBot="1" x14ac:dyDescent="0.35">
      <c r="O13" s="20">
        <v>11</v>
      </c>
      <c r="P13" s="21" t="s">
        <v>155</v>
      </c>
      <c r="Q13" s="21">
        <v>1</v>
      </c>
      <c r="R13" s="2">
        <v>93</v>
      </c>
      <c r="S13" s="28">
        <v>1.08</v>
      </c>
      <c r="T13" s="2"/>
    </row>
    <row r="14" spans="1:20" ht="63" thickBot="1" x14ac:dyDescent="0.35">
      <c r="A14" s="25" t="s">
        <v>116</v>
      </c>
      <c r="B14" s="26" t="s">
        <v>127</v>
      </c>
      <c r="C14" s="26" t="s">
        <v>118</v>
      </c>
      <c r="D14" s="27" t="s">
        <v>119</v>
      </c>
      <c r="E14" s="27" t="s">
        <v>4</v>
      </c>
      <c r="F14" s="27" t="s">
        <v>5</v>
      </c>
    </row>
    <row r="15" spans="1:20" ht="16.2" thickBot="1" x14ac:dyDescent="0.35">
      <c r="A15" s="20">
        <v>1</v>
      </c>
      <c r="B15" s="21" t="s">
        <v>128</v>
      </c>
      <c r="C15" s="21">
        <v>51</v>
      </c>
      <c r="D15" s="2">
        <v>66</v>
      </c>
      <c r="E15" s="22">
        <f>C15/D15</f>
        <v>0.77272727272727271</v>
      </c>
      <c r="F15" s="2"/>
    </row>
    <row r="16" spans="1:20" ht="16.2" thickBot="1" x14ac:dyDescent="0.35">
      <c r="A16" s="20">
        <v>2</v>
      </c>
      <c r="B16" s="21" t="s">
        <v>129</v>
      </c>
      <c r="C16" s="21">
        <v>1</v>
      </c>
      <c r="D16" s="2">
        <v>66</v>
      </c>
      <c r="E16" s="22">
        <f t="shared" ref="E16:E19" si="4">C16/D16</f>
        <v>1.5151515151515152E-2</v>
      </c>
      <c r="F16" s="2"/>
    </row>
    <row r="17" spans="1:6" ht="16.2" thickBot="1" x14ac:dyDescent="0.35">
      <c r="A17" s="20">
        <v>3</v>
      </c>
      <c r="B17" s="21" t="s">
        <v>130</v>
      </c>
      <c r="C17" s="21">
        <v>8</v>
      </c>
      <c r="D17" s="2">
        <v>66</v>
      </c>
      <c r="E17" s="22">
        <f t="shared" si="4"/>
        <v>0.12121212121212122</v>
      </c>
      <c r="F17" s="2"/>
    </row>
    <row r="18" spans="1:6" ht="16.2" thickBot="1" x14ac:dyDescent="0.35">
      <c r="A18" s="20">
        <v>4</v>
      </c>
      <c r="B18" s="21" t="s">
        <v>131</v>
      </c>
      <c r="C18" s="21">
        <v>1</v>
      </c>
      <c r="D18" s="2">
        <v>66</v>
      </c>
      <c r="E18" s="22">
        <f t="shared" si="4"/>
        <v>1.5151515151515152E-2</v>
      </c>
      <c r="F18" s="2"/>
    </row>
    <row r="19" spans="1:6" ht="16.2" thickBot="1" x14ac:dyDescent="0.35">
      <c r="A19" s="20">
        <v>5</v>
      </c>
      <c r="B19" s="21" t="s">
        <v>132</v>
      </c>
      <c r="C19" s="21">
        <v>5</v>
      </c>
      <c r="D19" s="2">
        <v>66</v>
      </c>
      <c r="E19" s="22">
        <f t="shared" si="4"/>
        <v>7.575757575757576E-2</v>
      </c>
      <c r="F19" s="2"/>
    </row>
  </sheetData>
  <mergeCells count="18">
    <mergeCell ref="O10:O11"/>
    <mergeCell ref="P10:P11"/>
    <mergeCell ref="Q10:Q11"/>
    <mergeCell ref="R10:R11"/>
    <mergeCell ref="S10:S11"/>
    <mergeCell ref="T10:T11"/>
    <mergeCell ref="A7:A8"/>
    <mergeCell ref="B7:B8"/>
    <mergeCell ref="C7:C8"/>
    <mergeCell ref="D7:D8"/>
    <mergeCell ref="E7:E8"/>
    <mergeCell ref="F7:F8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AD4-A45D-462A-823C-37E4E44857AC}">
  <dimension ref="A1:H152"/>
  <sheetViews>
    <sheetView workbookViewId="0">
      <selection activeCell="B6" sqref="B6"/>
    </sheetView>
  </sheetViews>
  <sheetFormatPr defaultRowHeight="14.4" x14ac:dyDescent="0.3"/>
  <sheetData>
    <row r="1" spans="1:8" ht="28.8" x14ac:dyDescent="0.3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12" t="s">
        <v>63</v>
      </c>
    </row>
    <row r="2" spans="1:8" x14ac:dyDescent="0.3">
      <c r="A2" s="7" t="s">
        <v>38</v>
      </c>
      <c r="B2" s="7" t="s">
        <v>39</v>
      </c>
      <c r="C2" s="7" t="s">
        <v>39</v>
      </c>
      <c r="D2" s="7" t="s">
        <v>39</v>
      </c>
      <c r="E2" s="7" t="s">
        <v>39</v>
      </c>
      <c r="F2" s="7" t="s">
        <v>38</v>
      </c>
      <c r="G2" s="7" t="s">
        <v>40</v>
      </c>
      <c r="H2" s="14" t="s">
        <v>89</v>
      </c>
    </row>
    <row r="3" spans="1:8" x14ac:dyDescent="0.3">
      <c r="A3" s="8" t="s">
        <v>39</v>
      </c>
      <c r="B3" s="8" t="s">
        <v>38</v>
      </c>
      <c r="C3" s="8" t="s">
        <v>39</v>
      </c>
      <c r="D3" s="8" t="s">
        <v>39</v>
      </c>
      <c r="E3" s="8" t="s">
        <v>39</v>
      </c>
      <c r="F3" s="8" t="s">
        <v>39</v>
      </c>
      <c r="G3" s="8" t="s">
        <v>39</v>
      </c>
      <c r="H3" s="13" t="s">
        <v>79</v>
      </c>
    </row>
    <row r="4" spans="1:8" x14ac:dyDescent="0.3">
      <c r="A4" s="7" t="s">
        <v>39</v>
      </c>
      <c r="B4" s="7" t="s">
        <v>39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41</v>
      </c>
      <c r="H4" s="14" t="s">
        <v>85</v>
      </c>
    </row>
    <row r="5" spans="1:8" x14ac:dyDescent="0.3">
      <c r="A5" s="8" t="s">
        <v>38</v>
      </c>
      <c r="B5" s="8" t="s">
        <v>38</v>
      </c>
      <c r="C5" s="8" t="s">
        <v>39</v>
      </c>
      <c r="D5" s="8" t="s">
        <v>39</v>
      </c>
      <c r="E5" s="8" t="s">
        <v>39</v>
      </c>
      <c r="F5" s="8" t="s">
        <v>38</v>
      </c>
      <c r="G5" s="8" t="s">
        <v>39</v>
      </c>
      <c r="H5" s="13" t="s">
        <v>75</v>
      </c>
    </row>
    <row r="6" spans="1:8" x14ac:dyDescent="0.3">
      <c r="A6" s="7" t="s">
        <v>38</v>
      </c>
      <c r="B6" s="7" t="s">
        <v>38</v>
      </c>
      <c r="C6" s="7" t="s">
        <v>39</v>
      </c>
      <c r="D6" s="7" t="s">
        <v>38</v>
      </c>
      <c r="E6" s="7" t="s">
        <v>39</v>
      </c>
      <c r="F6" s="7" t="s">
        <v>39</v>
      </c>
      <c r="G6" s="7" t="s">
        <v>39</v>
      </c>
      <c r="H6" s="13" t="s">
        <v>71</v>
      </c>
    </row>
    <row r="7" spans="1:8" x14ac:dyDescent="0.3">
      <c r="A7" s="8" t="s">
        <v>43</v>
      </c>
      <c r="B7" s="8" t="s">
        <v>38</v>
      </c>
      <c r="C7" s="8" t="s">
        <v>39</v>
      </c>
      <c r="D7" s="8" t="s">
        <v>43</v>
      </c>
      <c r="E7" s="8" t="s">
        <v>39</v>
      </c>
      <c r="F7" s="8" t="s">
        <v>39</v>
      </c>
      <c r="G7" s="8" t="s">
        <v>39</v>
      </c>
      <c r="H7" s="13" t="s">
        <v>71</v>
      </c>
    </row>
    <row r="8" spans="1:8" x14ac:dyDescent="0.3">
      <c r="A8" s="7" t="s">
        <v>38</v>
      </c>
      <c r="B8" s="7" t="s">
        <v>38</v>
      </c>
      <c r="C8" s="7" t="s">
        <v>39</v>
      </c>
      <c r="D8" s="7" t="s">
        <v>39</v>
      </c>
      <c r="E8" s="7" t="s">
        <v>39</v>
      </c>
      <c r="F8" s="7" t="s">
        <v>39</v>
      </c>
      <c r="G8" s="7" t="s">
        <v>39</v>
      </c>
      <c r="H8" s="14" t="s">
        <v>76</v>
      </c>
    </row>
    <row r="9" spans="1:8" x14ac:dyDescent="0.3">
      <c r="A9" s="7" t="s">
        <v>43</v>
      </c>
      <c r="B9" s="7" t="s">
        <v>38</v>
      </c>
      <c r="C9" s="7" t="s">
        <v>39</v>
      </c>
      <c r="D9" s="7" t="s">
        <v>43</v>
      </c>
      <c r="E9" s="7" t="s">
        <v>39</v>
      </c>
      <c r="F9" s="7" t="s">
        <v>39</v>
      </c>
      <c r="G9" s="7" t="s">
        <v>39</v>
      </c>
      <c r="H9" s="13" t="s">
        <v>71</v>
      </c>
    </row>
    <row r="10" spans="1:8" x14ac:dyDescent="0.3">
      <c r="A10" s="7" t="s">
        <v>39</v>
      </c>
      <c r="B10" s="7" t="s">
        <v>38</v>
      </c>
      <c r="C10" s="7" t="s">
        <v>39</v>
      </c>
      <c r="D10" s="7" t="s">
        <v>39</v>
      </c>
      <c r="E10" s="7" t="s">
        <v>39</v>
      </c>
      <c r="F10" s="7" t="s">
        <v>39</v>
      </c>
      <c r="G10" s="7" t="s">
        <v>39</v>
      </c>
      <c r="H10" s="13" t="s">
        <v>79</v>
      </c>
    </row>
    <row r="11" spans="1:8" x14ac:dyDescent="0.3">
      <c r="A11" s="8" t="s">
        <v>38</v>
      </c>
      <c r="B11" s="8" t="s">
        <v>38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14" t="s">
        <v>76</v>
      </c>
    </row>
    <row r="12" spans="1:8" x14ac:dyDescent="0.3">
      <c r="A12" s="7" t="s">
        <v>39</v>
      </c>
      <c r="B12" s="7" t="s">
        <v>38</v>
      </c>
      <c r="C12" s="7" t="s">
        <v>39</v>
      </c>
      <c r="D12" s="7" t="s">
        <v>39</v>
      </c>
      <c r="E12" s="7" t="s">
        <v>39</v>
      </c>
      <c r="F12" s="7" t="s">
        <v>39</v>
      </c>
      <c r="G12" s="7" t="s">
        <v>39</v>
      </c>
      <c r="H12" s="13" t="s">
        <v>79</v>
      </c>
    </row>
    <row r="13" spans="1:8" x14ac:dyDescent="0.3">
      <c r="A13" s="8" t="s">
        <v>38</v>
      </c>
      <c r="B13" s="8" t="s">
        <v>38</v>
      </c>
      <c r="C13" s="8" t="s">
        <v>39</v>
      </c>
      <c r="D13" s="8" t="s">
        <v>39</v>
      </c>
      <c r="E13" s="8" t="s">
        <v>39</v>
      </c>
      <c r="F13" s="8" t="s">
        <v>38</v>
      </c>
      <c r="G13" s="8" t="s">
        <v>39</v>
      </c>
      <c r="H13" s="13" t="s">
        <v>75</v>
      </c>
    </row>
    <row r="14" spans="1:8" x14ac:dyDescent="0.3">
      <c r="A14" s="7" t="s">
        <v>39</v>
      </c>
      <c r="B14" s="7" t="s">
        <v>38</v>
      </c>
      <c r="C14" s="7" t="s">
        <v>39</v>
      </c>
      <c r="D14" s="7" t="s">
        <v>39</v>
      </c>
      <c r="E14" s="7" t="s">
        <v>39</v>
      </c>
      <c r="F14" s="7" t="s">
        <v>38</v>
      </c>
      <c r="G14" s="7" t="s">
        <v>39</v>
      </c>
      <c r="H14" s="14" t="s">
        <v>78</v>
      </c>
    </row>
    <row r="15" spans="1:8" x14ac:dyDescent="0.3">
      <c r="A15" s="8" t="s">
        <v>38</v>
      </c>
      <c r="B15" s="8" t="s">
        <v>38</v>
      </c>
      <c r="C15" s="8" t="s">
        <v>39</v>
      </c>
      <c r="D15" s="8" t="s">
        <v>38</v>
      </c>
      <c r="E15" s="8" t="s">
        <v>39</v>
      </c>
      <c r="F15" s="8" t="s">
        <v>38</v>
      </c>
      <c r="G15" s="8" t="s">
        <v>39</v>
      </c>
      <c r="H15" s="13" t="s">
        <v>75</v>
      </c>
    </row>
    <row r="16" spans="1:8" x14ac:dyDescent="0.3">
      <c r="A16" s="7" t="s">
        <v>38</v>
      </c>
      <c r="B16" s="7" t="s">
        <v>38</v>
      </c>
      <c r="C16" s="7" t="s">
        <v>39</v>
      </c>
      <c r="D16" s="7" t="s">
        <v>39</v>
      </c>
      <c r="E16" s="7" t="s">
        <v>39</v>
      </c>
      <c r="F16" s="7" t="s">
        <v>38</v>
      </c>
      <c r="G16" s="7" t="s">
        <v>39</v>
      </c>
      <c r="H16" s="13" t="s">
        <v>75</v>
      </c>
    </row>
    <row r="17" spans="1:8" x14ac:dyDescent="0.3">
      <c r="A17" s="8" t="s">
        <v>43</v>
      </c>
      <c r="B17" s="8" t="s">
        <v>39</v>
      </c>
      <c r="C17" s="8" t="s">
        <v>39</v>
      </c>
      <c r="D17" s="8" t="s">
        <v>43</v>
      </c>
      <c r="E17" s="8" t="s">
        <v>39</v>
      </c>
      <c r="F17" s="8" t="s">
        <v>39</v>
      </c>
      <c r="G17" s="8" t="s">
        <v>39</v>
      </c>
      <c r="H17" s="13" t="s">
        <v>68</v>
      </c>
    </row>
    <row r="18" spans="1:8" x14ac:dyDescent="0.3">
      <c r="A18" s="7" t="s">
        <v>39</v>
      </c>
      <c r="B18" s="7" t="s">
        <v>39</v>
      </c>
      <c r="C18" s="7" t="s">
        <v>39</v>
      </c>
      <c r="D18" s="7" t="s">
        <v>39</v>
      </c>
      <c r="E18" s="7" t="s">
        <v>39</v>
      </c>
      <c r="F18" s="7" t="s">
        <v>39</v>
      </c>
      <c r="G18" s="7" t="s">
        <v>39</v>
      </c>
      <c r="H18" s="14" t="s">
        <v>85</v>
      </c>
    </row>
    <row r="19" spans="1:8" x14ac:dyDescent="0.3">
      <c r="A19" s="8" t="s">
        <v>38</v>
      </c>
      <c r="B19" s="8" t="s">
        <v>39</v>
      </c>
      <c r="C19" s="8" t="s">
        <v>39</v>
      </c>
      <c r="D19" s="8" t="s">
        <v>38</v>
      </c>
      <c r="E19" s="8" t="s">
        <v>38</v>
      </c>
      <c r="F19" s="8" t="s">
        <v>38</v>
      </c>
      <c r="G19" s="8" t="s">
        <v>39</v>
      </c>
      <c r="H19" s="13" t="s">
        <v>67</v>
      </c>
    </row>
    <row r="20" spans="1:8" x14ac:dyDescent="0.3">
      <c r="A20" s="7" t="s">
        <v>39</v>
      </c>
      <c r="B20" s="7" t="s">
        <v>38</v>
      </c>
      <c r="C20" s="7" t="s">
        <v>39</v>
      </c>
      <c r="D20" s="7" t="s">
        <v>39</v>
      </c>
      <c r="E20" s="7" t="s">
        <v>39</v>
      </c>
      <c r="F20" s="7" t="s">
        <v>39</v>
      </c>
      <c r="G20" s="7" t="s">
        <v>44</v>
      </c>
      <c r="H20" s="13" t="s">
        <v>79</v>
      </c>
    </row>
    <row r="21" spans="1:8" x14ac:dyDescent="0.3">
      <c r="A21" s="8" t="s">
        <v>39</v>
      </c>
      <c r="B21" s="8" t="s">
        <v>38</v>
      </c>
      <c r="C21" s="8" t="s">
        <v>39</v>
      </c>
      <c r="D21" s="8" t="s">
        <v>39</v>
      </c>
      <c r="E21" s="8" t="s">
        <v>39</v>
      </c>
      <c r="F21" s="8" t="s">
        <v>39</v>
      </c>
      <c r="G21" s="8" t="s">
        <v>45</v>
      </c>
      <c r="H21" s="13" t="s">
        <v>79</v>
      </c>
    </row>
    <row r="22" spans="1:8" x14ac:dyDescent="0.3">
      <c r="A22" s="7" t="s">
        <v>39</v>
      </c>
      <c r="B22" s="7" t="s">
        <v>39</v>
      </c>
      <c r="C22" s="7" t="s">
        <v>38</v>
      </c>
      <c r="D22" s="7" t="s">
        <v>39</v>
      </c>
      <c r="E22" s="7" t="s">
        <v>39</v>
      </c>
      <c r="F22" s="7" t="s">
        <v>39</v>
      </c>
      <c r="G22" s="7" t="s">
        <v>39</v>
      </c>
      <c r="H22" s="14" t="s">
        <v>83</v>
      </c>
    </row>
    <row r="23" spans="1:8" x14ac:dyDescent="0.3">
      <c r="A23" s="8" t="s">
        <v>39</v>
      </c>
      <c r="B23" s="8" t="s">
        <v>38</v>
      </c>
      <c r="C23" s="8" t="s">
        <v>39</v>
      </c>
      <c r="D23" s="8" t="s">
        <v>39</v>
      </c>
      <c r="E23" s="8" t="s">
        <v>39</v>
      </c>
      <c r="F23" s="8" t="s">
        <v>39</v>
      </c>
      <c r="G23" s="8" t="s">
        <v>39</v>
      </c>
      <c r="H23" s="13" t="s">
        <v>79</v>
      </c>
    </row>
    <row r="24" spans="1:8" x14ac:dyDescent="0.3">
      <c r="A24" s="7" t="s">
        <v>38</v>
      </c>
      <c r="B24" s="7" t="s">
        <v>38</v>
      </c>
      <c r="C24" s="7" t="s">
        <v>39</v>
      </c>
      <c r="D24" s="7" t="s">
        <v>39</v>
      </c>
      <c r="E24" s="7" t="s">
        <v>39</v>
      </c>
      <c r="F24" s="7" t="s">
        <v>39</v>
      </c>
      <c r="G24" s="7" t="s">
        <v>46</v>
      </c>
      <c r="H24" s="14" t="s">
        <v>76</v>
      </c>
    </row>
    <row r="25" spans="1:8" x14ac:dyDescent="0.3">
      <c r="A25" s="8" t="s">
        <v>38</v>
      </c>
      <c r="B25" s="8" t="s">
        <v>38</v>
      </c>
      <c r="C25" s="8" t="s">
        <v>39</v>
      </c>
      <c r="D25" s="8" t="s">
        <v>39</v>
      </c>
      <c r="E25" s="8" t="s">
        <v>39</v>
      </c>
      <c r="F25" s="8" t="s">
        <v>39</v>
      </c>
      <c r="G25" s="8" t="s">
        <v>47</v>
      </c>
      <c r="H25" s="14" t="s">
        <v>76</v>
      </c>
    </row>
    <row r="26" spans="1:8" x14ac:dyDescent="0.3">
      <c r="A26" s="7" t="s">
        <v>38</v>
      </c>
      <c r="B26" s="7" t="s">
        <v>38</v>
      </c>
      <c r="C26" s="7" t="s">
        <v>39</v>
      </c>
      <c r="D26" s="7" t="s">
        <v>39</v>
      </c>
      <c r="E26" s="7" t="s">
        <v>39</v>
      </c>
      <c r="F26" s="7" t="s">
        <v>39</v>
      </c>
      <c r="G26" s="7" t="s">
        <v>48</v>
      </c>
      <c r="H26" s="14" t="s">
        <v>76</v>
      </c>
    </row>
    <row r="27" spans="1:8" x14ac:dyDescent="0.3">
      <c r="A27" s="8" t="s">
        <v>39</v>
      </c>
      <c r="B27" s="8" t="s">
        <v>38</v>
      </c>
      <c r="C27" s="8" t="s">
        <v>39</v>
      </c>
      <c r="D27" s="8" t="s">
        <v>39</v>
      </c>
      <c r="E27" s="8" t="s">
        <v>39</v>
      </c>
      <c r="F27" s="8" t="s">
        <v>39</v>
      </c>
      <c r="G27" s="8" t="s">
        <v>39</v>
      </c>
      <c r="H27" s="13" t="s">
        <v>79</v>
      </c>
    </row>
    <row r="28" spans="1:8" x14ac:dyDescent="0.3">
      <c r="A28" s="7" t="s">
        <v>39</v>
      </c>
      <c r="B28" s="7" t="s">
        <v>39</v>
      </c>
      <c r="C28" s="7" t="s">
        <v>39</v>
      </c>
      <c r="D28" s="7" t="s">
        <v>39</v>
      </c>
      <c r="E28" s="7" t="s">
        <v>39</v>
      </c>
      <c r="F28" s="7" t="s">
        <v>38</v>
      </c>
      <c r="G28" s="7" t="s">
        <v>39</v>
      </c>
      <c r="H28" s="14" t="s">
        <v>84</v>
      </c>
    </row>
    <row r="29" spans="1:8" x14ac:dyDescent="0.3">
      <c r="A29" s="8" t="s">
        <v>39</v>
      </c>
      <c r="B29" s="8" t="s">
        <v>38</v>
      </c>
      <c r="C29" s="8" t="s">
        <v>38</v>
      </c>
      <c r="D29" s="8" t="s">
        <v>39</v>
      </c>
      <c r="E29" s="8" t="s">
        <v>39</v>
      </c>
      <c r="F29" s="8" t="s">
        <v>39</v>
      </c>
      <c r="G29" s="8" t="s">
        <v>49</v>
      </c>
      <c r="H29" s="13" t="s">
        <v>77</v>
      </c>
    </row>
    <row r="30" spans="1:8" x14ac:dyDescent="0.3">
      <c r="A30" s="7" t="s">
        <v>39</v>
      </c>
      <c r="B30" s="7" t="s">
        <v>39</v>
      </c>
      <c r="C30" s="7" t="s">
        <v>39</v>
      </c>
      <c r="D30" s="7" t="s">
        <v>39</v>
      </c>
      <c r="E30" s="7" t="s">
        <v>39</v>
      </c>
      <c r="F30" s="7" t="s">
        <v>38</v>
      </c>
      <c r="G30" s="7" t="s">
        <v>39</v>
      </c>
      <c r="H30" s="14" t="s">
        <v>84</v>
      </c>
    </row>
    <row r="31" spans="1:8" x14ac:dyDescent="0.3">
      <c r="A31" s="8" t="s">
        <v>39</v>
      </c>
      <c r="B31" s="8" t="s">
        <v>38</v>
      </c>
      <c r="C31" s="8" t="s">
        <v>39</v>
      </c>
      <c r="D31" s="8" t="s">
        <v>39</v>
      </c>
      <c r="E31" s="8" t="s">
        <v>39</v>
      </c>
      <c r="F31" s="8" t="s">
        <v>38</v>
      </c>
      <c r="G31" s="8" t="s">
        <v>39</v>
      </c>
      <c r="H31" s="14" t="s">
        <v>78</v>
      </c>
    </row>
    <row r="32" spans="1:8" x14ac:dyDescent="0.3">
      <c r="A32" s="7" t="s">
        <v>39</v>
      </c>
      <c r="B32" s="7" t="s">
        <v>38</v>
      </c>
      <c r="C32" s="7" t="s">
        <v>39</v>
      </c>
      <c r="D32" s="7" t="s">
        <v>39</v>
      </c>
      <c r="E32" s="7" t="s">
        <v>39</v>
      </c>
      <c r="F32" s="7" t="s">
        <v>38</v>
      </c>
      <c r="G32" s="7" t="s">
        <v>50</v>
      </c>
      <c r="H32" s="14" t="s">
        <v>78</v>
      </c>
    </row>
    <row r="33" spans="1:8" x14ac:dyDescent="0.3">
      <c r="A33" s="8" t="s">
        <v>39</v>
      </c>
      <c r="B33" s="8" t="s">
        <v>38</v>
      </c>
      <c r="C33" s="8" t="s">
        <v>39</v>
      </c>
      <c r="D33" s="8" t="s">
        <v>39</v>
      </c>
      <c r="E33" s="8" t="s">
        <v>39</v>
      </c>
      <c r="F33" s="8" t="s">
        <v>38</v>
      </c>
      <c r="G33" s="8" t="s">
        <v>39</v>
      </c>
      <c r="H33" s="14" t="s">
        <v>78</v>
      </c>
    </row>
    <row r="34" spans="1:8" x14ac:dyDescent="0.3">
      <c r="A34" s="7" t="s">
        <v>39</v>
      </c>
      <c r="B34" s="7" t="s">
        <v>38</v>
      </c>
      <c r="C34" s="7" t="s">
        <v>39</v>
      </c>
      <c r="D34" s="7" t="s">
        <v>39</v>
      </c>
      <c r="E34" s="7" t="s">
        <v>39</v>
      </c>
      <c r="F34" s="7" t="s">
        <v>38</v>
      </c>
      <c r="G34" s="7" t="s">
        <v>39</v>
      </c>
      <c r="H34" s="14" t="s">
        <v>78</v>
      </c>
    </row>
    <row r="35" spans="1:8" x14ac:dyDescent="0.3">
      <c r="A35" s="8" t="s">
        <v>39</v>
      </c>
      <c r="B35" s="8" t="s">
        <v>38</v>
      </c>
      <c r="C35" s="8" t="s">
        <v>39</v>
      </c>
      <c r="D35" s="8" t="s">
        <v>39</v>
      </c>
      <c r="E35" s="8" t="s">
        <v>39</v>
      </c>
      <c r="F35" s="8" t="s">
        <v>39</v>
      </c>
      <c r="G35" s="8" t="s">
        <v>39</v>
      </c>
      <c r="H35" s="13" t="s">
        <v>79</v>
      </c>
    </row>
    <row r="36" spans="1:8" x14ac:dyDescent="0.3">
      <c r="A36" s="7" t="s">
        <v>39</v>
      </c>
      <c r="B36" s="7" t="s">
        <v>38</v>
      </c>
      <c r="C36" s="7" t="s">
        <v>38</v>
      </c>
      <c r="D36" s="7" t="s">
        <v>39</v>
      </c>
      <c r="E36" s="7" t="s">
        <v>39</v>
      </c>
      <c r="F36" s="7" t="s">
        <v>39</v>
      </c>
      <c r="G36" s="7" t="s">
        <v>39</v>
      </c>
      <c r="H36" s="13" t="s">
        <v>77</v>
      </c>
    </row>
    <row r="37" spans="1:8" x14ac:dyDescent="0.3">
      <c r="A37" s="8" t="s">
        <v>38</v>
      </c>
      <c r="B37" s="8" t="s">
        <v>38</v>
      </c>
      <c r="C37" s="8" t="s">
        <v>39</v>
      </c>
      <c r="D37" s="8" t="s">
        <v>39</v>
      </c>
      <c r="E37" s="8" t="s">
        <v>39</v>
      </c>
      <c r="F37" s="8" t="s">
        <v>39</v>
      </c>
      <c r="G37" s="8" t="s">
        <v>47</v>
      </c>
      <c r="H37" s="14" t="s">
        <v>76</v>
      </c>
    </row>
    <row r="38" spans="1:8" x14ac:dyDescent="0.3">
      <c r="A38" s="7" t="s">
        <v>39</v>
      </c>
      <c r="B38" s="7" t="s">
        <v>38</v>
      </c>
      <c r="C38" s="7" t="s">
        <v>39</v>
      </c>
      <c r="D38" s="7" t="s">
        <v>39</v>
      </c>
      <c r="E38" s="7" t="s">
        <v>39</v>
      </c>
      <c r="F38" s="7" t="s">
        <v>39</v>
      </c>
      <c r="G38" s="7" t="s">
        <v>39</v>
      </c>
      <c r="H38" s="13" t="s">
        <v>79</v>
      </c>
    </row>
    <row r="39" spans="1:8" x14ac:dyDescent="0.3">
      <c r="A39" s="8" t="s">
        <v>38</v>
      </c>
      <c r="B39" s="8" t="s">
        <v>39</v>
      </c>
      <c r="C39" s="8" t="s">
        <v>39</v>
      </c>
      <c r="D39" s="8" t="s">
        <v>39</v>
      </c>
      <c r="E39" s="8" t="s">
        <v>39</v>
      </c>
      <c r="F39" s="8" t="s">
        <v>39</v>
      </c>
      <c r="G39" s="8" t="s">
        <v>39</v>
      </c>
      <c r="H39" s="13" t="s">
        <v>82</v>
      </c>
    </row>
    <row r="40" spans="1:8" x14ac:dyDescent="0.3">
      <c r="A40" s="7" t="s">
        <v>38</v>
      </c>
      <c r="B40" s="7" t="s">
        <v>39</v>
      </c>
      <c r="C40" s="7" t="s">
        <v>39</v>
      </c>
      <c r="D40" s="7" t="s">
        <v>39</v>
      </c>
      <c r="E40" s="7" t="s">
        <v>39</v>
      </c>
      <c r="F40" s="7" t="s">
        <v>39</v>
      </c>
      <c r="G40" s="7" t="s">
        <v>39</v>
      </c>
      <c r="H40" s="13" t="s">
        <v>82</v>
      </c>
    </row>
    <row r="41" spans="1:8" x14ac:dyDescent="0.3">
      <c r="A41" s="8" t="s">
        <v>38</v>
      </c>
      <c r="B41" s="8" t="s">
        <v>38</v>
      </c>
      <c r="C41" s="8" t="s">
        <v>39</v>
      </c>
      <c r="D41" s="8" t="s">
        <v>39</v>
      </c>
      <c r="E41" s="8" t="s">
        <v>39</v>
      </c>
      <c r="F41" s="8" t="s">
        <v>39</v>
      </c>
      <c r="G41" s="8" t="s">
        <v>39</v>
      </c>
      <c r="H41" s="14" t="s">
        <v>76</v>
      </c>
    </row>
    <row r="42" spans="1:8" x14ac:dyDescent="0.3">
      <c r="A42" s="7" t="s">
        <v>38</v>
      </c>
      <c r="B42" s="7" t="s">
        <v>38</v>
      </c>
      <c r="C42" s="7" t="s">
        <v>39</v>
      </c>
      <c r="D42" s="7" t="s">
        <v>39</v>
      </c>
      <c r="E42" s="7" t="s">
        <v>39</v>
      </c>
      <c r="F42" s="7" t="s">
        <v>38</v>
      </c>
      <c r="G42" s="7" t="s">
        <v>39</v>
      </c>
      <c r="H42" s="13" t="s">
        <v>75</v>
      </c>
    </row>
    <row r="43" spans="1:8" x14ac:dyDescent="0.3">
      <c r="A43" s="8" t="s">
        <v>38</v>
      </c>
      <c r="B43" s="8" t="s">
        <v>38</v>
      </c>
      <c r="C43" s="8" t="s">
        <v>39</v>
      </c>
      <c r="D43" s="8" t="s">
        <v>39</v>
      </c>
      <c r="E43" s="8" t="s">
        <v>39</v>
      </c>
      <c r="F43" s="8" t="s">
        <v>38</v>
      </c>
      <c r="G43" s="8" t="s">
        <v>39</v>
      </c>
      <c r="H43" s="13" t="s">
        <v>75</v>
      </c>
    </row>
    <row r="44" spans="1:8" x14ac:dyDescent="0.3">
      <c r="A44" s="7" t="s">
        <v>39</v>
      </c>
      <c r="B44" s="7" t="s">
        <v>39</v>
      </c>
      <c r="C44" s="7" t="s">
        <v>39</v>
      </c>
      <c r="D44" s="7" t="s">
        <v>39</v>
      </c>
      <c r="E44" s="7" t="s">
        <v>39</v>
      </c>
      <c r="F44" s="7" t="s">
        <v>39</v>
      </c>
      <c r="G44" s="7" t="s">
        <v>39</v>
      </c>
      <c r="H44" s="14" t="s">
        <v>85</v>
      </c>
    </row>
    <row r="45" spans="1:8" x14ac:dyDescent="0.3">
      <c r="A45" s="8" t="s">
        <v>39</v>
      </c>
      <c r="B45" s="8" t="s">
        <v>38</v>
      </c>
      <c r="C45" s="8" t="s">
        <v>39</v>
      </c>
      <c r="D45" s="8" t="s">
        <v>39</v>
      </c>
      <c r="E45" s="8" t="s">
        <v>39</v>
      </c>
      <c r="F45" s="8" t="s">
        <v>39</v>
      </c>
      <c r="G45" s="8" t="s">
        <v>39</v>
      </c>
      <c r="H45" s="13" t="s">
        <v>79</v>
      </c>
    </row>
    <row r="46" spans="1:8" x14ac:dyDescent="0.3">
      <c r="A46" s="7" t="s">
        <v>39</v>
      </c>
      <c r="B46" s="7" t="s">
        <v>38</v>
      </c>
      <c r="C46" s="7" t="s">
        <v>38</v>
      </c>
      <c r="D46" s="7" t="s">
        <v>39</v>
      </c>
      <c r="E46" s="7" t="s">
        <v>39</v>
      </c>
      <c r="F46" s="7" t="s">
        <v>39</v>
      </c>
      <c r="G46" s="7" t="s">
        <v>39</v>
      </c>
      <c r="H46" s="13" t="s">
        <v>77</v>
      </c>
    </row>
    <row r="47" spans="1:8" x14ac:dyDescent="0.3">
      <c r="A47" s="8" t="s">
        <v>39</v>
      </c>
      <c r="B47" s="8" t="s">
        <v>38</v>
      </c>
      <c r="C47" s="8" t="s">
        <v>39</v>
      </c>
      <c r="D47" s="8" t="s">
        <v>39</v>
      </c>
      <c r="E47" s="8" t="s">
        <v>39</v>
      </c>
      <c r="F47" s="8" t="s">
        <v>39</v>
      </c>
      <c r="G47" s="8" t="s">
        <v>39</v>
      </c>
      <c r="H47" s="13" t="s">
        <v>79</v>
      </c>
    </row>
    <row r="48" spans="1:8" x14ac:dyDescent="0.3">
      <c r="A48" s="7" t="s">
        <v>39</v>
      </c>
      <c r="B48" s="7" t="s">
        <v>38</v>
      </c>
      <c r="C48" s="7" t="s">
        <v>38</v>
      </c>
      <c r="D48" s="7" t="s">
        <v>39</v>
      </c>
      <c r="E48" s="7" t="s">
        <v>39</v>
      </c>
      <c r="F48" s="7" t="s">
        <v>39</v>
      </c>
      <c r="G48" s="7" t="s">
        <v>51</v>
      </c>
      <c r="H48" s="13" t="s">
        <v>77</v>
      </c>
    </row>
    <row r="49" spans="1:8" x14ac:dyDescent="0.3">
      <c r="A49" s="8" t="s">
        <v>38</v>
      </c>
      <c r="B49" s="8" t="s">
        <v>38</v>
      </c>
      <c r="C49" s="8" t="s">
        <v>39</v>
      </c>
      <c r="D49" s="8" t="s">
        <v>39</v>
      </c>
      <c r="E49" s="8" t="s">
        <v>39</v>
      </c>
      <c r="F49" s="8" t="s">
        <v>38</v>
      </c>
      <c r="G49" s="8" t="s">
        <v>39</v>
      </c>
      <c r="H49" s="13" t="s">
        <v>75</v>
      </c>
    </row>
    <row r="50" spans="1:8" x14ac:dyDescent="0.3">
      <c r="A50" s="7" t="s">
        <v>39</v>
      </c>
      <c r="B50" s="7" t="s">
        <v>38</v>
      </c>
      <c r="C50" s="7" t="s">
        <v>38</v>
      </c>
      <c r="D50" s="7" t="s">
        <v>39</v>
      </c>
      <c r="E50" s="7" t="s">
        <v>39</v>
      </c>
      <c r="F50" s="7" t="s">
        <v>39</v>
      </c>
      <c r="G50" s="7" t="s">
        <v>39</v>
      </c>
      <c r="H50" s="13" t="s">
        <v>77</v>
      </c>
    </row>
    <row r="51" spans="1:8" x14ac:dyDescent="0.3">
      <c r="A51" s="8" t="s">
        <v>38</v>
      </c>
      <c r="B51" s="8" t="s">
        <v>38</v>
      </c>
      <c r="C51" s="8" t="s">
        <v>39</v>
      </c>
      <c r="D51" s="8" t="s">
        <v>39</v>
      </c>
      <c r="E51" s="8" t="s">
        <v>39</v>
      </c>
      <c r="F51" s="8" t="s">
        <v>39</v>
      </c>
      <c r="G51" s="8" t="s">
        <v>39</v>
      </c>
      <c r="H51" s="14" t="s">
        <v>76</v>
      </c>
    </row>
    <row r="52" spans="1:8" x14ac:dyDescent="0.3">
      <c r="A52" s="8" t="s">
        <v>38</v>
      </c>
      <c r="B52" s="8" t="s">
        <v>39</v>
      </c>
      <c r="C52" s="8" t="s">
        <v>39</v>
      </c>
      <c r="D52" s="8" t="s">
        <v>38</v>
      </c>
      <c r="E52" s="8" t="s">
        <v>39</v>
      </c>
      <c r="F52" s="8" t="s">
        <v>38</v>
      </c>
      <c r="G52" s="8" t="s">
        <v>39</v>
      </c>
      <c r="H52" s="13" t="s">
        <v>66</v>
      </c>
    </row>
    <row r="53" spans="1:8" x14ac:dyDescent="0.3">
      <c r="A53" s="8" t="s">
        <v>38</v>
      </c>
      <c r="B53" s="8" t="s">
        <v>39</v>
      </c>
      <c r="C53" s="8" t="s">
        <v>39</v>
      </c>
      <c r="D53" s="8" t="s">
        <v>39</v>
      </c>
      <c r="E53" s="8" t="s">
        <v>39</v>
      </c>
      <c r="F53" s="8" t="s">
        <v>39</v>
      </c>
      <c r="G53" s="8" t="s">
        <v>39</v>
      </c>
      <c r="H53" s="13" t="s">
        <v>82</v>
      </c>
    </row>
    <row r="54" spans="1:8" x14ac:dyDescent="0.3">
      <c r="A54" s="7" t="s">
        <v>39</v>
      </c>
      <c r="B54" s="7" t="s">
        <v>39</v>
      </c>
      <c r="C54" s="7" t="s">
        <v>39</v>
      </c>
      <c r="D54" s="7" t="s">
        <v>39</v>
      </c>
      <c r="E54" s="7" t="s">
        <v>39</v>
      </c>
      <c r="F54" s="7" t="s">
        <v>39</v>
      </c>
      <c r="G54" s="7" t="s">
        <v>52</v>
      </c>
      <c r="H54" s="14" t="s">
        <v>85</v>
      </c>
    </row>
    <row r="55" spans="1:8" x14ac:dyDescent="0.3">
      <c r="A55" s="8" t="s">
        <v>38</v>
      </c>
      <c r="B55" s="8" t="s">
        <v>39</v>
      </c>
      <c r="C55" s="8" t="s">
        <v>39</v>
      </c>
      <c r="D55" s="8" t="s">
        <v>39</v>
      </c>
      <c r="E55" s="8" t="s">
        <v>39</v>
      </c>
      <c r="F55" s="8" t="s">
        <v>38</v>
      </c>
      <c r="G55" s="8" t="s">
        <v>39</v>
      </c>
      <c r="H55" s="14" t="s">
        <v>81</v>
      </c>
    </row>
    <row r="56" spans="1:8" x14ac:dyDescent="0.3">
      <c r="A56" s="7" t="s">
        <v>38</v>
      </c>
      <c r="B56" s="7" t="s">
        <v>39</v>
      </c>
      <c r="C56" s="7" t="s">
        <v>39</v>
      </c>
      <c r="D56" s="7" t="s">
        <v>39</v>
      </c>
      <c r="E56" s="7" t="s">
        <v>39</v>
      </c>
      <c r="F56" s="7" t="s">
        <v>38</v>
      </c>
      <c r="G56" s="7" t="s">
        <v>53</v>
      </c>
      <c r="H56" s="14" t="s">
        <v>86</v>
      </c>
    </row>
    <row r="57" spans="1:8" x14ac:dyDescent="0.3">
      <c r="A57" s="8" t="s">
        <v>39</v>
      </c>
      <c r="B57" s="8" t="s">
        <v>39</v>
      </c>
      <c r="C57" s="8" t="s">
        <v>39</v>
      </c>
      <c r="D57" s="8" t="s">
        <v>39</v>
      </c>
      <c r="E57" s="8" t="s">
        <v>39</v>
      </c>
      <c r="F57" s="8" t="s">
        <v>39</v>
      </c>
      <c r="G57" s="8" t="s">
        <v>54</v>
      </c>
      <c r="H57" s="14" t="s">
        <v>93</v>
      </c>
    </row>
    <row r="58" spans="1:8" x14ac:dyDescent="0.3">
      <c r="A58" s="7" t="s">
        <v>39</v>
      </c>
      <c r="B58" s="7" t="s">
        <v>39</v>
      </c>
      <c r="C58" s="7" t="s">
        <v>39</v>
      </c>
      <c r="D58" s="7" t="s">
        <v>39</v>
      </c>
      <c r="E58" s="7" t="s">
        <v>39</v>
      </c>
      <c r="F58" s="7" t="s">
        <v>39</v>
      </c>
      <c r="G58" s="7" t="s">
        <v>39</v>
      </c>
      <c r="H58" s="14" t="s">
        <v>85</v>
      </c>
    </row>
    <row r="59" spans="1:8" x14ac:dyDescent="0.3">
      <c r="A59" s="8" t="s">
        <v>38</v>
      </c>
      <c r="B59" s="8" t="s">
        <v>38</v>
      </c>
      <c r="C59" s="8" t="s">
        <v>39</v>
      </c>
      <c r="D59" s="8" t="s">
        <v>39</v>
      </c>
      <c r="E59" s="8" t="s">
        <v>39</v>
      </c>
      <c r="F59" s="8" t="s">
        <v>39</v>
      </c>
      <c r="G59" s="8" t="s">
        <v>39</v>
      </c>
      <c r="H59" s="14" t="s">
        <v>76</v>
      </c>
    </row>
    <row r="60" spans="1:8" x14ac:dyDescent="0.3">
      <c r="A60" s="7" t="s">
        <v>38</v>
      </c>
      <c r="B60" s="7" t="s">
        <v>38</v>
      </c>
      <c r="C60" s="7" t="s">
        <v>39</v>
      </c>
      <c r="D60" s="7" t="s">
        <v>39</v>
      </c>
      <c r="E60" s="7" t="s">
        <v>39</v>
      </c>
      <c r="F60" s="7" t="s">
        <v>39</v>
      </c>
      <c r="G60" s="7" t="s">
        <v>53</v>
      </c>
      <c r="H60" s="14" t="s">
        <v>87</v>
      </c>
    </row>
    <row r="61" spans="1:8" x14ac:dyDescent="0.3">
      <c r="A61" s="8" t="s">
        <v>38</v>
      </c>
      <c r="B61" s="8" t="s">
        <v>38</v>
      </c>
      <c r="C61" s="8" t="s">
        <v>39</v>
      </c>
      <c r="D61" s="8" t="s">
        <v>39</v>
      </c>
      <c r="E61" s="8" t="s">
        <v>39</v>
      </c>
      <c r="F61" s="8" t="s">
        <v>39</v>
      </c>
      <c r="G61" s="8" t="s">
        <v>55</v>
      </c>
      <c r="H61" s="14" t="s">
        <v>90</v>
      </c>
    </row>
    <row r="62" spans="1:8" x14ac:dyDescent="0.3">
      <c r="A62" s="7" t="s">
        <v>39</v>
      </c>
      <c r="B62" s="7" t="s">
        <v>39</v>
      </c>
      <c r="C62" s="7" t="s">
        <v>39</v>
      </c>
      <c r="D62" s="7" t="s">
        <v>39</v>
      </c>
      <c r="E62" s="7" t="s">
        <v>39</v>
      </c>
      <c r="F62" s="7" t="s">
        <v>39</v>
      </c>
      <c r="G62" s="7" t="s">
        <v>39</v>
      </c>
      <c r="H62" s="14" t="s">
        <v>85</v>
      </c>
    </row>
    <row r="63" spans="1:8" x14ac:dyDescent="0.3">
      <c r="A63" s="8" t="s">
        <v>38</v>
      </c>
      <c r="B63" s="8" t="s">
        <v>38</v>
      </c>
      <c r="C63" s="8" t="s">
        <v>39</v>
      </c>
      <c r="D63" s="8" t="s">
        <v>39</v>
      </c>
      <c r="E63" s="8" t="s">
        <v>39</v>
      </c>
      <c r="F63" s="8" t="s">
        <v>39</v>
      </c>
      <c r="G63" s="8" t="s">
        <v>39</v>
      </c>
      <c r="H63" s="14" t="s">
        <v>76</v>
      </c>
    </row>
    <row r="64" spans="1:8" x14ac:dyDescent="0.3">
      <c r="A64" s="7" t="s">
        <v>39</v>
      </c>
      <c r="B64" s="7" t="s">
        <v>38</v>
      </c>
      <c r="C64" s="7" t="s">
        <v>39</v>
      </c>
      <c r="D64" s="7" t="s">
        <v>39</v>
      </c>
      <c r="E64" s="7" t="s">
        <v>39</v>
      </c>
      <c r="F64" s="7" t="s">
        <v>39</v>
      </c>
      <c r="G64" s="7" t="s">
        <v>39</v>
      </c>
      <c r="H64" s="13" t="s">
        <v>79</v>
      </c>
    </row>
    <row r="65" spans="1:8" x14ac:dyDescent="0.3">
      <c r="A65" s="8" t="s">
        <v>39</v>
      </c>
      <c r="B65" s="8" t="s">
        <v>38</v>
      </c>
      <c r="C65" s="8" t="s">
        <v>39</v>
      </c>
      <c r="D65" s="8" t="s">
        <v>39</v>
      </c>
      <c r="E65" s="8" t="s">
        <v>39</v>
      </c>
      <c r="F65" s="8" t="s">
        <v>39</v>
      </c>
      <c r="G65" s="8" t="s">
        <v>39</v>
      </c>
      <c r="H65" s="13" t="s">
        <v>79</v>
      </c>
    </row>
    <row r="66" spans="1:8" x14ac:dyDescent="0.3">
      <c r="A66" s="7" t="s">
        <v>38</v>
      </c>
      <c r="B66" s="7" t="s">
        <v>38</v>
      </c>
      <c r="C66" s="7" t="s">
        <v>39</v>
      </c>
      <c r="D66" s="7" t="s">
        <v>39</v>
      </c>
      <c r="E66" s="7" t="s">
        <v>39</v>
      </c>
      <c r="F66" s="7" t="s">
        <v>39</v>
      </c>
      <c r="G66" s="7" t="s">
        <v>39</v>
      </c>
      <c r="H66" s="14" t="s">
        <v>76</v>
      </c>
    </row>
    <row r="67" spans="1:8" x14ac:dyDescent="0.3">
      <c r="A67" s="8" t="s">
        <v>38</v>
      </c>
      <c r="B67" s="8" t="s">
        <v>38</v>
      </c>
      <c r="C67" s="8" t="s">
        <v>39</v>
      </c>
      <c r="D67" s="8" t="s">
        <v>39</v>
      </c>
      <c r="E67" s="8" t="s">
        <v>39</v>
      </c>
      <c r="F67" s="8" t="s">
        <v>39</v>
      </c>
      <c r="G67" s="8" t="s">
        <v>39</v>
      </c>
      <c r="H67" s="14" t="s">
        <v>76</v>
      </c>
    </row>
    <row r="68" spans="1:8" x14ac:dyDescent="0.3">
      <c r="A68" s="7" t="s">
        <v>38</v>
      </c>
      <c r="B68" s="7" t="s">
        <v>39</v>
      </c>
      <c r="C68" s="7" t="s">
        <v>39</v>
      </c>
      <c r="D68" s="7" t="s">
        <v>43</v>
      </c>
      <c r="E68" s="7" t="s">
        <v>39</v>
      </c>
      <c r="F68" s="7" t="s">
        <v>38</v>
      </c>
      <c r="G68" s="7" t="s">
        <v>39</v>
      </c>
      <c r="H68" s="13" t="s">
        <v>66</v>
      </c>
    </row>
    <row r="69" spans="1:8" x14ac:dyDescent="0.3">
      <c r="A69" s="8" t="s">
        <v>39</v>
      </c>
      <c r="B69" s="8" t="s">
        <v>38</v>
      </c>
      <c r="C69" s="8" t="s">
        <v>39</v>
      </c>
      <c r="D69" s="8" t="s">
        <v>39</v>
      </c>
      <c r="E69" s="8" t="s">
        <v>39</v>
      </c>
      <c r="F69" s="8" t="s">
        <v>39</v>
      </c>
      <c r="G69" s="8" t="s">
        <v>39</v>
      </c>
      <c r="H69" s="13" t="s">
        <v>79</v>
      </c>
    </row>
    <row r="70" spans="1:8" x14ac:dyDescent="0.3">
      <c r="A70" s="7" t="s">
        <v>38</v>
      </c>
      <c r="B70" s="7" t="s">
        <v>39</v>
      </c>
      <c r="C70" s="7" t="s">
        <v>38</v>
      </c>
      <c r="D70" s="7" t="s">
        <v>39</v>
      </c>
      <c r="E70" s="7" t="s">
        <v>39</v>
      </c>
      <c r="F70" s="7" t="s">
        <v>38</v>
      </c>
      <c r="G70" s="7" t="s">
        <v>39</v>
      </c>
      <c r="H70" s="14" t="s">
        <v>80</v>
      </c>
    </row>
    <row r="71" spans="1:8" x14ac:dyDescent="0.3">
      <c r="A71" s="8" t="s">
        <v>38</v>
      </c>
      <c r="B71" s="8" t="s">
        <v>39</v>
      </c>
      <c r="C71" s="8" t="s">
        <v>39</v>
      </c>
      <c r="D71" s="8" t="s">
        <v>39</v>
      </c>
      <c r="E71" s="8" t="s">
        <v>39</v>
      </c>
      <c r="F71" s="8" t="s">
        <v>39</v>
      </c>
      <c r="G71" s="8" t="s">
        <v>39</v>
      </c>
      <c r="H71" s="13" t="s">
        <v>82</v>
      </c>
    </row>
    <row r="72" spans="1:8" x14ac:dyDescent="0.3">
      <c r="A72" s="7" t="s">
        <v>39</v>
      </c>
      <c r="B72" s="7" t="s">
        <v>38</v>
      </c>
      <c r="C72" s="7" t="s">
        <v>39</v>
      </c>
      <c r="D72" s="7" t="s">
        <v>39</v>
      </c>
      <c r="E72" s="7" t="s">
        <v>39</v>
      </c>
      <c r="F72" s="7" t="s">
        <v>39</v>
      </c>
      <c r="G72" s="7" t="s">
        <v>39</v>
      </c>
      <c r="H72" s="13" t="s">
        <v>79</v>
      </c>
    </row>
    <row r="73" spans="1:8" x14ac:dyDescent="0.3">
      <c r="A73" s="8" t="s">
        <v>39</v>
      </c>
      <c r="B73" s="8" t="s">
        <v>38</v>
      </c>
      <c r="C73" s="8" t="s">
        <v>39</v>
      </c>
      <c r="D73" s="8" t="s">
        <v>39</v>
      </c>
      <c r="E73" s="8" t="s">
        <v>39</v>
      </c>
      <c r="F73" s="8" t="s">
        <v>39</v>
      </c>
      <c r="G73" s="8" t="s">
        <v>39</v>
      </c>
      <c r="H73" s="13" t="s">
        <v>79</v>
      </c>
    </row>
    <row r="74" spans="1:8" x14ac:dyDescent="0.3">
      <c r="A74" s="7" t="s">
        <v>38</v>
      </c>
      <c r="B74" s="7" t="s">
        <v>38</v>
      </c>
      <c r="C74" s="7" t="s">
        <v>39</v>
      </c>
      <c r="D74" s="7" t="s">
        <v>39</v>
      </c>
      <c r="E74" s="7" t="s">
        <v>39</v>
      </c>
      <c r="F74" s="7" t="s">
        <v>39</v>
      </c>
      <c r="G74" s="7" t="s">
        <v>39</v>
      </c>
      <c r="H74" s="14" t="s">
        <v>76</v>
      </c>
    </row>
    <row r="75" spans="1:8" x14ac:dyDescent="0.3">
      <c r="A75" s="8" t="s">
        <v>38</v>
      </c>
      <c r="B75" s="8" t="s">
        <v>38</v>
      </c>
      <c r="C75" s="8" t="s">
        <v>39</v>
      </c>
      <c r="D75" s="8" t="s">
        <v>39</v>
      </c>
      <c r="E75" s="8" t="s">
        <v>39</v>
      </c>
      <c r="F75" s="8" t="s">
        <v>39</v>
      </c>
      <c r="G75" s="8" t="s">
        <v>39</v>
      </c>
      <c r="H75" s="14" t="s">
        <v>76</v>
      </c>
    </row>
    <row r="76" spans="1:8" x14ac:dyDescent="0.3">
      <c r="A76" s="8" t="s">
        <v>39</v>
      </c>
      <c r="B76" s="8" t="s">
        <v>38</v>
      </c>
      <c r="C76" s="8" t="s">
        <v>39</v>
      </c>
      <c r="D76" s="8" t="s">
        <v>38</v>
      </c>
      <c r="E76" s="8" t="s">
        <v>39</v>
      </c>
      <c r="F76" s="8" t="s">
        <v>39</v>
      </c>
      <c r="G76" s="8" t="s">
        <v>42</v>
      </c>
      <c r="H76" s="13" t="s">
        <v>69</v>
      </c>
    </row>
    <row r="77" spans="1:8" x14ac:dyDescent="0.3">
      <c r="A77" s="8" t="s">
        <v>39</v>
      </c>
      <c r="B77" s="8" t="s">
        <v>39</v>
      </c>
      <c r="C77" s="8" t="s">
        <v>39</v>
      </c>
      <c r="D77" s="8" t="s">
        <v>39</v>
      </c>
      <c r="E77" s="8" t="s">
        <v>39</v>
      </c>
      <c r="F77" s="8" t="s">
        <v>39</v>
      </c>
      <c r="G77" s="8" t="s">
        <v>39</v>
      </c>
      <c r="H77" s="14" t="s">
        <v>85</v>
      </c>
    </row>
    <row r="78" spans="1:8" x14ac:dyDescent="0.3">
      <c r="A78" s="7" t="s">
        <v>39</v>
      </c>
      <c r="B78" s="7" t="s">
        <v>38</v>
      </c>
      <c r="C78" s="7" t="s">
        <v>39</v>
      </c>
      <c r="D78" s="7" t="s">
        <v>39</v>
      </c>
      <c r="E78" s="7" t="s">
        <v>39</v>
      </c>
      <c r="F78" s="7" t="s">
        <v>39</v>
      </c>
      <c r="G78" s="7" t="s">
        <v>39</v>
      </c>
      <c r="H78" s="13" t="s">
        <v>79</v>
      </c>
    </row>
    <row r="79" spans="1:8" x14ac:dyDescent="0.3">
      <c r="A79" s="8" t="s">
        <v>38</v>
      </c>
      <c r="B79" s="8" t="s">
        <v>38</v>
      </c>
      <c r="C79" s="8" t="s">
        <v>39</v>
      </c>
      <c r="D79" s="8" t="s">
        <v>39</v>
      </c>
      <c r="E79" s="8" t="s">
        <v>39</v>
      </c>
      <c r="F79" s="8" t="s">
        <v>38</v>
      </c>
      <c r="G79" s="8" t="s">
        <v>39</v>
      </c>
      <c r="H79" s="13" t="s">
        <v>75</v>
      </c>
    </row>
    <row r="80" spans="1:8" x14ac:dyDescent="0.3">
      <c r="A80" s="7" t="s">
        <v>38</v>
      </c>
      <c r="B80" s="7" t="s">
        <v>38</v>
      </c>
      <c r="C80" s="7" t="s">
        <v>39</v>
      </c>
      <c r="D80" s="7" t="s">
        <v>39</v>
      </c>
      <c r="E80" s="7" t="s">
        <v>39</v>
      </c>
      <c r="F80" s="7" t="s">
        <v>39</v>
      </c>
      <c r="G80" s="7" t="s">
        <v>39</v>
      </c>
      <c r="H80" s="14" t="s">
        <v>76</v>
      </c>
    </row>
    <row r="81" spans="1:8" x14ac:dyDescent="0.3">
      <c r="A81" s="8" t="s">
        <v>38</v>
      </c>
      <c r="B81" s="8" t="s">
        <v>38</v>
      </c>
      <c r="C81" s="8" t="s">
        <v>39</v>
      </c>
      <c r="D81" s="8" t="s">
        <v>39</v>
      </c>
      <c r="E81" s="8" t="s">
        <v>39</v>
      </c>
      <c r="F81" s="8" t="s">
        <v>39</v>
      </c>
      <c r="G81" s="8" t="s">
        <v>39</v>
      </c>
      <c r="H81" s="14" t="s">
        <v>76</v>
      </c>
    </row>
    <row r="82" spans="1:8" x14ac:dyDescent="0.3">
      <c r="A82" s="7" t="s">
        <v>38</v>
      </c>
      <c r="B82" s="7" t="s">
        <v>39</v>
      </c>
      <c r="C82" s="7" t="s">
        <v>39</v>
      </c>
      <c r="D82" s="7" t="s">
        <v>39</v>
      </c>
      <c r="E82" s="7" t="s">
        <v>39</v>
      </c>
      <c r="F82" s="7" t="s">
        <v>38</v>
      </c>
      <c r="G82" s="7" t="s">
        <v>56</v>
      </c>
      <c r="H82" s="14" t="s">
        <v>81</v>
      </c>
    </row>
    <row r="83" spans="1:8" x14ac:dyDescent="0.3">
      <c r="A83" s="8" t="s">
        <v>39</v>
      </c>
      <c r="B83" s="8" t="s">
        <v>39</v>
      </c>
      <c r="C83" s="8" t="s">
        <v>39</v>
      </c>
      <c r="D83" s="8" t="s">
        <v>39</v>
      </c>
      <c r="E83" s="8" t="s">
        <v>39</v>
      </c>
      <c r="F83" s="8" t="s">
        <v>39</v>
      </c>
      <c r="G83" s="8" t="s">
        <v>39</v>
      </c>
      <c r="H83" s="14" t="s">
        <v>85</v>
      </c>
    </row>
    <row r="84" spans="1:8" x14ac:dyDescent="0.3">
      <c r="A84" s="7" t="s">
        <v>39</v>
      </c>
      <c r="B84" s="7" t="s">
        <v>39</v>
      </c>
      <c r="C84" s="7" t="s">
        <v>39</v>
      </c>
      <c r="D84" s="7" t="s">
        <v>39</v>
      </c>
      <c r="E84" s="7" t="s">
        <v>39</v>
      </c>
      <c r="F84" s="7" t="s">
        <v>39</v>
      </c>
      <c r="G84" s="7" t="s">
        <v>47</v>
      </c>
      <c r="H84" s="14" t="s">
        <v>85</v>
      </c>
    </row>
    <row r="85" spans="1:8" x14ac:dyDescent="0.3">
      <c r="A85" s="8" t="s">
        <v>39</v>
      </c>
      <c r="B85" s="8" t="s">
        <v>39</v>
      </c>
      <c r="C85" s="8" t="s">
        <v>39</v>
      </c>
      <c r="D85" s="8" t="s">
        <v>39</v>
      </c>
      <c r="E85" s="8" t="s">
        <v>39</v>
      </c>
      <c r="F85" s="8" t="s">
        <v>39</v>
      </c>
      <c r="G85" s="8" t="s">
        <v>52</v>
      </c>
      <c r="H85" s="14" t="s">
        <v>85</v>
      </c>
    </row>
    <row r="86" spans="1:8" x14ac:dyDescent="0.3">
      <c r="A86" s="7" t="s">
        <v>39</v>
      </c>
      <c r="B86" s="7" t="s">
        <v>39</v>
      </c>
      <c r="C86" s="7" t="s">
        <v>39</v>
      </c>
      <c r="D86" s="7" t="s">
        <v>39</v>
      </c>
      <c r="E86" s="7" t="s">
        <v>39</v>
      </c>
      <c r="F86" s="7" t="s">
        <v>39</v>
      </c>
      <c r="G86" s="7" t="s">
        <v>39</v>
      </c>
      <c r="H86" s="14" t="s">
        <v>85</v>
      </c>
    </row>
    <row r="87" spans="1:8" x14ac:dyDescent="0.3">
      <c r="A87" s="8" t="s">
        <v>39</v>
      </c>
      <c r="B87" s="8" t="s">
        <v>38</v>
      </c>
      <c r="C87" s="8" t="s">
        <v>39</v>
      </c>
      <c r="D87" s="8" t="s">
        <v>39</v>
      </c>
      <c r="E87" s="8" t="s">
        <v>39</v>
      </c>
      <c r="F87" s="8" t="s">
        <v>39</v>
      </c>
      <c r="G87" s="8" t="s">
        <v>39</v>
      </c>
      <c r="H87" s="13" t="s">
        <v>79</v>
      </c>
    </row>
    <row r="88" spans="1:8" x14ac:dyDescent="0.3">
      <c r="A88" s="7" t="s">
        <v>38</v>
      </c>
      <c r="B88" s="7" t="s">
        <v>39</v>
      </c>
      <c r="C88" s="7" t="s">
        <v>39</v>
      </c>
      <c r="D88" s="7" t="s">
        <v>39</v>
      </c>
      <c r="E88" s="7" t="s">
        <v>39</v>
      </c>
      <c r="F88" s="7" t="s">
        <v>39</v>
      </c>
      <c r="G88" s="7" t="s">
        <v>57</v>
      </c>
      <c r="H88" s="13" t="s">
        <v>82</v>
      </c>
    </row>
    <row r="89" spans="1:8" x14ac:dyDescent="0.3">
      <c r="A89" s="8" t="s">
        <v>39</v>
      </c>
      <c r="B89" s="8" t="s">
        <v>39</v>
      </c>
      <c r="C89" s="8" t="s">
        <v>39</v>
      </c>
      <c r="D89" s="8" t="s">
        <v>39</v>
      </c>
      <c r="E89" s="8" t="s">
        <v>39</v>
      </c>
      <c r="F89" s="8" t="s">
        <v>39</v>
      </c>
      <c r="G89" s="8" t="s">
        <v>39</v>
      </c>
      <c r="H89" s="14" t="s">
        <v>85</v>
      </c>
    </row>
    <row r="90" spans="1:8" x14ac:dyDescent="0.3">
      <c r="A90" s="7" t="s">
        <v>39</v>
      </c>
      <c r="B90" s="7" t="s">
        <v>38</v>
      </c>
      <c r="C90" s="7" t="s">
        <v>39</v>
      </c>
      <c r="D90" s="7" t="s">
        <v>39</v>
      </c>
      <c r="E90" s="7" t="s">
        <v>39</v>
      </c>
      <c r="F90" s="7" t="s">
        <v>38</v>
      </c>
      <c r="G90" s="7" t="s">
        <v>39</v>
      </c>
      <c r="H90" s="14" t="s">
        <v>78</v>
      </c>
    </row>
    <row r="91" spans="1:8" x14ac:dyDescent="0.3">
      <c r="A91" s="8" t="s">
        <v>38</v>
      </c>
      <c r="B91" s="8" t="s">
        <v>39</v>
      </c>
      <c r="C91" s="8" t="s">
        <v>39</v>
      </c>
      <c r="D91" s="8" t="s">
        <v>39</v>
      </c>
      <c r="E91" s="8" t="s">
        <v>39</v>
      </c>
      <c r="F91" s="8" t="s">
        <v>38</v>
      </c>
      <c r="G91" s="8" t="s">
        <v>45</v>
      </c>
      <c r="H91" s="14" t="s">
        <v>81</v>
      </c>
    </row>
    <row r="92" spans="1:8" x14ac:dyDescent="0.3">
      <c r="A92" s="7" t="s">
        <v>39</v>
      </c>
      <c r="B92" s="7" t="s">
        <v>43</v>
      </c>
      <c r="C92" s="7" t="s">
        <v>39</v>
      </c>
      <c r="D92" s="7" t="s">
        <v>39</v>
      </c>
      <c r="E92" s="7" t="s">
        <v>39</v>
      </c>
      <c r="F92" s="7" t="s">
        <v>39</v>
      </c>
      <c r="G92" s="7" t="s">
        <v>39</v>
      </c>
      <c r="H92" s="13" t="s">
        <v>79</v>
      </c>
    </row>
    <row r="93" spans="1:8" x14ac:dyDescent="0.3">
      <c r="A93" s="8" t="s">
        <v>39</v>
      </c>
      <c r="B93" s="8" t="s">
        <v>39</v>
      </c>
      <c r="C93" s="8" t="s">
        <v>39</v>
      </c>
      <c r="D93" s="8" t="s">
        <v>39</v>
      </c>
      <c r="E93" s="8" t="s">
        <v>39</v>
      </c>
      <c r="F93" s="8" t="s">
        <v>39</v>
      </c>
      <c r="G93" s="8" t="s">
        <v>39</v>
      </c>
      <c r="H93" s="14" t="s">
        <v>85</v>
      </c>
    </row>
    <row r="94" spans="1:8" x14ac:dyDescent="0.3">
      <c r="A94" s="7" t="s">
        <v>39</v>
      </c>
      <c r="B94" s="7" t="s">
        <v>38</v>
      </c>
      <c r="C94" s="7" t="s">
        <v>39</v>
      </c>
      <c r="D94" s="7" t="s">
        <v>39</v>
      </c>
      <c r="E94" s="7" t="s">
        <v>39</v>
      </c>
      <c r="F94" s="7" t="s">
        <v>39</v>
      </c>
      <c r="G94" s="7" t="s">
        <v>39</v>
      </c>
      <c r="H94" s="13" t="s">
        <v>79</v>
      </c>
    </row>
    <row r="95" spans="1:8" x14ac:dyDescent="0.3">
      <c r="A95" s="8" t="s">
        <v>38</v>
      </c>
      <c r="B95" s="8" t="s">
        <v>38</v>
      </c>
      <c r="C95" s="8" t="s">
        <v>39</v>
      </c>
      <c r="D95" s="8" t="s">
        <v>39</v>
      </c>
      <c r="E95" s="8" t="s">
        <v>39</v>
      </c>
      <c r="F95" s="8" t="s">
        <v>39</v>
      </c>
      <c r="G95" s="8" t="s">
        <v>39</v>
      </c>
      <c r="H95" s="14" t="s">
        <v>76</v>
      </c>
    </row>
    <row r="96" spans="1:8" x14ac:dyDescent="0.3">
      <c r="A96" s="7" t="s">
        <v>39</v>
      </c>
      <c r="B96" s="7" t="s">
        <v>39</v>
      </c>
      <c r="C96" s="7" t="s">
        <v>39</v>
      </c>
      <c r="D96" s="7" t="s">
        <v>39</v>
      </c>
      <c r="E96" s="7" t="s">
        <v>39</v>
      </c>
      <c r="F96" s="7" t="s">
        <v>39</v>
      </c>
      <c r="G96" s="7" t="s">
        <v>52</v>
      </c>
      <c r="H96" s="14" t="s">
        <v>85</v>
      </c>
    </row>
    <row r="97" spans="1:8" x14ac:dyDescent="0.3">
      <c r="A97" s="8" t="s">
        <v>38</v>
      </c>
      <c r="B97" s="8" t="s">
        <v>38</v>
      </c>
      <c r="C97" s="8" t="s">
        <v>39</v>
      </c>
      <c r="D97" s="8" t="s">
        <v>39</v>
      </c>
      <c r="E97" s="8" t="s">
        <v>39</v>
      </c>
      <c r="F97" s="8" t="s">
        <v>39</v>
      </c>
      <c r="G97" s="8" t="s">
        <v>39</v>
      </c>
      <c r="H97" s="14" t="s">
        <v>76</v>
      </c>
    </row>
    <row r="98" spans="1:8" x14ac:dyDescent="0.3">
      <c r="A98" s="7" t="s">
        <v>39</v>
      </c>
      <c r="B98" s="7" t="s">
        <v>38</v>
      </c>
      <c r="C98" s="7" t="s">
        <v>39</v>
      </c>
      <c r="D98" s="7" t="s">
        <v>38</v>
      </c>
      <c r="E98" s="7" t="s">
        <v>39</v>
      </c>
      <c r="F98" s="7" t="s">
        <v>39</v>
      </c>
      <c r="G98" s="7" t="s">
        <v>39</v>
      </c>
      <c r="H98" s="13" t="s">
        <v>69</v>
      </c>
    </row>
    <row r="99" spans="1:8" x14ac:dyDescent="0.3">
      <c r="A99" s="8" t="s">
        <v>38</v>
      </c>
      <c r="B99" s="8" t="s">
        <v>38</v>
      </c>
      <c r="C99" s="8" t="s">
        <v>39</v>
      </c>
      <c r="D99" s="8" t="s">
        <v>39</v>
      </c>
      <c r="E99" s="8" t="s">
        <v>39</v>
      </c>
      <c r="F99" s="8" t="s">
        <v>38</v>
      </c>
      <c r="G99" s="8" t="s">
        <v>39</v>
      </c>
      <c r="H99" s="13" t="s">
        <v>75</v>
      </c>
    </row>
    <row r="100" spans="1:8" x14ac:dyDescent="0.3">
      <c r="A100" s="7" t="s">
        <v>39</v>
      </c>
      <c r="B100" s="7" t="s">
        <v>38</v>
      </c>
      <c r="C100" s="7" t="s">
        <v>39</v>
      </c>
      <c r="D100" s="7" t="s">
        <v>39</v>
      </c>
      <c r="E100" s="7" t="s">
        <v>39</v>
      </c>
      <c r="F100" s="7" t="s">
        <v>39</v>
      </c>
      <c r="G100" s="7" t="s">
        <v>39</v>
      </c>
      <c r="H100" s="13" t="s">
        <v>79</v>
      </c>
    </row>
    <row r="101" spans="1:8" x14ac:dyDescent="0.3">
      <c r="A101" s="8" t="s">
        <v>38</v>
      </c>
      <c r="B101" s="8" t="s">
        <v>38</v>
      </c>
      <c r="C101" s="8" t="s">
        <v>39</v>
      </c>
      <c r="D101" s="8" t="s">
        <v>39</v>
      </c>
      <c r="E101" s="8" t="s">
        <v>39</v>
      </c>
      <c r="F101" s="8" t="s">
        <v>39</v>
      </c>
      <c r="G101" s="8" t="s">
        <v>39</v>
      </c>
      <c r="H101" s="14" t="s">
        <v>76</v>
      </c>
    </row>
    <row r="102" spans="1:8" x14ac:dyDescent="0.3">
      <c r="A102" s="7" t="s">
        <v>39</v>
      </c>
      <c r="B102" s="7" t="s">
        <v>38</v>
      </c>
      <c r="C102" s="7" t="s">
        <v>39</v>
      </c>
      <c r="D102" s="7" t="s">
        <v>39</v>
      </c>
      <c r="E102" s="7" t="s">
        <v>39</v>
      </c>
      <c r="F102" s="7" t="s">
        <v>39</v>
      </c>
      <c r="G102" s="7" t="s">
        <v>39</v>
      </c>
      <c r="H102" s="13" t="s">
        <v>79</v>
      </c>
    </row>
    <row r="103" spans="1:8" x14ac:dyDescent="0.3">
      <c r="A103" s="8" t="s">
        <v>38</v>
      </c>
      <c r="B103" s="8" t="s">
        <v>38</v>
      </c>
      <c r="C103" s="8" t="s">
        <v>39</v>
      </c>
      <c r="D103" s="8" t="s">
        <v>39</v>
      </c>
      <c r="E103" s="8" t="s">
        <v>39</v>
      </c>
      <c r="F103" s="8" t="s">
        <v>38</v>
      </c>
      <c r="G103" s="8" t="s">
        <v>47</v>
      </c>
      <c r="H103" s="13" t="s">
        <v>75</v>
      </c>
    </row>
    <row r="104" spans="1:8" x14ac:dyDescent="0.3">
      <c r="A104" s="7" t="s">
        <v>38</v>
      </c>
      <c r="B104" s="7" t="s">
        <v>39</v>
      </c>
      <c r="C104" s="7" t="s">
        <v>39</v>
      </c>
      <c r="D104" s="7" t="s">
        <v>39</v>
      </c>
      <c r="E104" s="7" t="s">
        <v>39</v>
      </c>
      <c r="F104" s="7" t="s">
        <v>38</v>
      </c>
      <c r="G104" s="7" t="s">
        <v>39</v>
      </c>
      <c r="H104" s="14" t="s">
        <v>81</v>
      </c>
    </row>
    <row r="105" spans="1:8" x14ac:dyDescent="0.3">
      <c r="A105" s="7" t="s">
        <v>39</v>
      </c>
      <c r="B105" s="7" t="s">
        <v>38</v>
      </c>
      <c r="C105" s="7" t="s">
        <v>39</v>
      </c>
      <c r="D105" s="7" t="s">
        <v>43</v>
      </c>
      <c r="E105" s="7" t="s">
        <v>39</v>
      </c>
      <c r="F105" s="7" t="s">
        <v>39</v>
      </c>
      <c r="G105" s="7" t="s">
        <v>39</v>
      </c>
      <c r="H105" s="13" t="s">
        <v>69</v>
      </c>
    </row>
    <row r="106" spans="1:8" x14ac:dyDescent="0.3">
      <c r="A106" s="7" t="s">
        <v>39</v>
      </c>
      <c r="B106" s="7" t="s">
        <v>38</v>
      </c>
      <c r="C106" s="7" t="s">
        <v>39</v>
      </c>
      <c r="D106" s="7" t="s">
        <v>39</v>
      </c>
      <c r="E106" s="7" t="s">
        <v>39</v>
      </c>
      <c r="F106" s="7" t="s">
        <v>39</v>
      </c>
      <c r="G106" s="7" t="s">
        <v>39</v>
      </c>
      <c r="H106" s="13" t="s">
        <v>79</v>
      </c>
    </row>
    <row r="107" spans="1:8" x14ac:dyDescent="0.3">
      <c r="A107" s="8" t="s">
        <v>38</v>
      </c>
      <c r="B107" s="8" t="s">
        <v>39</v>
      </c>
      <c r="C107" s="8" t="s">
        <v>39</v>
      </c>
      <c r="D107" s="8" t="s">
        <v>39</v>
      </c>
      <c r="E107" s="8" t="s">
        <v>39</v>
      </c>
      <c r="F107" s="8" t="s">
        <v>39</v>
      </c>
      <c r="G107" s="8" t="s">
        <v>58</v>
      </c>
      <c r="H107" s="13" t="s">
        <v>88</v>
      </c>
    </row>
    <row r="108" spans="1:8" x14ac:dyDescent="0.3">
      <c r="A108" s="7" t="s">
        <v>39</v>
      </c>
      <c r="B108" s="7" t="s">
        <v>38</v>
      </c>
      <c r="C108" s="7" t="s">
        <v>39</v>
      </c>
      <c r="D108" s="7" t="s">
        <v>43</v>
      </c>
      <c r="E108" s="7" t="s">
        <v>39</v>
      </c>
      <c r="F108" s="7" t="s">
        <v>38</v>
      </c>
      <c r="G108" s="7" t="s">
        <v>39</v>
      </c>
      <c r="H108" s="13" t="s">
        <v>70</v>
      </c>
    </row>
    <row r="109" spans="1:8" x14ac:dyDescent="0.3">
      <c r="A109" s="8" t="s">
        <v>43</v>
      </c>
      <c r="B109" s="8" t="s">
        <v>39</v>
      </c>
      <c r="C109" s="8" t="s">
        <v>39</v>
      </c>
      <c r="D109" s="8" t="s">
        <v>39</v>
      </c>
      <c r="E109" s="8" t="s">
        <v>39</v>
      </c>
      <c r="F109" s="8" t="s">
        <v>38</v>
      </c>
      <c r="G109" s="8" t="s">
        <v>39</v>
      </c>
      <c r="H109" s="14" t="s">
        <v>81</v>
      </c>
    </row>
    <row r="110" spans="1:8" x14ac:dyDescent="0.3">
      <c r="A110" s="7" t="s">
        <v>43</v>
      </c>
      <c r="B110" s="7" t="s">
        <v>38</v>
      </c>
      <c r="C110" s="7" t="s">
        <v>39</v>
      </c>
      <c r="D110" s="7" t="s">
        <v>39</v>
      </c>
      <c r="E110" s="7" t="s">
        <v>39</v>
      </c>
      <c r="F110" s="7" t="s">
        <v>38</v>
      </c>
      <c r="G110" s="7" t="s">
        <v>39</v>
      </c>
      <c r="H110" s="13" t="s">
        <v>75</v>
      </c>
    </row>
    <row r="111" spans="1:8" x14ac:dyDescent="0.3">
      <c r="A111" s="8" t="s">
        <v>39</v>
      </c>
      <c r="B111" s="8" t="s">
        <v>38</v>
      </c>
      <c r="C111" s="8" t="s">
        <v>39</v>
      </c>
      <c r="D111" s="8" t="s">
        <v>39</v>
      </c>
      <c r="E111" s="8" t="s">
        <v>39</v>
      </c>
      <c r="F111" s="8" t="s">
        <v>38</v>
      </c>
      <c r="G111" s="8" t="s">
        <v>39</v>
      </c>
      <c r="H111" s="14" t="s">
        <v>78</v>
      </c>
    </row>
    <row r="112" spans="1:8" x14ac:dyDescent="0.3">
      <c r="A112" s="7" t="s">
        <v>43</v>
      </c>
      <c r="B112" s="7" t="s">
        <v>39</v>
      </c>
      <c r="C112" s="7" t="s">
        <v>39</v>
      </c>
      <c r="D112" s="7" t="s">
        <v>39</v>
      </c>
      <c r="E112" s="7" t="s">
        <v>39</v>
      </c>
      <c r="F112" s="7" t="s">
        <v>39</v>
      </c>
      <c r="G112" s="7" t="s">
        <v>55</v>
      </c>
      <c r="H112" s="13" t="s">
        <v>91</v>
      </c>
    </row>
    <row r="113" spans="1:8" x14ac:dyDescent="0.3">
      <c r="A113" s="8" t="s">
        <v>43</v>
      </c>
      <c r="B113" s="8" t="s">
        <v>39</v>
      </c>
      <c r="C113" s="8" t="s">
        <v>39</v>
      </c>
      <c r="D113" s="8" t="s">
        <v>39</v>
      </c>
      <c r="E113" s="8" t="s">
        <v>39</v>
      </c>
      <c r="F113" s="8" t="s">
        <v>39</v>
      </c>
      <c r="G113" s="8" t="s">
        <v>39</v>
      </c>
      <c r="H113" s="13" t="s">
        <v>82</v>
      </c>
    </row>
    <row r="114" spans="1:8" x14ac:dyDescent="0.3">
      <c r="A114" s="7" t="s">
        <v>39</v>
      </c>
      <c r="B114" s="7" t="s">
        <v>39</v>
      </c>
      <c r="C114" s="7" t="s">
        <v>39</v>
      </c>
      <c r="D114" s="7" t="s">
        <v>39</v>
      </c>
      <c r="E114" s="7" t="s">
        <v>39</v>
      </c>
      <c r="F114" s="7" t="s">
        <v>39</v>
      </c>
      <c r="G114" s="7" t="s">
        <v>39</v>
      </c>
      <c r="H114" s="14" t="s">
        <v>85</v>
      </c>
    </row>
    <row r="115" spans="1:8" x14ac:dyDescent="0.3">
      <c r="A115" s="8" t="s">
        <v>39</v>
      </c>
      <c r="B115" s="8" t="s">
        <v>38</v>
      </c>
      <c r="C115" s="8" t="s">
        <v>39</v>
      </c>
      <c r="D115" s="8" t="s">
        <v>39</v>
      </c>
      <c r="E115" s="8" t="s">
        <v>39</v>
      </c>
      <c r="F115" s="8" t="s">
        <v>38</v>
      </c>
      <c r="G115" s="8" t="s">
        <v>39</v>
      </c>
      <c r="H115" s="14" t="s">
        <v>78</v>
      </c>
    </row>
    <row r="116" spans="1:8" x14ac:dyDescent="0.3">
      <c r="A116" s="7" t="s">
        <v>39</v>
      </c>
      <c r="B116" s="7" t="s">
        <v>38</v>
      </c>
      <c r="C116" s="7" t="s">
        <v>39</v>
      </c>
      <c r="D116" s="7" t="s">
        <v>39</v>
      </c>
      <c r="E116" s="7" t="s">
        <v>39</v>
      </c>
      <c r="F116" s="7" t="s">
        <v>39</v>
      </c>
      <c r="G116" s="7" t="s">
        <v>59</v>
      </c>
      <c r="H116" s="13" t="s">
        <v>79</v>
      </c>
    </row>
    <row r="117" spans="1:8" x14ac:dyDescent="0.3">
      <c r="A117" s="8" t="s">
        <v>43</v>
      </c>
      <c r="B117" s="8" t="s">
        <v>38</v>
      </c>
      <c r="C117" s="8" t="s">
        <v>39</v>
      </c>
      <c r="D117" s="8" t="s">
        <v>39</v>
      </c>
      <c r="E117" s="8" t="s">
        <v>39</v>
      </c>
      <c r="F117" s="8" t="s">
        <v>39</v>
      </c>
      <c r="G117" s="8" t="s">
        <v>39</v>
      </c>
      <c r="H117" s="14" t="s">
        <v>76</v>
      </c>
    </row>
    <row r="118" spans="1:8" x14ac:dyDescent="0.3">
      <c r="A118" s="7" t="s">
        <v>43</v>
      </c>
      <c r="B118" s="7" t="s">
        <v>38</v>
      </c>
      <c r="C118" s="7" t="s">
        <v>39</v>
      </c>
      <c r="D118" s="7" t="s">
        <v>39</v>
      </c>
      <c r="E118" s="7" t="s">
        <v>39</v>
      </c>
      <c r="F118" s="7" t="s">
        <v>39</v>
      </c>
      <c r="G118" s="7" t="s">
        <v>39</v>
      </c>
      <c r="H118" s="14" t="s">
        <v>76</v>
      </c>
    </row>
    <row r="119" spans="1:8" x14ac:dyDescent="0.3">
      <c r="A119" s="8" t="s">
        <v>39</v>
      </c>
      <c r="B119" s="8" t="s">
        <v>38</v>
      </c>
      <c r="C119" s="8" t="s">
        <v>39</v>
      </c>
      <c r="D119" s="8" t="s">
        <v>39</v>
      </c>
      <c r="E119" s="8" t="s">
        <v>39</v>
      </c>
      <c r="F119" s="8" t="s">
        <v>39</v>
      </c>
      <c r="G119" s="8" t="s">
        <v>59</v>
      </c>
      <c r="H119" s="13" t="s">
        <v>79</v>
      </c>
    </row>
    <row r="120" spans="1:8" x14ac:dyDescent="0.3">
      <c r="A120" s="7" t="s">
        <v>39</v>
      </c>
      <c r="B120" s="7" t="s">
        <v>39</v>
      </c>
      <c r="C120" s="7" t="s">
        <v>39</v>
      </c>
      <c r="D120" s="7" t="s">
        <v>39</v>
      </c>
      <c r="E120" s="7" t="s">
        <v>39</v>
      </c>
      <c r="F120" s="7" t="s">
        <v>39</v>
      </c>
      <c r="G120" s="7" t="s">
        <v>39</v>
      </c>
      <c r="H120" s="14" t="s">
        <v>85</v>
      </c>
    </row>
    <row r="121" spans="1:8" x14ac:dyDescent="0.3">
      <c r="A121" s="8" t="s">
        <v>43</v>
      </c>
      <c r="B121" s="8" t="s">
        <v>39</v>
      </c>
      <c r="C121" s="8" t="s">
        <v>39</v>
      </c>
      <c r="D121" s="8" t="s">
        <v>39</v>
      </c>
      <c r="E121" s="8" t="s">
        <v>39</v>
      </c>
      <c r="F121" s="8" t="s">
        <v>39</v>
      </c>
      <c r="G121" s="8" t="s">
        <v>39</v>
      </c>
      <c r="H121" s="13" t="s">
        <v>82</v>
      </c>
    </row>
    <row r="122" spans="1:8" x14ac:dyDescent="0.3">
      <c r="A122" s="7" t="s">
        <v>43</v>
      </c>
      <c r="B122" s="7" t="s">
        <v>39</v>
      </c>
      <c r="C122" s="7" t="s">
        <v>39</v>
      </c>
      <c r="D122" s="7" t="s">
        <v>39</v>
      </c>
      <c r="E122" s="7" t="s">
        <v>39</v>
      </c>
      <c r="F122" s="7" t="s">
        <v>39</v>
      </c>
      <c r="G122" s="7" t="s">
        <v>39</v>
      </c>
      <c r="H122" s="13" t="s">
        <v>82</v>
      </c>
    </row>
    <row r="123" spans="1:8" x14ac:dyDescent="0.3">
      <c r="A123" s="8" t="s">
        <v>39</v>
      </c>
      <c r="B123" s="8" t="s">
        <v>38</v>
      </c>
      <c r="C123" s="8" t="s">
        <v>38</v>
      </c>
      <c r="D123" s="8" t="s">
        <v>39</v>
      </c>
      <c r="E123" s="8" t="s">
        <v>39</v>
      </c>
      <c r="F123" s="8" t="s">
        <v>39</v>
      </c>
      <c r="G123" s="8" t="s">
        <v>39</v>
      </c>
      <c r="H123" s="13" t="s">
        <v>77</v>
      </c>
    </row>
    <row r="124" spans="1:8" x14ac:dyDescent="0.3">
      <c r="A124" s="7" t="s">
        <v>39</v>
      </c>
      <c r="B124" s="7" t="s">
        <v>38</v>
      </c>
      <c r="C124" s="7" t="s">
        <v>39</v>
      </c>
      <c r="D124" s="7" t="s">
        <v>39</v>
      </c>
      <c r="E124" s="7" t="s">
        <v>39</v>
      </c>
      <c r="F124" s="7" t="s">
        <v>39</v>
      </c>
      <c r="G124" s="7" t="s">
        <v>39</v>
      </c>
      <c r="H124" s="13" t="s">
        <v>79</v>
      </c>
    </row>
    <row r="125" spans="1:8" x14ac:dyDescent="0.3">
      <c r="A125" s="8" t="s">
        <v>39</v>
      </c>
      <c r="B125" s="8" t="s">
        <v>38</v>
      </c>
      <c r="C125" s="8" t="s">
        <v>39</v>
      </c>
      <c r="D125" s="8" t="s">
        <v>39</v>
      </c>
      <c r="E125" s="8" t="s">
        <v>39</v>
      </c>
      <c r="F125" s="8" t="s">
        <v>39</v>
      </c>
      <c r="G125" s="8" t="s">
        <v>39</v>
      </c>
      <c r="H125" s="13" t="s">
        <v>79</v>
      </c>
    </row>
    <row r="126" spans="1:8" x14ac:dyDescent="0.3">
      <c r="A126" s="7" t="s">
        <v>38</v>
      </c>
      <c r="B126" s="7" t="s">
        <v>38</v>
      </c>
      <c r="C126" s="7" t="s">
        <v>39</v>
      </c>
      <c r="D126" s="7" t="s">
        <v>39</v>
      </c>
      <c r="E126" s="7" t="s">
        <v>39</v>
      </c>
      <c r="F126" s="7" t="s">
        <v>39</v>
      </c>
      <c r="G126" s="7" t="s">
        <v>39</v>
      </c>
      <c r="H126" s="14" t="s">
        <v>76</v>
      </c>
    </row>
    <row r="127" spans="1:8" x14ac:dyDescent="0.3">
      <c r="A127" s="8" t="s">
        <v>39</v>
      </c>
      <c r="B127" s="8" t="s">
        <v>38</v>
      </c>
      <c r="C127" s="8" t="s">
        <v>39</v>
      </c>
      <c r="D127" s="8" t="s">
        <v>39</v>
      </c>
      <c r="E127" s="8" t="s">
        <v>39</v>
      </c>
      <c r="F127" s="8" t="s">
        <v>39</v>
      </c>
      <c r="G127" s="8" t="s">
        <v>39</v>
      </c>
      <c r="H127" s="13" t="s">
        <v>79</v>
      </c>
    </row>
    <row r="128" spans="1:8" x14ac:dyDescent="0.3">
      <c r="A128" s="7" t="s">
        <v>39</v>
      </c>
      <c r="B128" s="7" t="s">
        <v>39</v>
      </c>
      <c r="C128" s="7" t="s">
        <v>39</v>
      </c>
      <c r="D128" s="7" t="s">
        <v>39</v>
      </c>
      <c r="E128" s="7" t="s">
        <v>39</v>
      </c>
      <c r="F128" s="7" t="s">
        <v>39</v>
      </c>
      <c r="G128" s="7" t="s">
        <v>47</v>
      </c>
      <c r="H128" s="14" t="s">
        <v>85</v>
      </c>
    </row>
    <row r="129" spans="1:8" x14ac:dyDescent="0.3">
      <c r="A129" s="8" t="s">
        <v>43</v>
      </c>
      <c r="B129" s="8" t="s">
        <v>39</v>
      </c>
      <c r="C129" s="8" t="s">
        <v>39</v>
      </c>
      <c r="D129" s="8" t="s">
        <v>39</v>
      </c>
      <c r="E129" s="8" t="s">
        <v>39</v>
      </c>
      <c r="F129" s="8" t="s">
        <v>39</v>
      </c>
      <c r="G129" s="8" t="s">
        <v>39</v>
      </c>
      <c r="H129" s="13" t="s">
        <v>82</v>
      </c>
    </row>
    <row r="130" spans="1:8" x14ac:dyDescent="0.3">
      <c r="A130" s="7" t="s">
        <v>43</v>
      </c>
      <c r="B130" s="7" t="s">
        <v>38</v>
      </c>
      <c r="C130" s="7" t="s">
        <v>39</v>
      </c>
      <c r="D130" s="7" t="s">
        <v>39</v>
      </c>
      <c r="E130" s="7" t="s">
        <v>39</v>
      </c>
      <c r="F130" s="7" t="s">
        <v>39</v>
      </c>
      <c r="G130" s="7" t="s">
        <v>39</v>
      </c>
      <c r="H130" s="14" t="s">
        <v>76</v>
      </c>
    </row>
    <row r="131" spans="1:8" x14ac:dyDescent="0.3">
      <c r="A131" s="8" t="s">
        <v>43</v>
      </c>
      <c r="B131" s="8" t="s">
        <v>38</v>
      </c>
      <c r="C131" s="8" t="s">
        <v>39</v>
      </c>
      <c r="D131" s="8" t="s">
        <v>39</v>
      </c>
      <c r="E131" s="8" t="s">
        <v>39</v>
      </c>
      <c r="F131" s="8" t="s">
        <v>39</v>
      </c>
      <c r="G131" s="8" t="s">
        <v>39</v>
      </c>
      <c r="H131" s="14" t="s">
        <v>76</v>
      </c>
    </row>
    <row r="132" spans="1:8" x14ac:dyDescent="0.3">
      <c r="A132" s="7" t="s">
        <v>43</v>
      </c>
      <c r="B132" s="7" t="s">
        <v>39</v>
      </c>
      <c r="C132" s="7" t="s">
        <v>39</v>
      </c>
      <c r="D132" s="7" t="s">
        <v>39</v>
      </c>
      <c r="E132" s="7" t="s">
        <v>39</v>
      </c>
      <c r="F132" s="7" t="s">
        <v>39</v>
      </c>
      <c r="G132" s="7" t="s">
        <v>39</v>
      </c>
      <c r="H132" s="13" t="s">
        <v>82</v>
      </c>
    </row>
    <row r="133" spans="1:8" x14ac:dyDescent="0.3">
      <c r="A133" s="7" t="s">
        <v>39</v>
      </c>
      <c r="B133" s="7" t="s">
        <v>39</v>
      </c>
      <c r="C133" s="7" t="s">
        <v>39</v>
      </c>
      <c r="D133" s="7" t="s">
        <v>38</v>
      </c>
      <c r="E133" s="7" t="s">
        <v>39</v>
      </c>
      <c r="F133" s="7" t="s">
        <v>38</v>
      </c>
      <c r="G133" s="7" t="s">
        <v>39</v>
      </c>
      <c r="H133" s="14" t="s">
        <v>65</v>
      </c>
    </row>
    <row r="134" spans="1:8" x14ac:dyDescent="0.3">
      <c r="A134" s="7" t="s">
        <v>39</v>
      </c>
      <c r="B134" s="7" t="s">
        <v>39</v>
      </c>
      <c r="C134" s="7" t="s">
        <v>39</v>
      </c>
      <c r="D134" s="7" t="s">
        <v>39</v>
      </c>
      <c r="E134" s="7" t="s">
        <v>39</v>
      </c>
      <c r="F134" s="7" t="s">
        <v>39</v>
      </c>
      <c r="G134" s="7" t="s">
        <v>52</v>
      </c>
      <c r="H134" s="14" t="s">
        <v>85</v>
      </c>
    </row>
    <row r="135" spans="1:8" x14ac:dyDescent="0.3">
      <c r="A135" s="8" t="s">
        <v>43</v>
      </c>
      <c r="B135" s="8" t="s">
        <v>38</v>
      </c>
      <c r="C135" s="8" t="s">
        <v>39</v>
      </c>
      <c r="D135" s="8" t="s">
        <v>39</v>
      </c>
      <c r="E135" s="8" t="s">
        <v>39</v>
      </c>
      <c r="F135" s="8" t="s">
        <v>39</v>
      </c>
      <c r="G135" s="8" t="s">
        <v>39</v>
      </c>
      <c r="H135" s="14" t="s">
        <v>76</v>
      </c>
    </row>
    <row r="136" spans="1:8" x14ac:dyDescent="0.3">
      <c r="A136" s="7" t="s">
        <v>39</v>
      </c>
      <c r="B136" s="7" t="s">
        <v>39</v>
      </c>
      <c r="C136" s="7" t="s">
        <v>39</v>
      </c>
      <c r="D136" s="7" t="s">
        <v>39</v>
      </c>
      <c r="E136" s="7" t="s">
        <v>39</v>
      </c>
      <c r="F136" s="7" t="s">
        <v>38</v>
      </c>
      <c r="G136" s="7" t="s">
        <v>39</v>
      </c>
      <c r="H136" s="14" t="s">
        <v>84</v>
      </c>
    </row>
    <row r="137" spans="1:8" x14ac:dyDescent="0.3">
      <c r="A137" s="8" t="s">
        <v>43</v>
      </c>
      <c r="B137" s="8" t="s">
        <v>39</v>
      </c>
      <c r="C137" s="8" t="s">
        <v>39</v>
      </c>
      <c r="D137" s="8" t="s">
        <v>39</v>
      </c>
      <c r="E137" s="8" t="s">
        <v>39</v>
      </c>
      <c r="F137" s="8" t="s">
        <v>39</v>
      </c>
      <c r="G137" s="8" t="s">
        <v>39</v>
      </c>
      <c r="H137" s="13" t="s">
        <v>82</v>
      </c>
    </row>
    <row r="138" spans="1:8" x14ac:dyDescent="0.3">
      <c r="A138" s="7" t="s">
        <v>43</v>
      </c>
      <c r="B138" s="7" t="s">
        <v>39</v>
      </c>
      <c r="C138" s="7" t="s">
        <v>39</v>
      </c>
      <c r="D138" s="7" t="s">
        <v>39</v>
      </c>
      <c r="E138" s="7" t="s">
        <v>39</v>
      </c>
      <c r="F138" s="7" t="s">
        <v>39</v>
      </c>
      <c r="G138" s="7" t="s">
        <v>39</v>
      </c>
      <c r="H138" s="13" t="s">
        <v>82</v>
      </c>
    </row>
    <row r="139" spans="1:8" x14ac:dyDescent="0.3">
      <c r="A139" s="8" t="s">
        <v>43</v>
      </c>
      <c r="B139" s="8" t="s">
        <v>38</v>
      </c>
      <c r="C139" s="8" t="s">
        <v>38</v>
      </c>
      <c r="D139" s="8" t="s">
        <v>39</v>
      </c>
      <c r="E139" s="8" t="s">
        <v>39</v>
      </c>
      <c r="F139" s="8" t="s">
        <v>39</v>
      </c>
      <c r="G139" s="8" t="s">
        <v>39</v>
      </c>
      <c r="H139" s="13" t="s">
        <v>74</v>
      </c>
    </row>
    <row r="140" spans="1:8" x14ac:dyDescent="0.3">
      <c r="A140" s="8" t="s">
        <v>39</v>
      </c>
      <c r="B140" s="8" t="s">
        <v>39</v>
      </c>
      <c r="C140" s="8" t="s">
        <v>39</v>
      </c>
      <c r="D140" s="8" t="s">
        <v>38</v>
      </c>
      <c r="E140" s="8" t="s">
        <v>39</v>
      </c>
      <c r="F140" s="8" t="s">
        <v>39</v>
      </c>
      <c r="G140" s="8" t="s">
        <v>39</v>
      </c>
      <c r="H140" s="13" t="s">
        <v>64</v>
      </c>
    </row>
    <row r="141" spans="1:8" x14ac:dyDescent="0.3">
      <c r="A141" s="8" t="s">
        <v>39</v>
      </c>
      <c r="B141" s="8" t="s">
        <v>39</v>
      </c>
      <c r="C141" s="8" t="s">
        <v>39</v>
      </c>
      <c r="D141" s="8" t="s">
        <v>39</v>
      </c>
      <c r="E141" s="8" t="s">
        <v>39</v>
      </c>
      <c r="F141" s="8" t="s">
        <v>39</v>
      </c>
      <c r="G141" s="8" t="s">
        <v>55</v>
      </c>
      <c r="H141" s="14" t="s">
        <v>92</v>
      </c>
    </row>
    <row r="142" spans="1:8" x14ac:dyDescent="0.3">
      <c r="A142" s="7" t="s">
        <v>39</v>
      </c>
      <c r="B142" s="7" t="s">
        <v>39</v>
      </c>
      <c r="C142" s="7" t="s">
        <v>39</v>
      </c>
      <c r="D142" s="7" t="s">
        <v>39</v>
      </c>
      <c r="E142" s="7" t="s">
        <v>39</v>
      </c>
      <c r="F142" s="7" t="s">
        <v>38</v>
      </c>
      <c r="G142" s="7" t="s">
        <v>60</v>
      </c>
      <c r="H142" s="14" t="s">
        <v>84</v>
      </c>
    </row>
    <row r="143" spans="1:8" x14ac:dyDescent="0.3">
      <c r="A143" s="8" t="s">
        <v>39</v>
      </c>
      <c r="B143" s="8" t="s">
        <v>39</v>
      </c>
      <c r="C143" s="8" t="s">
        <v>39</v>
      </c>
      <c r="D143" s="8" t="s">
        <v>39</v>
      </c>
      <c r="E143" s="8" t="s">
        <v>39</v>
      </c>
      <c r="F143" s="8" t="s">
        <v>39</v>
      </c>
      <c r="G143" s="8" t="s">
        <v>39</v>
      </c>
      <c r="H143" s="14" t="s">
        <v>85</v>
      </c>
    </row>
    <row r="144" spans="1:8" x14ac:dyDescent="0.3">
      <c r="A144" s="7" t="s">
        <v>39</v>
      </c>
      <c r="B144" s="7" t="s">
        <v>39</v>
      </c>
      <c r="C144" s="7" t="s">
        <v>39</v>
      </c>
      <c r="D144" s="7" t="s">
        <v>39</v>
      </c>
      <c r="E144" s="7" t="s">
        <v>39</v>
      </c>
      <c r="F144" s="7" t="s">
        <v>38</v>
      </c>
      <c r="G144" s="7" t="s">
        <v>39</v>
      </c>
      <c r="H144" s="14" t="s">
        <v>84</v>
      </c>
    </row>
    <row r="145" spans="1:8" x14ac:dyDescent="0.3">
      <c r="A145" s="8" t="s">
        <v>39</v>
      </c>
      <c r="B145" s="8" t="s">
        <v>38</v>
      </c>
      <c r="C145" s="8" t="s">
        <v>39</v>
      </c>
      <c r="D145" s="8" t="s">
        <v>39</v>
      </c>
      <c r="E145" s="8" t="s">
        <v>39</v>
      </c>
      <c r="F145" s="8" t="s">
        <v>39</v>
      </c>
      <c r="G145" s="8" t="s">
        <v>39</v>
      </c>
      <c r="H145" s="13" t="s">
        <v>79</v>
      </c>
    </row>
    <row r="146" spans="1:8" x14ac:dyDescent="0.3">
      <c r="A146" s="7" t="s">
        <v>43</v>
      </c>
      <c r="B146" s="7" t="s">
        <v>38</v>
      </c>
      <c r="C146" s="7" t="s">
        <v>39</v>
      </c>
      <c r="D146" s="7" t="s">
        <v>39</v>
      </c>
      <c r="E146" s="7" t="s">
        <v>39</v>
      </c>
      <c r="F146" s="7" t="s">
        <v>39</v>
      </c>
      <c r="G146" s="7" t="s">
        <v>39</v>
      </c>
      <c r="H146" s="14" t="s">
        <v>76</v>
      </c>
    </row>
    <row r="147" spans="1:8" x14ac:dyDescent="0.3">
      <c r="A147" s="8" t="s">
        <v>43</v>
      </c>
      <c r="B147" s="8" t="s">
        <v>39</v>
      </c>
      <c r="C147" s="8" t="s">
        <v>39</v>
      </c>
      <c r="D147" s="8" t="s">
        <v>39</v>
      </c>
      <c r="E147" s="8" t="s">
        <v>39</v>
      </c>
      <c r="F147" s="8" t="s">
        <v>39</v>
      </c>
      <c r="G147" s="8" t="s">
        <v>39</v>
      </c>
      <c r="H147" s="13" t="s">
        <v>82</v>
      </c>
    </row>
    <row r="148" spans="1:8" x14ac:dyDescent="0.3">
      <c r="A148" s="7" t="s">
        <v>39</v>
      </c>
      <c r="B148" s="7" t="s">
        <v>39</v>
      </c>
      <c r="C148" s="7" t="s">
        <v>39</v>
      </c>
      <c r="D148" s="7" t="s">
        <v>39</v>
      </c>
      <c r="E148" s="7" t="s">
        <v>39</v>
      </c>
      <c r="F148" s="7" t="s">
        <v>39</v>
      </c>
      <c r="G148" s="7" t="s">
        <v>39</v>
      </c>
      <c r="H148" s="14" t="s">
        <v>85</v>
      </c>
    </row>
    <row r="149" spans="1:8" x14ac:dyDescent="0.3">
      <c r="A149" s="8" t="s">
        <v>39</v>
      </c>
      <c r="B149" s="8" t="s">
        <v>38</v>
      </c>
      <c r="C149" s="8" t="s">
        <v>39</v>
      </c>
      <c r="D149" s="8" t="s">
        <v>39</v>
      </c>
      <c r="E149" s="8" t="s">
        <v>38</v>
      </c>
      <c r="F149" s="8" t="s">
        <v>39</v>
      </c>
      <c r="G149" s="8" t="s">
        <v>39</v>
      </c>
      <c r="H149" s="13" t="s">
        <v>73</v>
      </c>
    </row>
    <row r="150" spans="1:8" x14ac:dyDescent="0.3">
      <c r="A150" s="7" t="s">
        <v>43</v>
      </c>
      <c r="B150" s="7" t="s">
        <v>38</v>
      </c>
      <c r="C150" s="7" t="s">
        <v>39</v>
      </c>
      <c r="D150" s="7" t="s">
        <v>39</v>
      </c>
      <c r="E150" s="7" t="s">
        <v>39</v>
      </c>
      <c r="F150" s="7" t="s">
        <v>38</v>
      </c>
      <c r="G150" s="7" t="s">
        <v>56</v>
      </c>
      <c r="H150" s="13" t="s">
        <v>75</v>
      </c>
    </row>
    <row r="151" spans="1:8" x14ac:dyDescent="0.3">
      <c r="A151" s="8" t="s">
        <v>39</v>
      </c>
      <c r="B151" s="8" t="s">
        <v>39</v>
      </c>
      <c r="C151" s="8" t="s">
        <v>39</v>
      </c>
      <c r="D151" s="8" t="s">
        <v>39</v>
      </c>
      <c r="E151" s="8" t="s">
        <v>39</v>
      </c>
      <c r="F151" s="8" t="s">
        <v>39</v>
      </c>
      <c r="G151" s="8" t="s">
        <v>39</v>
      </c>
      <c r="H151" s="14" t="s">
        <v>85</v>
      </c>
    </row>
    <row r="152" spans="1:8" x14ac:dyDescent="0.3">
      <c r="A152" s="7" t="s">
        <v>43</v>
      </c>
      <c r="B152" s="7" t="s">
        <v>38</v>
      </c>
      <c r="C152" s="7" t="s">
        <v>39</v>
      </c>
      <c r="D152" s="7" t="s">
        <v>39</v>
      </c>
      <c r="E152" s="7" t="s">
        <v>39</v>
      </c>
      <c r="F152" s="7" t="s">
        <v>39</v>
      </c>
      <c r="G152" s="7" t="s">
        <v>45</v>
      </c>
      <c r="H152" s="14" t="s">
        <v>76</v>
      </c>
    </row>
  </sheetData>
  <autoFilter ref="A1:H152" xr:uid="{50E20AD4-A45D-462A-823C-37E4E44857A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280-F905-4F78-AF5E-26D1C37FB857}">
  <dimension ref="A1:R50"/>
  <sheetViews>
    <sheetView topLeftCell="C1" workbookViewId="0">
      <selection activeCell="J1" sqref="J1"/>
    </sheetView>
  </sheetViews>
  <sheetFormatPr defaultRowHeight="14.4" x14ac:dyDescent="0.3"/>
  <cols>
    <col min="1" max="1" width="79.109375" bestFit="1" customWidth="1"/>
    <col min="2" max="2" width="23.6640625" bestFit="1" customWidth="1"/>
    <col min="10" max="10" width="23.6640625" bestFit="1" customWidth="1"/>
    <col min="11" max="11" width="31.109375" bestFit="1" customWidth="1"/>
    <col min="14" max="14" width="25.109375" customWidth="1"/>
  </cols>
  <sheetData>
    <row r="1" spans="1:18" x14ac:dyDescent="0.3">
      <c r="A1" t="s">
        <v>61</v>
      </c>
      <c r="B1" t="s">
        <v>156</v>
      </c>
      <c r="C1" t="s">
        <v>199</v>
      </c>
      <c r="F1" t="s">
        <v>156</v>
      </c>
      <c r="G1" t="s">
        <v>199</v>
      </c>
    </row>
    <row r="2" spans="1:18" ht="43.8" thickBot="1" x14ac:dyDescent="0.35">
      <c r="A2" s="31" t="s">
        <v>203</v>
      </c>
      <c r="B2">
        <v>1</v>
      </c>
      <c r="C2" t="s">
        <v>204</v>
      </c>
      <c r="F2">
        <v>1</v>
      </c>
      <c r="G2" t="s">
        <v>204</v>
      </c>
    </row>
    <row r="3" spans="1:18" ht="63" thickBot="1" x14ac:dyDescent="0.35">
      <c r="A3" t="s">
        <v>205</v>
      </c>
      <c r="B3">
        <v>1</v>
      </c>
      <c r="C3" t="s">
        <v>206</v>
      </c>
      <c r="F3">
        <v>1</v>
      </c>
      <c r="G3" t="s">
        <v>206</v>
      </c>
      <c r="J3" s="9" t="s">
        <v>61</v>
      </c>
      <c r="K3" t="s">
        <v>202</v>
      </c>
      <c r="M3" s="25" t="s">
        <v>116</v>
      </c>
      <c r="N3" s="26" t="s">
        <v>133</v>
      </c>
      <c r="O3" s="26" t="s">
        <v>118</v>
      </c>
      <c r="P3" s="27" t="s">
        <v>119</v>
      </c>
      <c r="Q3" s="27" t="s">
        <v>4</v>
      </c>
      <c r="R3" s="27" t="s">
        <v>5</v>
      </c>
    </row>
    <row r="4" spans="1:18" ht="47.4" thickBot="1" x14ac:dyDescent="0.35">
      <c r="A4" s="31" t="s">
        <v>207</v>
      </c>
      <c r="B4">
        <v>1</v>
      </c>
      <c r="C4" t="s">
        <v>231</v>
      </c>
      <c r="F4">
        <v>1</v>
      </c>
      <c r="G4" t="s">
        <v>231</v>
      </c>
      <c r="J4" s="10" t="s">
        <v>231</v>
      </c>
      <c r="K4" s="11">
        <v>1</v>
      </c>
      <c r="M4" s="20">
        <v>1</v>
      </c>
      <c r="N4" s="2" t="s">
        <v>231</v>
      </c>
      <c r="O4" s="2">
        <v>1</v>
      </c>
      <c r="P4" s="2">
        <v>72</v>
      </c>
      <c r="Q4" s="22">
        <f>O4/P4</f>
        <v>1.3888888888888888E-2</v>
      </c>
      <c r="R4" s="2"/>
    </row>
    <row r="5" spans="1:18" ht="16.2" thickBot="1" x14ac:dyDescent="0.35">
      <c r="A5" t="s">
        <v>159</v>
      </c>
      <c r="B5">
        <v>1</v>
      </c>
      <c r="C5" t="s">
        <v>208</v>
      </c>
      <c r="F5">
        <v>1</v>
      </c>
      <c r="G5" t="s">
        <v>208</v>
      </c>
      <c r="J5" s="10" t="s">
        <v>206</v>
      </c>
      <c r="K5" s="11">
        <v>1</v>
      </c>
      <c r="M5" s="20">
        <v>2</v>
      </c>
      <c r="N5" s="2" t="s">
        <v>206</v>
      </c>
      <c r="O5" s="2">
        <v>1</v>
      </c>
      <c r="P5" s="2">
        <v>72</v>
      </c>
      <c r="Q5" s="22">
        <f t="shared" ref="Q5:Q19" si="0">O5/P5</f>
        <v>1.3888888888888888E-2</v>
      </c>
      <c r="R5" s="2"/>
    </row>
    <row r="6" spans="1:18" ht="31.8" thickBot="1" x14ac:dyDescent="0.35">
      <c r="A6" s="31" t="s">
        <v>209</v>
      </c>
      <c r="B6">
        <v>1</v>
      </c>
      <c r="C6" t="s">
        <v>210</v>
      </c>
      <c r="F6">
        <v>1</v>
      </c>
      <c r="G6" t="s">
        <v>210</v>
      </c>
      <c r="J6" s="10" t="s">
        <v>210</v>
      </c>
      <c r="K6" s="11">
        <v>1</v>
      </c>
      <c r="M6" s="20">
        <v>3</v>
      </c>
      <c r="N6" s="2" t="s">
        <v>210</v>
      </c>
      <c r="O6" s="2">
        <v>1</v>
      </c>
      <c r="P6" s="2">
        <v>72</v>
      </c>
      <c r="Q6" s="22">
        <f t="shared" si="0"/>
        <v>1.3888888888888888E-2</v>
      </c>
      <c r="R6" s="2"/>
    </row>
    <row r="7" spans="1:18" ht="29.4" thickBot="1" x14ac:dyDescent="0.35">
      <c r="A7" s="31" t="s">
        <v>211</v>
      </c>
      <c r="B7">
        <v>3</v>
      </c>
      <c r="C7" t="s">
        <v>212</v>
      </c>
      <c r="F7">
        <v>3</v>
      </c>
      <c r="G7" t="s">
        <v>212</v>
      </c>
      <c r="J7" s="10" t="s">
        <v>213</v>
      </c>
      <c r="K7" s="11">
        <v>1</v>
      </c>
      <c r="M7" s="20">
        <v>4</v>
      </c>
      <c r="N7" s="2" t="s">
        <v>213</v>
      </c>
      <c r="O7" s="2">
        <v>1</v>
      </c>
      <c r="P7" s="2">
        <v>72</v>
      </c>
      <c r="Q7" s="22">
        <f t="shared" si="0"/>
        <v>1.3888888888888888E-2</v>
      </c>
      <c r="R7" s="2"/>
    </row>
    <row r="8" spans="1:18" ht="29.4" thickBot="1" x14ac:dyDescent="0.35">
      <c r="A8" s="31" t="s">
        <v>214</v>
      </c>
      <c r="B8">
        <v>1</v>
      </c>
      <c r="C8" t="s">
        <v>212</v>
      </c>
      <c r="F8">
        <v>1</v>
      </c>
      <c r="G8" t="s">
        <v>212</v>
      </c>
      <c r="J8" s="10" t="s">
        <v>212</v>
      </c>
      <c r="K8" s="11">
        <v>12</v>
      </c>
      <c r="M8" s="20">
        <v>5</v>
      </c>
      <c r="N8" s="2" t="s">
        <v>212</v>
      </c>
      <c r="O8" s="2">
        <v>12</v>
      </c>
      <c r="P8" s="2">
        <v>72</v>
      </c>
      <c r="Q8" s="22">
        <f t="shared" si="0"/>
        <v>0.16666666666666666</v>
      </c>
      <c r="R8" s="2"/>
    </row>
    <row r="9" spans="1:18" ht="47.4" thickBot="1" x14ac:dyDescent="0.35">
      <c r="A9" s="31" t="s">
        <v>215</v>
      </c>
      <c r="B9">
        <v>3</v>
      </c>
      <c r="C9" t="s">
        <v>212</v>
      </c>
      <c r="F9">
        <v>3</v>
      </c>
      <c r="G9" t="s">
        <v>212</v>
      </c>
      <c r="J9" s="10" t="s">
        <v>239</v>
      </c>
      <c r="K9" s="11">
        <v>1</v>
      </c>
      <c r="M9" s="20">
        <v>6</v>
      </c>
      <c r="N9" s="2" t="s">
        <v>239</v>
      </c>
      <c r="O9" s="2">
        <v>1</v>
      </c>
      <c r="P9" s="2">
        <v>72</v>
      </c>
      <c r="Q9" s="22">
        <f t="shared" si="0"/>
        <v>1.3888888888888888E-2</v>
      </c>
      <c r="R9" s="2"/>
    </row>
    <row r="10" spans="1:18" ht="31.8" thickBot="1" x14ac:dyDescent="0.35">
      <c r="A10" s="31" t="s">
        <v>216</v>
      </c>
      <c r="B10">
        <v>1</v>
      </c>
      <c r="C10" t="s">
        <v>212</v>
      </c>
      <c r="F10">
        <v>1</v>
      </c>
      <c r="G10" t="s">
        <v>212</v>
      </c>
      <c r="J10" s="10" t="s">
        <v>208</v>
      </c>
      <c r="K10" s="11">
        <v>1</v>
      </c>
      <c r="M10" s="20">
        <v>7</v>
      </c>
      <c r="N10" s="2" t="s">
        <v>208</v>
      </c>
      <c r="O10" s="2">
        <v>1</v>
      </c>
      <c r="P10" s="2">
        <v>72</v>
      </c>
      <c r="Q10" s="22">
        <f t="shared" si="0"/>
        <v>1.3888888888888888E-2</v>
      </c>
      <c r="R10" s="2"/>
    </row>
    <row r="11" spans="1:18" ht="58.2" thickBot="1" x14ac:dyDescent="0.35">
      <c r="A11" s="31" t="s">
        <v>234</v>
      </c>
      <c r="B11">
        <v>1</v>
      </c>
      <c r="C11" t="s">
        <v>235</v>
      </c>
      <c r="F11">
        <v>1</v>
      </c>
      <c r="G11" t="s">
        <v>235</v>
      </c>
      <c r="J11" s="10" t="s">
        <v>236</v>
      </c>
      <c r="K11" s="11">
        <v>2</v>
      </c>
      <c r="M11" s="20">
        <v>8</v>
      </c>
      <c r="N11" s="2" t="s">
        <v>236</v>
      </c>
      <c r="O11" s="2">
        <v>2</v>
      </c>
      <c r="P11" s="2">
        <v>72</v>
      </c>
      <c r="Q11" s="22">
        <f t="shared" si="0"/>
        <v>2.7777777777777776E-2</v>
      </c>
      <c r="R11" s="2"/>
    </row>
    <row r="12" spans="1:18" ht="29.4" thickBot="1" x14ac:dyDescent="0.35">
      <c r="A12" s="31" t="s">
        <v>217</v>
      </c>
      <c r="B12">
        <v>1</v>
      </c>
      <c r="C12" t="s">
        <v>212</v>
      </c>
      <c r="F12">
        <v>1</v>
      </c>
      <c r="G12" t="s">
        <v>212</v>
      </c>
      <c r="J12" s="10" t="s">
        <v>218</v>
      </c>
      <c r="K12" s="11">
        <v>2</v>
      </c>
      <c r="M12" s="20">
        <v>9</v>
      </c>
      <c r="N12" s="2" t="s">
        <v>218</v>
      </c>
      <c r="O12" s="2">
        <v>2</v>
      </c>
      <c r="P12" s="2">
        <v>72</v>
      </c>
      <c r="Q12" s="22">
        <f t="shared" si="0"/>
        <v>2.7777777777777776E-2</v>
      </c>
      <c r="R12" s="2"/>
    </row>
    <row r="13" spans="1:18" ht="58.2" thickBot="1" x14ac:dyDescent="0.35">
      <c r="A13" s="31" t="s">
        <v>240</v>
      </c>
      <c r="B13">
        <v>1</v>
      </c>
      <c r="C13" t="s">
        <v>239</v>
      </c>
      <c r="F13">
        <v>1</v>
      </c>
      <c r="G13" t="s">
        <v>239</v>
      </c>
      <c r="J13" s="10" t="s">
        <v>200</v>
      </c>
      <c r="K13" s="11">
        <v>22</v>
      </c>
      <c r="M13" s="20">
        <v>10</v>
      </c>
      <c r="N13" s="2" t="s">
        <v>200</v>
      </c>
      <c r="O13" s="2">
        <v>22</v>
      </c>
      <c r="P13" s="2">
        <v>72</v>
      </c>
      <c r="Q13" s="22">
        <f t="shared" si="0"/>
        <v>0.30555555555555558</v>
      </c>
      <c r="R13" s="2"/>
    </row>
    <row r="14" spans="1:18" ht="29.4" thickBot="1" x14ac:dyDescent="0.35">
      <c r="A14" s="31" t="s">
        <v>219</v>
      </c>
      <c r="B14">
        <v>1</v>
      </c>
      <c r="C14" t="s">
        <v>218</v>
      </c>
      <c r="F14">
        <v>1</v>
      </c>
      <c r="G14" t="s">
        <v>218</v>
      </c>
      <c r="J14" s="10" t="s">
        <v>204</v>
      </c>
      <c r="K14" s="11">
        <v>1</v>
      </c>
      <c r="M14" s="20">
        <v>11</v>
      </c>
      <c r="N14" s="2" t="s">
        <v>204</v>
      </c>
      <c r="O14" s="2">
        <v>1</v>
      </c>
      <c r="P14" s="2">
        <v>72</v>
      </c>
      <c r="Q14" s="22">
        <f t="shared" si="0"/>
        <v>1.3888888888888888E-2</v>
      </c>
      <c r="R14" s="2"/>
    </row>
    <row r="15" spans="1:18" ht="31.8" thickBot="1" x14ac:dyDescent="0.35">
      <c r="A15" t="s">
        <v>220</v>
      </c>
      <c r="B15">
        <v>1</v>
      </c>
      <c r="C15" t="s">
        <v>218</v>
      </c>
      <c r="F15">
        <v>1</v>
      </c>
      <c r="G15" t="s">
        <v>218</v>
      </c>
      <c r="J15" s="10" t="s">
        <v>221</v>
      </c>
      <c r="K15" s="11">
        <v>1</v>
      </c>
      <c r="M15" s="20">
        <v>12</v>
      </c>
      <c r="N15" s="2" t="s">
        <v>221</v>
      </c>
      <c r="O15" s="2">
        <v>1</v>
      </c>
      <c r="P15" s="2">
        <v>72</v>
      </c>
      <c r="Q15" s="22">
        <f t="shared" si="0"/>
        <v>1.3888888888888888E-2</v>
      </c>
      <c r="R15" s="2"/>
    </row>
    <row r="16" spans="1:18" ht="31.8" thickBot="1" x14ac:dyDescent="0.35">
      <c r="A16" t="s">
        <v>170</v>
      </c>
      <c r="B16">
        <v>1</v>
      </c>
      <c r="C16" t="s">
        <v>200</v>
      </c>
      <c r="F16">
        <v>1</v>
      </c>
      <c r="G16" t="s">
        <v>200</v>
      </c>
      <c r="J16" s="10" t="s">
        <v>235</v>
      </c>
      <c r="K16" s="11">
        <v>1</v>
      </c>
      <c r="M16" s="20">
        <v>13</v>
      </c>
      <c r="N16" s="2" t="s">
        <v>235</v>
      </c>
      <c r="O16" s="2">
        <v>1</v>
      </c>
      <c r="P16" s="2">
        <v>72</v>
      </c>
      <c r="Q16" s="22">
        <f t="shared" si="0"/>
        <v>1.3888888888888888E-2</v>
      </c>
      <c r="R16" s="2"/>
    </row>
    <row r="17" spans="1:18" ht="16.2" thickBot="1" x14ac:dyDescent="0.35">
      <c r="A17" t="s">
        <v>171</v>
      </c>
      <c r="B17">
        <v>1</v>
      </c>
      <c r="C17" t="s">
        <v>200</v>
      </c>
      <c r="F17">
        <v>1</v>
      </c>
      <c r="G17" t="s">
        <v>200</v>
      </c>
      <c r="J17" s="10" t="s">
        <v>201</v>
      </c>
      <c r="K17" s="11">
        <v>1</v>
      </c>
      <c r="M17" s="20">
        <v>14</v>
      </c>
      <c r="N17" s="2" t="s">
        <v>201</v>
      </c>
      <c r="O17" s="2">
        <v>1</v>
      </c>
      <c r="P17" s="2">
        <v>72</v>
      </c>
      <c r="Q17" s="22">
        <f t="shared" si="0"/>
        <v>1.3888888888888888E-2</v>
      </c>
      <c r="R17" s="2"/>
    </row>
    <row r="18" spans="1:18" ht="16.2" thickBot="1" x14ac:dyDescent="0.35">
      <c r="A18" t="s">
        <v>172</v>
      </c>
      <c r="B18">
        <v>1</v>
      </c>
      <c r="C18" t="s">
        <v>200</v>
      </c>
      <c r="F18">
        <v>1</v>
      </c>
      <c r="G18" t="s">
        <v>200</v>
      </c>
      <c r="J18" s="10" t="s">
        <v>232</v>
      </c>
      <c r="K18" s="11">
        <v>1</v>
      </c>
      <c r="M18" s="20">
        <v>15</v>
      </c>
      <c r="N18" s="2" t="s">
        <v>232</v>
      </c>
      <c r="O18" s="2">
        <v>1</v>
      </c>
      <c r="P18" s="2">
        <v>72</v>
      </c>
      <c r="Q18" s="22">
        <f t="shared" si="0"/>
        <v>1.3888888888888888E-2</v>
      </c>
      <c r="R18" s="2"/>
    </row>
    <row r="19" spans="1:18" ht="16.2" thickBot="1" x14ac:dyDescent="0.35">
      <c r="A19" t="s">
        <v>173</v>
      </c>
      <c r="B19">
        <v>1</v>
      </c>
      <c r="C19" t="s">
        <v>200</v>
      </c>
      <c r="F19">
        <v>1</v>
      </c>
      <c r="G19" t="s">
        <v>200</v>
      </c>
      <c r="J19" s="10" t="s">
        <v>222</v>
      </c>
      <c r="K19" s="11">
        <v>23</v>
      </c>
      <c r="M19" s="20">
        <v>16</v>
      </c>
      <c r="N19" s="2" t="s">
        <v>222</v>
      </c>
      <c r="O19" s="2">
        <v>23</v>
      </c>
      <c r="P19" s="2">
        <v>72</v>
      </c>
      <c r="Q19" s="22">
        <f t="shared" si="0"/>
        <v>0.31944444444444442</v>
      </c>
      <c r="R19" s="2"/>
    </row>
    <row r="20" spans="1:18" x14ac:dyDescent="0.3">
      <c r="A20" t="s">
        <v>174</v>
      </c>
      <c r="B20">
        <v>1</v>
      </c>
      <c r="C20" t="s">
        <v>200</v>
      </c>
      <c r="F20">
        <v>1</v>
      </c>
      <c r="G20" t="s">
        <v>200</v>
      </c>
      <c r="J20" s="10" t="s">
        <v>62</v>
      </c>
      <c r="K20" s="11">
        <v>72</v>
      </c>
    </row>
    <row r="21" spans="1:18" x14ac:dyDescent="0.3">
      <c r="A21" t="s">
        <v>175</v>
      </c>
      <c r="B21">
        <v>1</v>
      </c>
      <c r="C21" t="s">
        <v>200</v>
      </c>
      <c r="F21">
        <v>1</v>
      </c>
      <c r="G21" t="s">
        <v>200</v>
      </c>
    </row>
    <row r="22" spans="1:18" x14ac:dyDescent="0.3">
      <c r="A22" t="s">
        <v>176</v>
      </c>
      <c r="B22">
        <v>1</v>
      </c>
      <c r="C22" t="s">
        <v>200</v>
      </c>
      <c r="F22">
        <v>1</v>
      </c>
      <c r="G22" t="s">
        <v>200</v>
      </c>
    </row>
    <row r="23" spans="1:18" ht="57.6" x14ac:dyDescent="0.3">
      <c r="A23" s="31" t="s">
        <v>223</v>
      </c>
      <c r="B23">
        <v>1</v>
      </c>
      <c r="C23" t="s">
        <v>221</v>
      </c>
      <c r="F23">
        <v>1</v>
      </c>
      <c r="G23" t="s">
        <v>221</v>
      </c>
    </row>
    <row r="24" spans="1:18" x14ac:dyDescent="0.3">
      <c r="A24" t="s">
        <v>178</v>
      </c>
      <c r="B24">
        <v>1</v>
      </c>
      <c r="C24" t="s">
        <v>200</v>
      </c>
      <c r="F24">
        <v>1</v>
      </c>
      <c r="G24" t="s">
        <v>200</v>
      </c>
    </row>
    <row r="25" spans="1:18" x14ac:dyDescent="0.3">
      <c r="A25" t="s">
        <v>179</v>
      </c>
      <c r="B25">
        <v>1</v>
      </c>
      <c r="C25" t="s">
        <v>200</v>
      </c>
      <c r="F25">
        <v>1</v>
      </c>
      <c r="G25" t="s">
        <v>200</v>
      </c>
    </row>
    <row r="26" spans="1:18" x14ac:dyDescent="0.3">
      <c r="A26" t="s">
        <v>180</v>
      </c>
      <c r="B26">
        <v>3</v>
      </c>
      <c r="C26" t="s">
        <v>200</v>
      </c>
      <c r="F26">
        <v>3</v>
      </c>
      <c r="G26" t="s">
        <v>200</v>
      </c>
    </row>
    <row r="27" spans="1:18" x14ac:dyDescent="0.3">
      <c r="A27" t="s">
        <v>181</v>
      </c>
      <c r="B27">
        <v>1</v>
      </c>
      <c r="C27" t="s">
        <v>200</v>
      </c>
      <c r="F27">
        <v>1</v>
      </c>
      <c r="G27" t="s">
        <v>200</v>
      </c>
    </row>
    <row r="28" spans="1:18" x14ac:dyDescent="0.3">
      <c r="A28" t="s">
        <v>182</v>
      </c>
      <c r="B28">
        <v>2</v>
      </c>
      <c r="C28" t="s">
        <v>200</v>
      </c>
      <c r="F28">
        <v>2</v>
      </c>
      <c r="G28" t="s">
        <v>200</v>
      </c>
    </row>
    <row r="29" spans="1:18" x14ac:dyDescent="0.3">
      <c r="A29" t="s">
        <v>183</v>
      </c>
      <c r="B29">
        <v>1</v>
      </c>
      <c r="C29" t="s">
        <v>200</v>
      </c>
      <c r="F29">
        <v>1</v>
      </c>
      <c r="G29" t="s">
        <v>200</v>
      </c>
    </row>
    <row r="30" spans="1:18" x14ac:dyDescent="0.3">
      <c r="A30" t="s">
        <v>184</v>
      </c>
      <c r="B30">
        <v>1</v>
      </c>
      <c r="C30" t="s">
        <v>200</v>
      </c>
      <c r="F30">
        <v>1</v>
      </c>
      <c r="G30" t="s">
        <v>200</v>
      </c>
    </row>
    <row r="31" spans="1:18" x14ac:dyDescent="0.3">
      <c r="A31" t="s">
        <v>185</v>
      </c>
      <c r="B31">
        <v>1</v>
      </c>
      <c r="C31" t="s">
        <v>200</v>
      </c>
      <c r="F31">
        <v>1</v>
      </c>
      <c r="G31" t="s">
        <v>200</v>
      </c>
    </row>
    <row r="32" spans="1:18" x14ac:dyDescent="0.3">
      <c r="A32" t="s">
        <v>186</v>
      </c>
      <c r="B32">
        <v>1</v>
      </c>
      <c r="C32" t="s">
        <v>200</v>
      </c>
      <c r="F32">
        <v>1</v>
      </c>
      <c r="G32" t="s">
        <v>200</v>
      </c>
    </row>
    <row r="33" spans="1:14" x14ac:dyDescent="0.3">
      <c r="A33" t="s">
        <v>187</v>
      </c>
      <c r="B33">
        <v>2</v>
      </c>
      <c r="C33" t="s">
        <v>200</v>
      </c>
      <c r="F33">
        <v>2</v>
      </c>
      <c r="G33" t="s">
        <v>200</v>
      </c>
    </row>
    <row r="34" spans="1:14" ht="28.8" x14ac:dyDescent="0.3">
      <c r="A34" s="31" t="s">
        <v>233</v>
      </c>
      <c r="B34">
        <v>1</v>
      </c>
      <c r="C34" t="s">
        <v>232</v>
      </c>
      <c r="F34">
        <v>1</v>
      </c>
      <c r="G34" t="s">
        <v>232</v>
      </c>
    </row>
    <row r="35" spans="1:14" x14ac:dyDescent="0.3">
      <c r="A35" t="s">
        <v>188</v>
      </c>
      <c r="B35">
        <v>1</v>
      </c>
      <c r="C35" t="s">
        <v>200</v>
      </c>
      <c r="F35">
        <v>1</v>
      </c>
      <c r="G35" t="s">
        <v>200</v>
      </c>
    </row>
    <row r="36" spans="1:14" x14ac:dyDescent="0.3">
      <c r="A36" t="s">
        <v>224</v>
      </c>
      <c r="B36">
        <v>19</v>
      </c>
      <c r="C36" t="s">
        <v>222</v>
      </c>
      <c r="F36">
        <v>19</v>
      </c>
      <c r="G36" t="s">
        <v>222</v>
      </c>
    </row>
    <row r="37" spans="1:14" ht="28.8" x14ac:dyDescent="0.3">
      <c r="A37" s="31" t="s">
        <v>225</v>
      </c>
      <c r="B37">
        <v>1</v>
      </c>
      <c r="C37" t="s">
        <v>212</v>
      </c>
      <c r="F37">
        <v>1</v>
      </c>
      <c r="G37" t="s">
        <v>212</v>
      </c>
    </row>
    <row r="38" spans="1:14" x14ac:dyDescent="0.3">
      <c r="A38" t="s">
        <v>226</v>
      </c>
      <c r="B38">
        <v>4</v>
      </c>
      <c r="C38" t="s">
        <v>222</v>
      </c>
      <c r="F38">
        <v>4</v>
      </c>
      <c r="G38" t="s">
        <v>222</v>
      </c>
    </row>
    <row r="39" spans="1:14" ht="43.2" x14ac:dyDescent="0.3">
      <c r="A39" s="31" t="s">
        <v>227</v>
      </c>
      <c r="B39">
        <v>1</v>
      </c>
      <c r="C39" t="s">
        <v>201</v>
      </c>
      <c r="F39">
        <v>1</v>
      </c>
      <c r="G39" t="s">
        <v>201</v>
      </c>
    </row>
    <row r="40" spans="1:14" x14ac:dyDescent="0.3">
      <c r="A40" t="s">
        <v>193</v>
      </c>
      <c r="B40">
        <v>79</v>
      </c>
      <c r="F40">
        <v>1</v>
      </c>
      <c r="G40" t="s">
        <v>213</v>
      </c>
    </row>
    <row r="41" spans="1:14" ht="28.8" x14ac:dyDescent="0.3">
      <c r="A41" s="31" t="s">
        <v>228</v>
      </c>
      <c r="B41">
        <v>1</v>
      </c>
      <c r="C41" t="s">
        <v>213</v>
      </c>
      <c r="F41">
        <v>1</v>
      </c>
      <c r="G41" t="s">
        <v>212</v>
      </c>
    </row>
    <row r="42" spans="1:14" ht="28.8" x14ac:dyDescent="0.3">
      <c r="A42" s="31" t="s">
        <v>229</v>
      </c>
      <c r="B42">
        <v>1</v>
      </c>
      <c r="C42" t="s">
        <v>212</v>
      </c>
      <c r="F42">
        <v>1</v>
      </c>
      <c r="G42" t="s">
        <v>212</v>
      </c>
    </row>
    <row r="43" spans="1:14" ht="29.4" thickBot="1" x14ac:dyDescent="0.35">
      <c r="A43" s="31" t="s">
        <v>230</v>
      </c>
      <c r="B43">
        <v>1</v>
      </c>
      <c r="C43" t="s">
        <v>212</v>
      </c>
      <c r="F43">
        <v>1</v>
      </c>
      <c r="G43" t="s">
        <v>236</v>
      </c>
    </row>
    <row r="44" spans="1:14" ht="43.8" thickBot="1" x14ac:dyDescent="0.35">
      <c r="A44" s="31" t="s">
        <v>237</v>
      </c>
      <c r="B44">
        <v>1</v>
      </c>
      <c r="C44" t="s">
        <v>236</v>
      </c>
      <c r="F44">
        <v>1</v>
      </c>
      <c r="G44" t="s">
        <v>236</v>
      </c>
      <c r="N44" s="26"/>
    </row>
    <row r="45" spans="1:14" ht="43.8" thickBot="1" x14ac:dyDescent="0.35">
      <c r="A45" s="31" t="s">
        <v>238</v>
      </c>
      <c r="B45">
        <v>1</v>
      </c>
      <c r="C45" t="s">
        <v>236</v>
      </c>
      <c r="N45" s="21"/>
    </row>
    <row r="46" spans="1:14" ht="16.2" thickBot="1" x14ac:dyDescent="0.35">
      <c r="A46" t="s">
        <v>62</v>
      </c>
      <c r="B46">
        <v>151</v>
      </c>
      <c r="N46" s="21"/>
    </row>
    <row r="47" spans="1:14" ht="16.2" thickBot="1" x14ac:dyDescent="0.35">
      <c r="N47" s="21"/>
    </row>
    <row r="48" spans="1:14" ht="16.2" thickBot="1" x14ac:dyDescent="0.35">
      <c r="N48" s="21"/>
    </row>
    <row r="49" spans="14:14" ht="16.2" thickBot="1" x14ac:dyDescent="0.35">
      <c r="N49" s="21"/>
    </row>
    <row r="50" spans="14:14" ht="16.2" thickBot="1" x14ac:dyDescent="0.35">
      <c r="N50" s="21"/>
    </row>
  </sheetData>
  <autoFilter ref="A1:C46" xr:uid="{D6559280-F905-4F78-AF5E-26D1C37FB85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7EF9-BB53-40E2-B05B-F0EA906C5762}">
  <dimension ref="A1:N189"/>
  <sheetViews>
    <sheetView topLeftCell="H170" workbookViewId="0">
      <selection activeCell="I173" sqref="I173:N183"/>
    </sheetView>
  </sheetViews>
  <sheetFormatPr defaultColWidth="31.33203125" defaultRowHeight="14.4" x14ac:dyDescent="0.3"/>
  <cols>
    <col min="1" max="1" width="20.77734375" bestFit="1" customWidth="1"/>
    <col min="2" max="2" width="24.33203125" bestFit="1" customWidth="1"/>
    <col min="3" max="3" width="22.77734375" bestFit="1" customWidth="1"/>
    <col min="4" max="4" width="30.44140625" bestFit="1" customWidth="1"/>
    <col min="7" max="7" width="42.21875" bestFit="1" customWidth="1"/>
    <col min="8" max="8" width="13.88671875" bestFit="1" customWidth="1"/>
    <col min="9" max="9" width="5" bestFit="1" customWidth="1"/>
    <col min="11" max="11" width="17.33203125" bestFit="1" customWidth="1"/>
    <col min="12" max="12" width="25.88671875" bestFit="1" customWidth="1"/>
    <col min="13" max="13" width="13.44140625" bestFit="1" customWidth="1"/>
    <col min="14" max="14" width="17.6640625" bestFit="1" customWidth="1"/>
  </cols>
  <sheetData>
    <row r="1" spans="1:5" x14ac:dyDescent="0.3">
      <c r="A1" s="32" t="s">
        <v>241</v>
      </c>
      <c r="B1" s="32" t="s">
        <v>242</v>
      </c>
      <c r="C1" s="32" t="s">
        <v>243</v>
      </c>
      <c r="D1" s="32" t="s">
        <v>244</v>
      </c>
      <c r="E1" s="38" t="s">
        <v>63</v>
      </c>
    </row>
    <row r="2" spans="1:5" ht="72" x14ac:dyDescent="0.3">
      <c r="A2" s="33" t="s">
        <v>193</v>
      </c>
      <c r="B2" s="34" t="s">
        <v>193</v>
      </c>
      <c r="C2" s="33" t="s">
        <v>193</v>
      </c>
      <c r="D2" s="35" t="s">
        <v>245</v>
      </c>
      <c r="E2" s="39" t="s">
        <v>85</v>
      </c>
    </row>
    <row r="3" spans="1:5" ht="28.8" x14ac:dyDescent="0.3">
      <c r="A3" s="36" t="s">
        <v>193</v>
      </c>
      <c r="B3" s="37" t="s">
        <v>246</v>
      </c>
      <c r="C3" s="36" t="s">
        <v>193</v>
      </c>
      <c r="D3" s="36" t="s">
        <v>193</v>
      </c>
      <c r="E3" s="40" t="s">
        <v>357</v>
      </c>
    </row>
    <row r="4" spans="1:5" ht="28.8" x14ac:dyDescent="0.3">
      <c r="A4" s="33" t="s">
        <v>193</v>
      </c>
      <c r="B4" s="35" t="s">
        <v>246</v>
      </c>
      <c r="C4" s="33" t="s">
        <v>247</v>
      </c>
      <c r="D4" s="35" t="s">
        <v>248</v>
      </c>
      <c r="E4" t="s">
        <v>358</v>
      </c>
    </row>
    <row r="5" spans="1:5" x14ac:dyDescent="0.3">
      <c r="A5" s="36" t="s">
        <v>193</v>
      </c>
      <c r="B5" s="36" t="s">
        <v>193</v>
      </c>
      <c r="C5" s="36" t="s">
        <v>193</v>
      </c>
      <c r="D5" s="36" t="s">
        <v>193</v>
      </c>
      <c r="E5" s="39" t="s">
        <v>85</v>
      </c>
    </row>
    <row r="6" spans="1:5" ht="57.6" x14ac:dyDescent="0.3">
      <c r="A6" s="35" t="s">
        <v>249</v>
      </c>
      <c r="B6" s="33" t="s">
        <v>193</v>
      </c>
      <c r="C6" s="33" t="s">
        <v>193</v>
      </c>
      <c r="D6" s="33" t="s">
        <v>193</v>
      </c>
      <c r="E6" s="39" t="s">
        <v>347</v>
      </c>
    </row>
    <row r="7" spans="1:5" ht="43.2" x14ac:dyDescent="0.3">
      <c r="A7" s="37" t="s">
        <v>250</v>
      </c>
      <c r="B7" s="36" t="s">
        <v>193</v>
      </c>
      <c r="C7" s="36" t="s">
        <v>193</v>
      </c>
      <c r="D7" s="36" t="s">
        <v>193</v>
      </c>
      <c r="E7" s="39" t="s">
        <v>347</v>
      </c>
    </row>
    <row r="8" spans="1:5" ht="57.6" x14ac:dyDescent="0.3">
      <c r="A8" s="33" t="s">
        <v>251</v>
      </c>
      <c r="B8" s="35" t="s">
        <v>252</v>
      </c>
      <c r="C8" s="33" t="s">
        <v>193</v>
      </c>
      <c r="D8" s="33" t="s">
        <v>193</v>
      </c>
      <c r="E8" s="39" t="s">
        <v>348</v>
      </c>
    </row>
    <row r="9" spans="1:5" x14ac:dyDescent="0.3">
      <c r="A9" s="36" t="s">
        <v>193</v>
      </c>
      <c r="B9" s="36" t="s">
        <v>253</v>
      </c>
      <c r="C9" s="36" t="s">
        <v>193</v>
      </c>
      <c r="D9" s="36" t="s">
        <v>193</v>
      </c>
      <c r="E9" s="40" t="s">
        <v>357</v>
      </c>
    </row>
    <row r="10" spans="1:5" ht="72" x14ac:dyDescent="0.3">
      <c r="A10" s="33" t="s">
        <v>251</v>
      </c>
      <c r="B10" s="35" t="s">
        <v>254</v>
      </c>
      <c r="C10" s="33" t="s">
        <v>193</v>
      </c>
      <c r="D10" s="33" t="s">
        <v>193</v>
      </c>
      <c r="E10" s="39" t="s">
        <v>348</v>
      </c>
    </row>
    <row r="11" spans="1:5" x14ac:dyDescent="0.3">
      <c r="A11" s="36" t="s">
        <v>251</v>
      </c>
      <c r="B11" s="36" t="s">
        <v>255</v>
      </c>
      <c r="C11" s="36" t="s">
        <v>193</v>
      </c>
      <c r="D11" s="36" t="s">
        <v>193</v>
      </c>
      <c r="E11" s="39" t="s">
        <v>348</v>
      </c>
    </row>
    <row r="12" spans="1:5" x14ac:dyDescent="0.3">
      <c r="A12" s="33" t="s">
        <v>251</v>
      </c>
      <c r="B12" s="33" t="s">
        <v>255</v>
      </c>
      <c r="C12" s="33" t="s">
        <v>193</v>
      </c>
      <c r="D12" s="33" t="s">
        <v>193</v>
      </c>
      <c r="E12" s="39" t="s">
        <v>348</v>
      </c>
    </row>
    <row r="13" spans="1:5" ht="72" x14ac:dyDescent="0.3">
      <c r="A13" s="36" t="s">
        <v>251</v>
      </c>
      <c r="B13" s="37" t="s">
        <v>254</v>
      </c>
      <c r="C13" s="36" t="s">
        <v>193</v>
      </c>
      <c r="D13" s="36" t="s">
        <v>256</v>
      </c>
      <c r="E13" s="39" t="s">
        <v>348</v>
      </c>
    </row>
    <row r="14" spans="1:5" ht="57.6" x14ac:dyDescent="0.3">
      <c r="A14" s="33" t="s">
        <v>193</v>
      </c>
      <c r="B14" s="35" t="s">
        <v>257</v>
      </c>
      <c r="C14" s="33" t="s">
        <v>193</v>
      </c>
      <c r="D14" s="33" t="s">
        <v>193</v>
      </c>
      <c r="E14" s="40" t="s">
        <v>357</v>
      </c>
    </row>
    <row r="15" spans="1:5" x14ac:dyDescent="0.3">
      <c r="A15" s="36" t="s">
        <v>251</v>
      </c>
      <c r="B15" s="36" t="s">
        <v>255</v>
      </c>
      <c r="C15" s="36" t="s">
        <v>193</v>
      </c>
      <c r="D15" s="36" t="s">
        <v>193</v>
      </c>
      <c r="E15" s="39" t="s">
        <v>348</v>
      </c>
    </row>
    <row r="16" spans="1:5" x14ac:dyDescent="0.3">
      <c r="A16" s="33" t="s">
        <v>251</v>
      </c>
      <c r="B16" s="33" t="s">
        <v>255</v>
      </c>
      <c r="C16" s="33" t="s">
        <v>193</v>
      </c>
      <c r="D16" s="33" t="s">
        <v>193</v>
      </c>
      <c r="E16" s="39" t="s">
        <v>348</v>
      </c>
    </row>
    <row r="17" spans="1:5" x14ac:dyDescent="0.3">
      <c r="A17" s="36" t="s">
        <v>251</v>
      </c>
      <c r="B17" s="36" t="s">
        <v>193</v>
      </c>
      <c r="C17" s="36" t="s">
        <v>193</v>
      </c>
      <c r="D17" s="36" t="s">
        <v>193</v>
      </c>
      <c r="E17" s="39" t="s">
        <v>347</v>
      </c>
    </row>
    <row r="18" spans="1:5" ht="72" x14ac:dyDescent="0.3">
      <c r="A18" s="33" t="s">
        <v>193</v>
      </c>
      <c r="B18" s="33" t="s">
        <v>253</v>
      </c>
      <c r="C18" s="33" t="s">
        <v>193</v>
      </c>
      <c r="D18" s="35" t="s">
        <v>258</v>
      </c>
      <c r="E18" s="39" t="s">
        <v>357</v>
      </c>
    </row>
    <row r="19" spans="1:5" x14ac:dyDescent="0.3">
      <c r="A19" s="36" t="s">
        <v>259</v>
      </c>
      <c r="B19" s="36" t="s">
        <v>193</v>
      </c>
      <c r="C19" s="36" t="s">
        <v>193</v>
      </c>
      <c r="D19" s="36" t="s">
        <v>260</v>
      </c>
      <c r="E19" s="40" t="s">
        <v>350</v>
      </c>
    </row>
    <row r="20" spans="1:5" x14ac:dyDescent="0.3">
      <c r="A20" s="33" t="s">
        <v>193</v>
      </c>
      <c r="B20" s="33" t="s">
        <v>261</v>
      </c>
      <c r="C20" s="33" t="s">
        <v>193</v>
      </c>
      <c r="D20" s="33" t="s">
        <v>193</v>
      </c>
      <c r="E20" s="40" t="s">
        <v>357</v>
      </c>
    </row>
    <row r="21" spans="1:5" ht="115.2" x14ac:dyDescent="0.3">
      <c r="A21" s="36" t="s">
        <v>193</v>
      </c>
      <c r="B21" s="36" t="s">
        <v>262</v>
      </c>
      <c r="C21" s="36" t="s">
        <v>193</v>
      </c>
      <c r="D21" s="37" t="s">
        <v>263</v>
      </c>
      <c r="E21" s="39" t="s">
        <v>357</v>
      </c>
    </row>
    <row r="22" spans="1:5" ht="72" x14ac:dyDescent="0.3">
      <c r="A22" s="33" t="s">
        <v>193</v>
      </c>
      <c r="B22" s="35" t="s">
        <v>264</v>
      </c>
      <c r="C22" s="33" t="s">
        <v>265</v>
      </c>
      <c r="D22" s="33" t="s">
        <v>266</v>
      </c>
      <c r="E22" t="s">
        <v>358</v>
      </c>
    </row>
    <row r="23" spans="1:5" x14ac:dyDescent="0.3">
      <c r="A23" s="36" t="s">
        <v>193</v>
      </c>
      <c r="B23" s="36" t="s">
        <v>193</v>
      </c>
      <c r="C23" s="36" t="s">
        <v>193</v>
      </c>
      <c r="D23" s="36" t="s">
        <v>193</v>
      </c>
      <c r="E23" s="39" t="s">
        <v>85</v>
      </c>
    </row>
    <row r="24" spans="1:5" x14ac:dyDescent="0.3">
      <c r="A24" s="33" t="s">
        <v>193</v>
      </c>
      <c r="B24" s="33" t="s">
        <v>261</v>
      </c>
      <c r="C24" s="33" t="s">
        <v>193</v>
      </c>
      <c r="D24" s="33" t="s">
        <v>193</v>
      </c>
      <c r="E24" s="40" t="s">
        <v>357</v>
      </c>
    </row>
    <row r="25" spans="1:5" x14ac:dyDescent="0.3">
      <c r="A25" s="36" t="s">
        <v>193</v>
      </c>
      <c r="B25" s="36" t="s">
        <v>267</v>
      </c>
      <c r="C25" s="36" t="s">
        <v>193</v>
      </c>
      <c r="D25" s="36" t="s">
        <v>193</v>
      </c>
      <c r="E25" s="40" t="s">
        <v>357</v>
      </c>
    </row>
    <row r="26" spans="1:5" ht="100.8" x14ac:dyDescent="0.3">
      <c r="A26" s="33" t="s">
        <v>193</v>
      </c>
      <c r="B26" s="33" t="s">
        <v>268</v>
      </c>
      <c r="C26" s="33" t="s">
        <v>193</v>
      </c>
      <c r="D26" s="35" t="s">
        <v>269</v>
      </c>
      <c r="E26" s="39" t="s">
        <v>357</v>
      </c>
    </row>
    <row r="27" spans="1:5" ht="72" x14ac:dyDescent="0.3">
      <c r="A27" s="36" t="s">
        <v>251</v>
      </c>
      <c r="B27" s="36" t="s">
        <v>255</v>
      </c>
      <c r="C27" s="36" t="s">
        <v>193</v>
      </c>
      <c r="D27" s="37" t="s">
        <v>270</v>
      </c>
      <c r="E27" s="39" t="s">
        <v>348</v>
      </c>
    </row>
    <row r="28" spans="1:5" x14ac:dyDescent="0.3">
      <c r="A28" s="33" t="s">
        <v>251</v>
      </c>
      <c r="B28" s="33" t="s">
        <v>255</v>
      </c>
      <c r="C28" s="33" t="s">
        <v>193</v>
      </c>
      <c r="D28" s="33" t="s">
        <v>193</v>
      </c>
      <c r="E28" s="39" t="s">
        <v>348</v>
      </c>
    </row>
    <row r="29" spans="1:5" x14ac:dyDescent="0.3">
      <c r="A29" s="36" t="s">
        <v>251</v>
      </c>
      <c r="B29" s="36" t="s">
        <v>255</v>
      </c>
      <c r="C29" s="36" t="s">
        <v>193</v>
      </c>
      <c r="D29" s="36" t="s">
        <v>271</v>
      </c>
      <c r="E29" s="39" t="s">
        <v>348</v>
      </c>
    </row>
    <row r="30" spans="1:5" ht="57.6" x14ac:dyDescent="0.3">
      <c r="A30" s="35" t="s">
        <v>272</v>
      </c>
      <c r="B30" s="33" t="s">
        <v>255</v>
      </c>
      <c r="C30" s="33" t="s">
        <v>193</v>
      </c>
      <c r="D30" s="33" t="s">
        <v>193</v>
      </c>
      <c r="E30" s="39" t="s">
        <v>348</v>
      </c>
    </row>
    <row r="31" spans="1:5" x14ac:dyDescent="0.3">
      <c r="A31" s="36" t="s">
        <v>251</v>
      </c>
      <c r="B31" s="36" t="s">
        <v>255</v>
      </c>
      <c r="C31" s="36" t="s">
        <v>193</v>
      </c>
      <c r="D31" s="36" t="s">
        <v>193</v>
      </c>
      <c r="E31" s="39" t="s">
        <v>348</v>
      </c>
    </row>
    <row r="32" spans="1:5" x14ac:dyDescent="0.3">
      <c r="A32" s="33" t="s">
        <v>251</v>
      </c>
      <c r="B32" s="33" t="s">
        <v>255</v>
      </c>
      <c r="C32" s="33" t="s">
        <v>193</v>
      </c>
      <c r="D32" s="33" t="s">
        <v>193</v>
      </c>
      <c r="E32" s="39" t="s">
        <v>348</v>
      </c>
    </row>
    <row r="33" spans="1:5" x14ac:dyDescent="0.3">
      <c r="A33" s="36" t="s">
        <v>251</v>
      </c>
      <c r="B33" s="36" t="s">
        <v>255</v>
      </c>
      <c r="C33" s="36" t="s">
        <v>193</v>
      </c>
      <c r="D33" s="36" t="s">
        <v>193</v>
      </c>
      <c r="E33" s="39" t="s">
        <v>348</v>
      </c>
    </row>
    <row r="34" spans="1:5" x14ac:dyDescent="0.3">
      <c r="A34" s="33" t="s">
        <v>251</v>
      </c>
      <c r="B34" s="33" t="s">
        <v>193</v>
      </c>
      <c r="C34" s="33" t="s">
        <v>193</v>
      </c>
      <c r="D34" s="33" t="s">
        <v>193</v>
      </c>
      <c r="E34" s="39" t="s">
        <v>347</v>
      </c>
    </row>
    <row r="35" spans="1:5" x14ac:dyDescent="0.3">
      <c r="A35" s="36" t="s">
        <v>251</v>
      </c>
      <c r="B35" s="36" t="s">
        <v>255</v>
      </c>
      <c r="C35" s="36" t="s">
        <v>193</v>
      </c>
      <c r="D35" s="36" t="s">
        <v>193</v>
      </c>
      <c r="E35" s="39" t="s">
        <v>348</v>
      </c>
    </row>
    <row r="36" spans="1:5" x14ac:dyDescent="0.3">
      <c r="A36" s="33" t="s">
        <v>251</v>
      </c>
      <c r="B36" s="33" t="s">
        <v>255</v>
      </c>
      <c r="C36" s="33" t="s">
        <v>193</v>
      </c>
      <c r="D36" s="33" t="s">
        <v>273</v>
      </c>
      <c r="E36" s="39" t="s">
        <v>348</v>
      </c>
    </row>
    <row r="37" spans="1:5" x14ac:dyDescent="0.3">
      <c r="A37" s="36" t="s">
        <v>193</v>
      </c>
      <c r="B37" s="36" t="s">
        <v>274</v>
      </c>
      <c r="C37" s="36" t="s">
        <v>275</v>
      </c>
      <c r="D37" s="36" t="s">
        <v>260</v>
      </c>
      <c r="E37" s="40" t="s">
        <v>359</v>
      </c>
    </row>
    <row r="38" spans="1:5" ht="86.4" x14ac:dyDescent="0.3">
      <c r="A38" s="33" t="s">
        <v>193</v>
      </c>
      <c r="B38" s="33" t="s">
        <v>193</v>
      </c>
      <c r="C38" s="33" t="s">
        <v>275</v>
      </c>
      <c r="D38" s="35" t="s">
        <v>276</v>
      </c>
      <c r="E38" s="39" t="s">
        <v>354</v>
      </c>
    </row>
    <row r="39" spans="1:5" x14ac:dyDescent="0.3">
      <c r="A39" s="36" t="s">
        <v>251</v>
      </c>
      <c r="B39" s="36" t="s">
        <v>193</v>
      </c>
      <c r="C39" s="36" t="s">
        <v>193</v>
      </c>
      <c r="D39" s="36" t="s">
        <v>193</v>
      </c>
      <c r="E39" s="39" t="s">
        <v>347</v>
      </c>
    </row>
    <row r="40" spans="1:5" ht="57.6" x14ac:dyDescent="0.3">
      <c r="A40" s="33" t="s">
        <v>251</v>
      </c>
      <c r="B40" s="35" t="s">
        <v>277</v>
      </c>
      <c r="C40" s="33" t="s">
        <v>193</v>
      </c>
      <c r="D40" s="33" t="s">
        <v>278</v>
      </c>
      <c r="E40" s="39" t="s">
        <v>348</v>
      </c>
    </row>
    <row r="41" spans="1:5" ht="86.4" x14ac:dyDescent="0.3">
      <c r="A41" s="36" t="s">
        <v>193</v>
      </c>
      <c r="B41" s="37" t="s">
        <v>279</v>
      </c>
      <c r="C41" s="36" t="s">
        <v>275</v>
      </c>
      <c r="D41" s="37" t="s">
        <v>280</v>
      </c>
      <c r="E41" t="s">
        <v>359</v>
      </c>
    </row>
    <row r="42" spans="1:5" x14ac:dyDescent="0.3">
      <c r="A42" s="33" t="s">
        <v>259</v>
      </c>
      <c r="B42" s="33" t="s">
        <v>193</v>
      </c>
      <c r="C42" s="33" t="s">
        <v>193</v>
      </c>
      <c r="D42" s="33" t="s">
        <v>281</v>
      </c>
      <c r="E42" s="39" t="s">
        <v>347</v>
      </c>
    </row>
    <row r="43" spans="1:5" x14ac:dyDescent="0.3">
      <c r="A43" s="36" t="s">
        <v>251</v>
      </c>
      <c r="B43" s="36" t="s">
        <v>193</v>
      </c>
      <c r="C43" s="36" t="s">
        <v>193</v>
      </c>
      <c r="D43" s="36" t="s">
        <v>193</v>
      </c>
      <c r="E43" s="39" t="s">
        <v>347</v>
      </c>
    </row>
    <row r="44" spans="1:5" x14ac:dyDescent="0.3">
      <c r="A44" s="33" t="s">
        <v>193</v>
      </c>
      <c r="B44" s="33" t="s">
        <v>255</v>
      </c>
      <c r="C44" s="33" t="s">
        <v>282</v>
      </c>
      <c r="D44" s="33" t="s">
        <v>260</v>
      </c>
      <c r="E44" s="40" t="s">
        <v>359</v>
      </c>
    </row>
    <row r="45" spans="1:5" x14ac:dyDescent="0.3">
      <c r="A45" s="36" t="s">
        <v>251</v>
      </c>
      <c r="B45" s="36" t="s">
        <v>255</v>
      </c>
      <c r="C45" s="36" t="s">
        <v>193</v>
      </c>
      <c r="D45" s="36" t="s">
        <v>193</v>
      </c>
      <c r="E45" s="39" t="s">
        <v>348</v>
      </c>
    </row>
    <row r="46" spans="1:5" x14ac:dyDescent="0.3">
      <c r="A46" s="33" t="s">
        <v>251</v>
      </c>
      <c r="B46" s="33" t="s">
        <v>255</v>
      </c>
      <c r="C46" s="33" t="s">
        <v>193</v>
      </c>
      <c r="D46" s="33" t="s">
        <v>273</v>
      </c>
      <c r="E46" s="39" t="s">
        <v>348</v>
      </c>
    </row>
    <row r="47" spans="1:5" x14ac:dyDescent="0.3">
      <c r="A47" s="36" t="s">
        <v>251</v>
      </c>
      <c r="B47" s="36" t="s">
        <v>255</v>
      </c>
      <c r="C47" s="36" t="s">
        <v>193</v>
      </c>
      <c r="D47" s="36" t="s">
        <v>193</v>
      </c>
      <c r="E47" s="39" t="s">
        <v>348</v>
      </c>
    </row>
    <row r="48" spans="1:5" ht="72" x14ac:dyDescent="0.3">
      <c r="A48" s="33" t="s">
        <v>251</v>
      </c>
      <c r="B48" s="35" t="s">
        <v>283</v>
      </c>
      <c r="C48" s="33" t="s">
        <v>193</v>
      </c>
      <c r="D48" s="33" t="s">
        <v>193</v>
      </c>
      <c r="E48" s="39" t="s">
        <v>348</v>
      </c>
    </row>
    <row r="49" spans="1:5" x14ac:dyDescent="0.3">
      <c r="A49" s="36" t="s">
        <v>193</v>
      </c>
      <c r="B49" s="36" t="s">
        <v>246</v>
      </c>
      <c r="C49" s="36" t="s">
        <v>193</v>
      </c>
      <c r="D49" s="36" t="s">
        <v>256</v>
      </c>
      <c r="E49" s="39" t="s">
        <v>357</v>
      </c>
    </row>
    <row r="50" spans="1:5" x14ac:dyDescent="0.3">
      <c r="A50" s="33" t="s">
        <v>251</v>
      </c>
      <c r="B50" s="33" t="s">
        <v>255</v>
      </c>
      <c r="C50" s="33" t="s">
        <v>193</v>
      </c>
      <c r="D50" s="33" t="s">
        <v>273</v>
      </c>
      <c r="E50" s="39" t="s">
        <v>348</v>
      </c>
    </row>
    <row r="51" spans="1:5" x14ac:dyDescent="0.3">
      <c r="A51" s="36" t="s">
        <v>251</v>
      </c>
      <c r="B51" s="36" t="s">
        <v>255</v>
      </c>
      <c r="C51" s="36" t="s">
        <v>193</v>
      </c>
      <c r="D51" s="36" t="s">
        <v>193</v>
      </c>
      <c r="E51" s="39" t="s">
        <v>348</v>
      </c>
    </row>
    <row r="52" spans="1:5" x14ac:dyDescent="0.3">
      <c r="A52" s="33" t="s">
        <v>193</v>
      </c>
      <c r="B52" s="33" t="s">
        <v>284</v>
      </c>
      <c r="C52" s="33" t="s">
        <v>275</v>
      </c>
      <c r="D52" s="33" t="s">
        <v>285</v>
      </c>
      <c r="E52" t="s">
        <v>359</v>
      </c>
    </row>
    <row r="53" spans="1:5" ht="86.4" x14ac:dyDescent="0.3">
      <c r="A53" s="36" t="s">
        <v>193</v>
      </c>
      <c r="B53" s="37" t="s">
        <v>284</v>
      </c>
      <c r="C53" s="36" t="s">
        <v>193</v>
      </c>
      <c r="D53" s="37" t="s">
        <v>286</v>
      </c>
      <c r="E53" t="s">
        <v>361</v>
      </c>
    </row>
    <row r="54" spans="1:5" ht="28.8" x14ac:dyDescent="0.3">
      <c r="A54" s="33" t="s">
        <v>193</v>
      </c>
      <c r="B54" s="35" t="s">
        <v>284</v>
      </c>
      <c r="C54" s="33" t="s">
        <v>282</v>
      </c>
      <c r="D54" s="33" t="s">
        <v>287</v>
      </c>
      <c r="E54" s="40" t="s">
        <v>359</v>
      </c>
    </row>
    <row r="55" spans="1:5" x14ac:dyDescent="0.3">
      <c r="A55" s="36" t="s">
        <v>251</v>
      </c>
      <c r="B55" s="36" t="s">
        <v>261</v>
      </c>
      <c r="C55" s="36" t="s">
        <v>193</v>
      </c>
      <c r="D55" s="36" t="s">
        <v>193</v>
      </c>
      <c r="E55" s="39" t="s">
        <v>348</v>
      </c>
    </row>
    <row r="56" spans="1:5" ht="43.2" x14ac:dyDescent="0.3">
      <c r="A56" s="35" t="s">
        <v>288</v>
      </c>
      <c r="B56" s="33" t="s">
        <v>193</v>
      </c>
      <c r="C56" s="33" t="s">
        <v>193</v>
      </c>
      <c r="D56" s="33" t="s">
        <v>289</v>
      </c>
      <c r="E56" s="39" t="s">
        <v>347</v>
      </c>
    </row>
    <row r="57" spans="1:5" ht="57.6" x14ac:dyDescent="0.3">
      <c r="A57" s="37" t="s">
        <v>290</v>
      </c>
      <c r="B57" s="36" t="s">
        <v>193</v>
      </c>
      <c r="C57" s="36" t="s">
        <v>193</v>
      </c>
      <c r="D57" s="37" t="s">
        <v>291</v>
      </c>
      <c r="E57" s="39" t="s">
        <v>347</v>
      </c>
    </row>
    <row r="58" spans="1:5" x14ac:dyDescent="0.3">
      <c r="A58" s="33" t="s">
        <v>193</v>
      </c>
      <c r="B58" s="33" t="s">
        <v>193</v>
      </c>
      <c r="C58" s="33" t="s">
        <v>275</v>
      </c>
      <c r="D58" s="33" t="s">
        <v>292</v>
      </c>
      <c r="E58" s="39" t="s">
        <v>354</v>
      </c>
    </row>
    <row r="59" spans="1:5" x14ac:dyDescent="0.3">
      <c r="A59" s="36" t="s">
        <v>193</v>
      </c>
      <c r="B59" s="36" t="s">
        <v>193</v>
      </c>
      <c r="C59" s="36" t="s">
        <v>193</v>
      </c>
      <c r="D59" s="36" t="s">
        <v>293</v>
      </c>
      <c r="E59" s="39" t="s">
        <v>356</v>
      </c>
    </row>
    <row r="60" spans="1:5" ht="144" x14ac:dyDescent="0.3">
      <c r="A60" s="33" t="s">
        <v>193</v>
      </c>
      <c r="B60" s="35" t="s">
        <v>294</v>
      </c>
      <c r="C60" s="33" t="s">
        <v>275</v>
      </c>
      <c r="D60" s="35" t="s">
        <v>295</v>
      </c>
      <c r="E60" s="40" t="s">
        <v>359</v>
      </c>
    </row>
    <row r="61" spans="1:5" x14ac:dyDescent="0.3">
      <c r="A61" s="36" t="s">
        <v>193</v>
      </c>
      <c r="B61" s="36" t="s">
        <v>193</v>
      </c>
      <c r="C61" s="36" t="s">
        <v>193</v>
      </c>
      <c r="D61" s="36" t="s">
        <v>193</v>
      </c>
      <c r="E61" s="39" t="s">
        <v>85</v>
      </c>
    </row>
    <row r="62" spans="1:5" x14ac:dyDescent="0.3">
      <c r="A62" s="33" t="s">
        <v>193</v>
      </c>
      <c r="B62" s="33" t="s">
        <v>193</v>
      </c>
      <c r="C62" s="33" t="s">
        <v>193</v>
      </c>
      <c r="D62" s="33" t="s">
        <v>193</v>
      </c>
      <c r="E62" s="39" t="s">
        <v>85</v>
      </c>
    </row>
    <row r="63" spans="1:5" x14ac:dyDescent="0.3">
      <c r="A63" s="36" t="s">
        <v>193</v>
      </c>
      <c r="B63" s="36" t="s">
        <v>255</v>
      </c>
      <c r="C63" s="36" t="s">
        <v>193</v>
      </c>
      <c r="D63" s="36" t="s">
        <v>193</v>
      </c>
      <c r="E63" s="40" t="s">
        <v>357</v>
      </c>
    </row>
    <row r="64" spans="1:5" x14ac:dyDescent="0.3">
      <c r="A64" s="33" t="s">
        <v>296</v>
      </c>
      <c r="B64" s="33" t="s">
        <v>255</v>
      </c>
      <c r="C64" s="33" t="s">
        <v>193</v>
      </c>
      <c r="D64" s="33" t="s">
        <v>193</v>
      </c>
      <c r="E64" s="39" t="s">
        <v>348</v>
      </c>
    </row>
    <row r="65" spans="1:5" x14ac:dyDescent="0.3">
      <c r="A65" s="36" t="s">
        <v>296</v>
      </c>
      <c r="B65" s="36" t="s">
        <v>255</v>
      </c>
      <c r="C65" s="36" t="s">
        <v>193</v>
      </c>
      <c r="D65" s="36" t="s">
        <v>193</v>
      </c>
      <c r="E65" s="39" t="s">
        <v>348</v>
      </c>
    </row>
    <row r="66" spans="1:5" ht="72" x14ac:dyDescent="0.3">
      <c r="A66" s="33" t="s">
        <v>296</v>
      </c>
      <c r="B66" s="35" t="s">
        <v>283</v>
      </c>
      <c r="C66" s="33" t="s">
        <v>193</v>
      </c>
      <c r="D66" s="33" t="s">
        <v>193</v>
      </c>
      <c r="E66" s="39" t="s">
        <v>348</v>
      </c>
    </row>
    <row r="67" spans="1:5" ht="72" x14ac:dyDescent="0.3">
      <c r="A67" s="36" t="s">
        <v>296</v>
      </c>
      <c r="B67" s="37" t="s">
        <v>283</v>
      </c>
      <c r="C67" s="36" t="s">
        <v>193</v>
      </c>
      <c r="D67" s="36" t="s">
        <v>193</v>
      </c>
      <c r="E67" s="39" t="s">
        <v>348</v>
      </c>
    </row>
    <row r="68" spans="1:5" ht="43.2" x14ac:dyDescent="0.3">
      <c r="A68" s="33" t="s">
        <v>296</v>
      </c>
      <c r="B68" s="35" t="s">
        <v>255</v>
      </c>
      <c r="C68" s="33" t="s">
        <v>282</v>
      </c>
      <c r="D68" s="33" t="s">
        <v>260</v>
      </c>
      <c r="E68" s="39" t="s">
        <v>349</v>
      </c>
    </row>
    <row r="69" spans="1:5" x14ac:dyDescent="0.3">
      <c r="A69" s="36" t="s">
        <v>296</v>
      </c>
      <c r="B69" s="36" t="s">
        <v>193</v>
      </c>
      <c r="C69" s="36" t="s">
        <v>193</v>
      </c>
      <c r="D69" s="36" t="s">
        <v>193</v>
      </c>
      <c r="E69" s="39" t="s">
        <v>347</v>
      </c>
    </row>
    <row r="70" spans="1:5" x14ac:dyDescent="0.3">
      <c r="A70" s="33" t="s">
        <v>193</v>
      </c>
      <c r="B70" s="33" t="s">
        <v>193</v>
      </c>
      <c r="C70" s="33" t="s">
        <v>193</v>
      </c>
      <c r="D70" s="33" t="s">
        <v>297</v>
      </c>
      <c r="E70" s="39" t="s">
        <v>85</v>
      </c>
    </row>
    <row r="71" spans="1:5" x14ac:dyDescent="0.3">
      <c r="A71" s="36" t="s">
        <v>193</v>
      </c>
      <c r="B71" s="36" t="s">
        <v>298</v>
      </c>
      <c r="C71" s="36" t="s">
        <v>275</v>
      </c>
      <c r="D71" s="36" t="s">
        <v>299</v>
      </c>
      <c r="E71" t="s">
        <v>359</v>
      </c>
    </row>
    <row r="72" spans="1:5" x14ac:dyDescent="0.3">
      <c r="A72" s="33" t="s">
        <v>251</v>
      </c>
      <c r="B72" s="33" t="s">
        <v>193</v>
      </c>
      <c r="C72" s="33" t="s">
        <v>193</v>
      </c>
      <c r="D72" s="33" t="s">
        <v>193</v>
      </c>
      <c r="E72" s="39" t="s">
        <v>347</v>
      </c>
    </row>
    <row r="73" spans="1:5" ht="28.8" x14ac:dyDescent="0.3">
      <c r="A73" s="36" t="s">
        <v>193</v>
      </c>
      <c r="B73" s="37" t="s">
        <v>284</v>
      </c>
      <c r="C73" s="36" t="s">
        <v>275</v>
      </c>
      <c r="D73" s="36" t="s">
        <v>285</v>
      </c>
      <c r="E73" t="s">
        <v>359</v>
      </c>
    </row>
    <row r="74" spans="1:5" ht="115.2" x14ac:dyDescent="0.3">
      <c r="A74" s="33" t="s">
        <v>193</v>
      </c>
      <c r="B74" s="35" t="s">
        <v>284</v>
      </c>
      <c r="C74" s="33" t="s">
        <v>275</v>
      </c>
      <c r="D74" s="35" t="s">
        <v>300</v>
      </c>
      <c r="E74" t="s">
        <v>359</v>
      </c>
    </row>
    <row r="75" spans="1:5" ht="86.4" x14ac:dyDescent="0.3">
      <c r="A75" s="36" t="s">
        <v>193</v>
      </c>
      <c r="B75" s="37" t="s">
        <v>284</v>
      </c>
      <c r="C75" s="36" t="s">
        <v>275</v>
      </c>
      <c r="D75" s="37" t="s">
        <v>301</v>
      </c>
      <c r="E75" s="40" t="s">
        <v>359</v>
      </c>
    </row>
    <row r="76" spans="1:5" x14ac:dyDescent="0.3">
      <c r="A76" s="33" t="s">
        <v>193</v>
      </c>
      <c r="B76" s="33" t="s">
        <v>302</v>
      </c>
      <c r="C76" s="33" t="s">
        <v>193</v>
      </c>
      <c r="D76" s="33" t="s">
        <v>193</v>
      </c>
      <c r="E76" s="40" t="s">
        <v>357</v>
      </c>
    </row>
    <row r="77" spans="1:5" x14ac:dyDescent="0.3">
      <c r="A77" s="36" t="s">
        <v>251</v>
      </c>
      <c r="B77" s="36" t="s">
        <v>255</v>
      </c>
      <c r="C77" s="36" t="s">
        <v>193</v>
      </c>
      <c r="D77" s="36" t="s">
        <v>193</v>
      </c>
      <c r="E77" s="39" t="s">
        <v>348</v>
      </c>
    </row>
    <row r="78" spans="1:5" x14ac:dyDescent="0.3">
      <c r="A78" s="33" t="s">
        <v>251</v>
      </c>
      <c r="B78" s="33" t="s">
        <v>255</v>
      </c>
      <c r="C78" s="33" t="s">
        <v>193</v>
      </c>
      <c r="D78" s="33" t="s">
        <v>193</v>
      </c>
      <c r="E78" s="39" t="s">
        <v>348</v>
      </c>
    </row>
    <row r="79" spans="1:5" ht="86.4" x14ac:dyDescent="0.3">
      <c r="A79" s="36" t="s">
        <v>193</v>
      </c>
      <c r="B79" s="37" t="s">
        <v>284</v>
      </c>
      <c r="C79" s="36" t="s">
        <v>193</v>
      </c>
      <c r="D79" s="37" t="s">
        <v>301</v>
      </c>
      <c r="E79" t="s">
        <v>360</v>
      </c>
    </row>
    <row r="80" spans="1:5" x14ac:dyDescent="0.3">
      <c r="A80" s="33" t="s">
        <v>193</v>
      </c>
      <c r="B80" s="33" t="s">
        <v>253</v>
      </c>
      <c r="C80" s="33" t="s">
        <v>193</v>
      </c>
      <c r="D80" s="33" t="s">
        <v>193</v>
      </c>
      <c r="E80" s="40" t="s">
        <v>357</v>
      </c>
    </row>
    <row r="81" spans="1:5" ht="158.4" x14ac:dyDescent="0.3">
      <c r="A81" s="36" t="s">
        <v>193</v>
      </c>
      <c r="B81" s="37" t="s">
        <v>284</v>
      </c>
      <c r="C81" s="36" t="s">
        <v>275</v>
      </c>
      <c r="D81" s="37" t="s">
        <v>303</v>
      </c>
      <c r="E81" t="s">
        <v>358</v>
      </c>
    </row>
    <row r="82" spans="1:5" ht="28.8" x14ac:dyDescent="0.3">
      <c r="A82" s="33" t="s">
        <v>193</v>
      </c>
      <c r="B82" s="35" t="s">
        <v>284</v>
      </c>
      <c r="C82" s="33" t="s">
        <v>193</v>
      </c>
      <c r="D82" s="33" t="s">
        <v>304</v>
      </c>
      <c r="E82" s="39" t="s">
        <v>357</v>
      </c>
    </row>
    <row r="83" spans="1:5" ht="28.8" x14ac:dyDescent="0.3">
      <c r="A83" s="36" t="s">
        <v>193</v>
      </c>
      <c r="B83" s="37" t="s">
        <v>284</v>
      </c>
      <c r="C83" s="36" t="s">
        <v>275</v>
      </c>
      <c r="D83" s="36" t="s">
        <v>285</v>
      </c>
      <c r="E83" t="s">
        <v>359</v>
      </c>
    </row>
    <row r="84" spans="1:5" x14ac:dyDescent="0.3">
      <c r="A84" s="33" t="s">
        <v>193</v>
      </c>
      <c r="B84" s="33" t="s">
        <v>193</v>
      </c>
      <c r="C84" s="33" t="s">
        <v>275</v>
      </c>
      <c r="D84" s="33" t="s">
        <v>305</v>
      </c>
      <c r="E84" s="39" t="s">
        <v>355</v>
      </c>
    </row>
    <row r="85" spans="1:5" ht="28.8" x14ac:dyDescent="0.3">
      <c r="A85" s="36" t="s">
        <v>193</v>
      </c>
      <c r="B85" s="37" t="s">
        <v>284</v>
      </c>
      <c r="C85" s="36" t="s">
        <v>275</v>
      </c>
      <c r="D85" s="36" t="s">
        <v>306</v>
      </c>
      <c r="E85" t="s">
        <v>358</v>
      </c>
    </row>
    <row r="86" spans="1:5" x14ac:dyDescent="0.3">
      <c r="A86" s="33" t="s">
        <v>193</v>
      </c>
      <c r="B86" s="33" t="s">
        <v>302</v>
      </c>
      <c r="C86" s="33" t="s">
        <v>193</v>
      </c>
      <c r="D86" s="33" t="s">
        <v>307</v>
      </c>
      <c r="E86" s="39" t="s">
        <v>357</v>
      </c>
    </row>
    <row r="87" spans="1:5" x14ac:dyDescent="0.3">
      <c r="A87" s="36" t="s">
        <v>193</v>
      </c>
      <c r="B87" s="36" t="s">
        <v>253</v>
      </c>
      <c r="C87" s="36" t="s">
        <v>193</v>
      </c>
      <c r="D87" s="36" t="s">
        <v>193</v>
      </c>
      <c r="E87" s="40" t="s">
        <v>357</v>
      </c>
    </row>
    <row r="88" spans="1:5" ht="72" x14ac:dyDescent="0.3">
      <c r="A88" s="33" t="s">
        <v>193</v>
      </c>
      <c r="B88" s="33" t="s">
        <v>193</v>
      </c>
      <c r="C88" s="33" t="s">
        <v>275</v>
      </c>
      <c r="D88" s="35" t="s">
        <v>308</v>
      </c>
      <c r="E88" s="39" t="s">
        <v>355</v>
      </c>
    </row>
    <row r="89" spans="1:5" ht="28.8" x14ac:dyDescent="0.3">
      <c r="A89" s="36" t="s">
        <v>193</v>
      </c>
      <c r="B89" s="37" t="s">
        <v>284</v>
      </c>
      <c r="C89" s="36" t="s">
        <v>275</v>
      </c>
      <c r="D89" s="36" t="s">
        <v>260</v>
      </c>
      <c r="E89" s="40" t="s">
        <v>359</v>
      </c>
    </row>
    <row r="90" spans="1:5" x14ac:dyDescent="0.3">
      <c r="A90" s="33" t="s">
        <v>251</v>
      </c>
      <c r="B90" s="33" t="s">
        <v>193</v>
      </c>
      <c r="C90" s="33" t="s">
        <v>193</v>
      </c>
      <c r="D90" s="33" t="s">
        <v>193</v>
      </c>
      <c r="E90" s="39" t="s">
        <v>347</v>
      </c>
    </row>
    <row r="91" spans="1:5" x14ac:dyDescent="0.3">
      <c r="A91" s="36" t="s">
        <v>193</v>
      </c>
      <c r="B91" s="36" t="s">
        <v>193</v>
      </c>
      <c r="C91" s="36" t="s">
        <v>275</v>
      </c>
      <c r="D91" s="36" t="s">
        <v>309</v>
      </c>
      <c r="E91" s="39" t="s">
        <v>355</v>
      </c>
    </row>
    <row r="92" spans="1:5" x14ac:dyDescent="0.3">
      <c r="A92" s="33" t="s">
        <v>251</v>
      </c>
      <c r="B92" s="33" t="s">
        <v>255</v>
      </c>
      <c r="C92" s="33" t="s">
        <v>193</v>
      </c>
      <c r="D92" s="33" t="s">
        <v>193</v>
      </c>
      <c r="E92" s="39" t="s">
        <v>348</v>
      </c>
    </row>
    <row r="93" spans="1:5" x14ac:dyDescent="0.3">
      <c r="A93" s="36" t="s">
        <v>251</v>
      </c>
      <c r="B93" s="36" t="s">
        <v>255</v>
      </c>
      <c r="C93" s="36" t="s">
        <v>193</v>
      </c>
      <c r="D93" s="36" t="s">
        <v>193</v>
      </c>
      <c r="E93" s="39" t="s">
        <v>348</v>
      </c>
    </row>
    <row r="94" spans="1:5" ht="72" x14ac:dyDescent="0.3">
      <c r="A94" s="33" t="s">
        <v>251</v>
      </c>
      <c r="B94" s="35" t="s">
        <v>283</v>
      </c>
      <c r="C94" s="33" t="s">
        <v>193</v>
      </c>
      <c r="D94" s="33" t="s">
        <v>193</v>
      </c>
      <c r="E94" s="39" t="s">
        <v>348</v>
      </c>
    </row>
    <row r="95" spans="1:5" x14ac:dyDescent="0.3">
      <c r="A95" s="36" t="s">
        <v>193</v>
      </c>
      <c r="B95" s="36" t="s">
        <v>193</v>
      </c>
      <c r="C95" s="36" t="s">
        <v>193</v>
      </c>
      <c r="D95" s="36" t="s">
        <v>193</v>
      </c>
      <c r="E95" s="39" t="s">
        <v>85</v>
      </c>
    </row>
    <row r="96" spans="1:5" x14ac:dyDescent="0.3">
      <c r="A96" s="33" t="s">
        <v>193</v>
      </c>
      <c r="B96" s="33" t="s">
        <v>193</v>
      </c>
      <c r="C96" s="33" t="s">
        <v>275</v>
      </c>
      <c r="D96" s="33" t="s">
        <v>310</v>
      </c>
      <c r="E96" s="39" t="s">
        <v>354</v>
      </c>
    </row>
    <row r="97" spans="1:5" ht="216" x14ac:dyDescent="0.3">
      <c r="A97" s="36" t="s">
        <v>193</v>
      </c>
      <c r="B97" s="37" t="s">
        <v>311</v>
      </c>
      <c r="C97" s="36" t="s">
        <v>275</v>
      </c>
      <c r="D97" s="37" t="s">
        <v>312</v>
      </c>
      <c r="E97" t="s">
        <v>358</v>
      </c>
    </row>
    <row r="98" spans="1:5" ht="57.6" x14ac:dyDescent="0.3">
      <c r="A98" s="35" t="s">
        <v>313</v>
      </c>
      <c r="B98" s="33" t="s">
        <v>193</v>
      </c>
      <c r="C98" s="33" t="s">
        <v>193</v>
      </c>
      <c r="D98" s="33" t="s">
        <v>314</v>
      </c>
      <c r="E98" s="39" t="s">
        <v>347</v>
      </c>
    </row>
    <row r="99" spans="1:5" x14ac:dyDescent="0.3">
      <c r="A99" s="36" t="s">
        <v>193</v>
      </c>
      <c r="B99" s="36" t="s">
        <v>193</v>
      </c>
      <c r="C99" s="36" t="s">
        <v>193</v>
      </c>
      <c r="D99" s="36" t="s">
        <v>193</v>
      </c>
      <c r="E99" s="39" t="s">
        <v>85</v>
      </c>
    </row>
    <row r="100" spans="1:5" x14ac:dyDescent="0.3">
      <c r="A100" s="33" t="s">
        <v>251</v>
      </c>
      <c r="B100" s="33" t="s">
        <v>193</v>
      </c>
      <c r="C100" s="33" t="s">
        <v>193</v>
      </c>
      <c r="D100" s="33" t="s">
        <v>193</v>
      </c>
      <c r="E100" s="39" t="s">
        <v>347</v>
      </c>
    </row>
    <row r="101" spans="1:5" x14ac:dyDescent="0.3">
      <c r="A101" s="36" t="s">
        <v>251</v>
      </c>
      <c r="B101" s="36" t="s">
        <v>255</v>
      </c>
      <c r="C101" s="36" t="s">
        <v>193</v>
      </c>
      <c r="D101" s="36" t="s">
        <v>193</v>
      </c>
      <c r="E101" s="39" t="s">
        <v>348</v>
      </c>
    </row>
    <row r="102" spans="1:5" x14ac:dyDescent="0.3">
      <c r="A102" s="33" t="s">
        <v>251</v>
      </c>
      <c r="B102" s="33" t="s">
        <v>255</v>
      </c>
      <c r="C102" s="33" t="s">
        <v>193</v>
      </c>
      <c r="D102" s="33" t="s">
        <v>193</v>
      </c>
      <c r="E102" s="39" t="s">
        <v>348</v>
      </c>
    </row>
    <row r="103" spans="1:5" x14ac:dyDescent="0.3">
      <c r="A103" s="36" t="s">
        <v>193</v>
      </c>
      <c r="B103" s="36" t="s">
        <v>193</v>
      </c>
      <c r="C103" s="36" t="s">
        <v>193</v>
      </c>
      <c r="D103" s="36" t="s">
        <v>315</v>
      </c>
      <c r="E103" s="39" t="s">
        <v>85</v>
      </c>
    </row>
    <row r="104" spans="1:5" x14ac:dyDescent="0.3">
      <c r="A104" s="33" t="s">
        <v>193</v>
      </c>
      <c r="B104" s="33" t="s">
        <v>255</v>
      </c>
      <c r="C104" s="33" t="s">
        <v>193</v>
      </c>
      <c r="D104" s="33" t="s">
        <v>315</v>
      </c>
      <c r="E104" s="39" t="s">
        <v>357</v>
      </c>
    </row>
    <row r="105" spans="1:5" ht="100.8" x14ac:dyDescent="0.3">
      <c r="A105" s="36" t="s">
        <v>193</v>
      </c>
      <c r="B105" s="36" t="s">
        <v>298</v>
      </c>
      <c r="C105" s="36" t="s">
        <v>193</v>
      </c>
      <c r="D105" s="37" t="s">
        <v>316</v>
      </c>
      <c r="E105" s="40" t="s">
        <v>361</v>
      </c>
    </row>
    <row r="106" spans="1:5" ht="43.2" x14ac:dyDescent="0.3">
      <c r="A106" s="33" t="s">
        <v>251</v>
      </c>
      <c r="B106" s="33" t="s">
        <v>255</v>
      </c>
      <c r="C106" s="33" t="s">
        <v>282</v>
      </c>
      <c r="D106" s="35" t="s">
        <v>260</v>
      </c>
      <c r="E106" s="39" t="s">
        <v>349</v>
      </c>
    </row>
    <row r="107" spans="1:5" ht="115.2" x14ac:dyDescent="0.3">
      <c r="A107" s="37" t="s">
        <v>313</v>
      </c>
      <c r="B107" s="36" t="s">
        <v>193</v>
      </c>
      <c r="C107" s="36" t="s">
        <v>193</v>
      </c>
      <c r="D107" s="37" t="s">
        <v>317</v>
      </c>
      <c r="E107" s="39" t="s">
        <v>347</v>
      </c>
    </row>
    <row r="108" spans="1:5" x14ac:dyDescent="0.3">
      <c r="A108" s="33" t="s">
        <v>193</v>
      </c>
      <c r="B108" s="33" t="s">
        <v>253</v>
      </c>
      <c r="C108" s="33" t="s">
        <v>193</v>
      </c>
      <c r="D108" s="33" t="s">
        <v>318</v>
      </c>
      <c r="E108" s="39" t="s">
        <v>357</v>
      </c>
    </row>
    <row r="109" spans="1:5" ht="115.2" x14ac:dyDescent="0.3">
      <c r="A109" s="36" t="s">
        <v>193</v>
      </c>
      <c r="B109" s="36" t="s">
        <v>284</v>
      </c>
      <c r="C109" s="36" t="s">
        <v>275</v>
      </c>
      <c r="D109" s="37" t="s">
        <v>319</v>
      </c>
      <c r="E109" t="s">
        <v>359</v>
      </c>
    </row>
    <row r="110" spans="1:5" ht="86.4" x14ac:dyDescent="0.3">
      <c r="A110" s="33" t="s">
        <v>193</v>
      </c>
      <c r="B110" s="33" t="s">
        <v>253</v>
      </c>
      <c r="C110" s="33" t="s">
        <v>193</v>
      </c>
      <c r="D110" s="35" t="s">
        <v>320</v>
      </c>
      <c r="E110" t="s">
        <v>361</v>
      </c>
    </row>
    <row r="111" spans="1:5" x14ac:dyDescent="0.3">
      <c r="A111" s="36" t="s">
        <v>193</v>
      </c>
      <c r="B111" s="36" t="s">
        <v>193</v>
      </c>
      <c r="C111" s="36" t="s">
        <v>193</v>
      </c>
      <c r="D111" s="36" t="s">
        <v>193</v>
      </c>
      <c r="E111" s="39" t="s">
        <v>85</v>
      </c>
    </row>
    <row r="112" spans="1:5" ht="115.2" x14ac:dyDescent="0.3">
      <c r="A112" s="33" t="s">
        <v>193</v>
      </c>
      <c r="B112" s="33" t="s">
        <v>284</v>
      </c>
      <c r="C112" s="33" t="s">
        <v>193</v>
      </c>
      <c r="D112" s="35" t="s">
        <v>319</v>
      </c>
      <c r="E112" t="s">
        <v>361</v>
      </c>
    </row>
    <row r="113" spans="1:5" ht="115.2" x14ac:dyDescent="0.3">
      <c r="A113" s="36" t="s">
        <v>193</v>
      </c>
      <c r="B113" s="36" t="s">
        <v>284</v>
      </c>
      <c r="C113" s="36" t="s">
        <v>275</v>
      </c>
      <c r="D113" s="37" t="s">
        <v>319</v>
      </c>
      <c r="E113" t="s">
        <v>359</v>
      </c>
    </row>
    <row r="114" spans="1:5" ht="43.2" x14ac:dyDescent="0.3">
      <c r="A114" s="33" t="s">
        <v>193</v>
      </c>
      <c r="B114" s="33" t="s">
        <v>193</v>
      </c>
      <c r="C114" s="33" t="s">
        <v>193</v>
      </c>
      <c r="D114" s="35" t="s">
        <v>260</v>
      </c>
      <c r="E114" s="39" t="s">
        <v>356</v>
      </c>
    </row>
    <row r="115" spans="1:5" x14ac:dyDescent="0.3">
      <c r="A115" s="36" t="s">
        <v>193</v>
      </c>
      <c r="B115" s="36" t="s">
        <v>284</v>
      </c>
      <c r="C115" s="36" t="s">
        <v>275</v>
      </c>
      <c r="D115" s="36" t="s">
        <v>321</v>
      </c>
      <c r="E115" t="s">
        <v>359</v>
      </c>
    </row>
    <row r="116" spans="1:5" x14ac:dyDescent="0.3">
      <c r="A116" s="33" t="s">
        <v>193</v>
      </c>
      <c r="B116" s="33" t="s">
        <v>193</v>
      </c>
      <c r="C116" s="33" t="s">
        <v>275</v>
      </c>
      <c r="D116" s="33" t="s">
        <v>321</v>
      </c>
      <c r="E116" s="39" t="s">
        <v>354</v>
      </c>
    </row>
    <row r="117" spans="1:5" ht="72" x14ac:dyDescent="0.3">
      <c r="A117" s="36" t="s">
        <v>193</v>
      </c>
      <c r="B117" s="37" t="s">
        <v>322</v>
      </c>
      <c r="C117" s="36" t="s">
        <v>275</v>
      </c>
      <c r="D117" s="36" t="s">
        <v>193</v>
      </c>
      <c r="E117" s="40" t="s">
        <v>358</v>
      </c>
    </row>
    <row r="118" spans="1:5" ht="100.8" x14ac:dyDescent="0.3">
      <c r="A118" s="33" t="s">
        <v>193</v>
      </c>
      <c r="B118" s="33" t="s">
        <v>193</v>
      </c>
      <c r="C118" s="33" t="s">
        <v>275</v>
      </c>
      <c r="D118" s="35" t="s">
        <v>323</v>
      </c>
      <c r="E118" s="39" t="s">
        <v>354</v>
      </c>
    </row>
    <row r="119" spans="1:5" x14ac:dyDescent="0.3">
      <c r="A119" s="36" t="s">
        <v>251</v>
      </c>
      <c r="B119" s="36" t="s">
        <v>324</v>
      </c>
      <c r="C119" s="36" t="s">
        <v>193</v>
      </c>
      <c r="D119" s="36" t="s">
        <v>193</v>
      </c>
      <c r="E119" s="39" t="s">
        <v>348</v>
      </c>
    </row>
    <row r="120" spans="1:5" x14ac:dyDescent="0.3">
      <c r="A120" s="33" t="s">
        <v>251</v>
      </c>
      <c r="B120" s="33" t="s">
        <v>193</v>
      </c>
      <c r="C120" s="33" t="s">
        <v>193</v>
      </c>
      <c r="D120" s="33" t="s">
        <v>193</v>
      </c>
      <c r="E120" s="39" t="s">
        <v>347</v>
      </c>
    </row>
    <row r="121" spans="1:5" x14ac:dyDescent="0.3">
      <c r="A121" s="36" t="s">
        <v>251</v>
      </c>
      <c r="B121" s="36" t="s">
        <v>193</v>
      </c>
      <c r="C121" s="36" t="s">
        <v>193</v>
      </c>
      <c r="D121" s="36" t="s">
        <v>193</v>
      </c>
      <c r="E121" s="39" t="s">
        <v>347</v>
      </c>
    </row>
    <row r="122" spans="1:5" ht="115.2" x14ac:dyDescent="0.3">
      <c r="A122" s="35" t="s">
        <v>325</v>
      </c>
      <c r="B122" s="33" t="s">
        <v>255</v>
      </c>
      <c r="C122" s="33" t="s">
        <v>282</v>
      </c>
      <c r="D122" s="35" t="s">
        <v>326</v>
      </c>
      <c r="E122" t="s">
        <v>351</v>
      </c>
    </row>
    <row r="123" spans="1:5" x14ac:dyDescent="0.3">
      <c r="A123" s="36" t="s">
        <v>251</v>
      </c>
      <c r="B123" s="36" t="s">
        <v>255</v>
      </c>
      <c r="C123" s="36" t="s">
        <v>193</v>
      </c>
      <c r="D123" s="36" t="s">
        <v>327</v>
      </c>
      <c r="E123" s="39" t="s">
        <v>348</v>
      </c>
    </row>
    <row r="124" spans="1:5" x14ac:dyDescent="0.3">
      <c r="A124" s="33" t="s">
        <v>251</v>
      </c>
      <c r="B124" s="33" t="s">
        <v>255</v>
      </c>
      <c r="C124" s="33" t="s">
        <v>193</v>
      </c>
      <c r="D124" s="33" t="s">
        <v>193</v>
      </c>
      <c r="E124" s="39" t="s">
        <v>348</v>
      </c>
    </row>
    <row r="125" spans="1:5" x14ac:dyDescent="0.3">
      <c r="A125" s="36" t="s">
        <v>251</v>
      </c>
      <c r="B125" s="36" t="s">
        <v>255</v>
      </c>
      <c r="C125" s="36" t="s">
        <v>193</v>
      </c>
      <c r="D125" s="36" t="s">
        <v>193</v>
      </c>
      <c r="E125" s="39" t="s">
        <v>348</v>
      </c>
    </row>
    <row r="126" spans="1:5" x14ac:dyDescent="0.3">
      <c r="A126" s="33" t="s">
        <v>193</v>
      </c>
      <c r="B126" s="33" t="s">
        <v>284</v>
      </c>
      <c r="C126" s="33" t="s">
        <v>275</v>
      </c>
      <c r="D126" s="33" t="s">
        <v>306</v>
      </c>
      <c r="E126" t="s">
        <v>358</v>
      </c>
    </row>
    <row r="127" spans="1:5" x14ac:dyDescent="0.3">
      <c r="A127" s="36" t="s">
        <v>193</v>
      </c>
      <c r="B127" s="36" t="s">
        <v>298</v>
      </c>
      <c r="C127" s="36" t="s">
        <v>275</v>
      </c>
      <c r="D127" s="36" t="s">
        <v>328</v>
      </c>
      <c r="E127" t="s">
        <v>358</v>
      </c>
    </row>
    <row r="128" spans="1:5" x14ac:dyDescent="0.3">
      <c r="A128" s="33" t="s">
        <v>193</v>
      </c>
      <c r="B128" s="33" t="s">
        <v>284</v>
      </c>
      <c r="C128" s="33" t="s">
        <v>193</v>
      </c>
      <c r="D128" s="33" t="s">
        <v>306</v>
      </c>
      <c r="E128" s="39" t="s">
        <v>357</v>
      </c>
    </row>
    <row r="129" spans="1:5" ht="100.8" x14ac:dyDescent="0.3">
      <c r="A129" s="36" t="s">
        <v>193</v>
      </c>
      <c r="B129" s="36" t="s">
        <v>193</v>
      </c>
      <c r="C129" s="36" t="s">
        <v>275</v>
      </c>
      <c r="D129" s="37" t="s">
        <v>329</v>
      </c>
      <c r="E129" s="39" t="s">
        <v>354</v>
      </c>
    </row>
    <row r="130" spans="1:5" x14ac:dyDescent="0.3">
      <c r="A130" s="33" t="s">
        <v>251</v>
      </c>
      <c r="B130" s="33" t="s">
        <v>193</v>
      </c>
      <c r="C130" s="33" t="s">
        <v>193</v>
      </c>
      <c r="D130" s="33" t="s">
        <v>193</v>
      </c>
      <c r="E130" s="39" t="s">
        <v>347</v>
      </c>
    </row>
    <row r="131" spans="1:5" x14ac:dyDescent="0.3">
      <c r="A131" s="36" t="s">
        <v>251</v>
      </c>
      <c r="B131" s="36" t="s">
        <v>253</v>
      </c>
      <c r="C131" s="36" t="s">
        <v>193</v>
      </c>
      <c r="D131" s="36" t="s">
        <v>193</v>
      </c>
      <c r="E131" s="39" t="s">
        <v>348</v>
      </c>
    </row>
    <row r="132" spans="1:5" ht="86.4" x14ac:dyDescent="0.3">
      <c r="A132" s="35" t="s">
        <v>330</v>
      </c>
      <c r="B132" s="33" t="s">
        <v>193</v>
      </c>
      <c r="C132" s="33" t="s">
        <v>193</v>
      </c>
      <c r="D132" s="33" t="s">
        <v>193</v>
      </c>
      <c r="E132" s="39" t="s">
        <v>347</v>
      </c>
    </row>
    <row r="133" spans="1:5" x14ac:dyDescent="0.3">
      <c r="A133" s="36" t="s">
        <v>193</v>
      </c>
      <c r="B133" s="36" t="s">
        <v>253</v>
      </c>
      <c r="C133" s="36" t="s">
        <v>193</v>
      </c>
      <c r="D133" s="36" t="s">
        <v>193</v>
      </c>
      <c r="E133" s="40" t="s">
        <v>357</v>
      </c>
    </row>
    <row r="134" spans="1:5" ht="100.8" x14ac:dyDescent="0.3">
      <c r="A134" s="33" t="s">
        <v>193</v>
      </c>
      <c r="B134" s="33" t="s">
        <v>193</v>
      </c>
      <c r="C134" s="33" t="s">
        <v>193</v>
      </c>
      <c r="D134" s="35" t="s">
        <v>331</v>
      </c>
      <c r="E134" s="39" t="s">
        <v>85</v>
      </c>
    </row>
    <row r="135" spans="1:5" x14ac:dyDescent="0.3">
      <c r="A135" s="36" t="s">
        <v>251</v>
      </c>
      <c r="B135" s="36" t="s">
        <v>253</v>
      </c>
      <c r="C135" s="36" t="s">
        <v>193</v>
      </c>
      <c r="D135" s="36" t="s">
        <v>193</v>
      </c>
      <c r="E135" s="39" t="s">
        <v>348</v>
      </c>
    </row>
    <row r="136" spans="1:5" x14ac:dyDescent="0.3">
      <c r="A136" s="33" t="s">
        <v>193</v>
      </c>
      <c r="B136" s="33" t="s">
        <v>193</v>
      </c>
      <c r="C136" s="33" t="s">
        <v>275</v>
      </c>
      <c r="D136" s="33" t="s">
        <v>193</v>
      </c>
      <c r="E136" s="39" t="s">
        <v>355</v>
      </c>
    </row>
    <row r="137" spans="1:5" x14ac:dyDescent="0.3">
      <c r="A137" s="36" t="s">
        <v>193</v>
      </c>
      <c r="B137" s="36" t="s">
        <v>298</v>
      </c>
      <c r="C137" s="36" t="s">
        <v>193</v>
      </c>
      <c r="D137" s="36" t="s">
        <v>332</v>
      </c>
      <c r="E137" s="39" t="s">
        <v>357</v>
      </c>
    </row>
    <row r="138" spans="1:5" ht="172.8" x14ac:dyDescent="0.3">
      <c r="A138" s="35" t="s">
        <v>333</v>
      </c>
      <c r="B138" s="33" t="s">
        <v>253</v>
      </c>
      <c r="C138" s="33" t="s">
        <v>193</v>
      </c>
      <c r="D138" s="35" t="s">
        <v>334</v>
      </c>
      <c r="E138" s="39" t="s">
        <v>348</v>
      </c>
    </row>
    <row r="139" spans="1:5" ht="115.2" x14ac:dyDescent="0.3">
      <c r="A139" s="36" t="s">
        <v>193</v>
      </c>
      <c r="B139" s="36" t="s">
        <v>298</v>
      </c>
      <c r="C139" s="36" t="s">
        <v>282</v>
      </c>
      <c r="D139" s="37" t="s">
        <v>335</v>
      </c>
      <c r="E139" s="40" t="s">
        <v>359</v>
      </c>
    </row>
    <row r="140" spans="1:5" x14ac:dyDescent="0.3">
      <c r="A140" s="33" t="s">
        <v>193</v>
      </c>
      <c r="B140" s="33" t="s">
        <v>298</v>
      </c>
      <c r="C140" s="33" t="s">
        <v>193</v>
      </c>
      <c r="D140" s="33" t="s">
        <v>310</v>
      </c>
      <c r="E140" s="40" t="s">
        <v>361</v>
      </c>
    </row>
    <row r="141" spans="1:5" ht="144" x14ac:dyDescent="0.3">
      <c r="A141" s="37" t="s">
        <v>336</v>
      </c>
      <c r="B141" s="36" t="s">
        <v>298</v>
      </c>
      <c r="C141" s="36" t="s">
        <v>193</v>
      </c>
      <c r="D141" s="37" t="s">
        <v>337</v>
      </c>
      <c r="E141" t="s">
        <v>352</v>
      </c>
    </row>
    <row r="142" spans="1:5" ht="100.8" x14ac:dyDescent="0.3">
      <c r="A142" s="35" t="s">
        <v>336</v>
      </c>
      <c r="B142" s="33" t="s">
        <v>284</v>
      </c>
      <c r="C142" s="33" t="s">
        <v>193</v>
      </c>
      <c r="D142" s="35" t="s">
        <v>338</v>
      </c>
      <c r="E142" t="s">
        <v>352</v>
      </c>
    </row>
    <row r="143" spans="1:5" x14ac:dyDescent="0.3">
      <c r="A143" s="36" t="s">
        <v>193</v>
      </c>
      <c r="B143" s="36" t="s">
        <v>284</v>
      </c>
      <c r="C143" s="36" t="s">
        <v>193</v>
      </c>
      <c r="D143" s="36" t="s">
        <v>193</v>
      </c>
      <c r="E143" s="40" t="s">
        <v>357</v>
      </c>
    </row>
    <row r="144" spans="1:5" x14ac:dyDescent="0.3">
      <c r="A144" s="33" t="s">
        <v>193</v>
      </c>
      <c r="B144" s="33" t="s">
        <v>193</v>
      </c>
      <c r="C144" s="33" t="s">
        <v>193</v>
      </c>
      <c r="D144" s="33" t="s">
        <v>193</v>
      </c>
      <c r="E144" s="39" t="s">
        <v>85</v>
      </c>
    </row>
    <row r="145" spans="1:11" x14ac:dyDescent="0.3">
      <c r="A145" s="36" t="s">
        <v>251</v>
      </c>
      <c r="B145" s="36" t="s">
        <v>255</v>
      </c>
      <c r="C145" s="36" t="s">
        <v>193</v>
      </c>
      <c r="D145" s="36" t="s">
        <v>193</v>
      </c>
      <c r="E145" s="39" t="s">
        <v>348</v>
      </c>
    </row>
    <row r="146" spans="1:11" ht="72" x14ac:dyDescent="0.3">
      <c r="A146" s="35" t="s">
        <v>333</v>
      </c>
      <c r="B146" s="33" t="s">
        <v>193</v>
      </c>
      <c r="C146" s="33" t="s">
        <v>193</v>
      </c>
      <c r="D146" s="33" t="s">
        <v>339</v>
      </c>
      <c r="E146" s="39" t="s">
        <v>347</v>
      </c>
    </row>
    <row r="147" spans="1:11" ht="129.6" x14ac:dyDescent="0.3">
      <c r="A147" s="36" t="s">
        <v>193</v>
      </c>
      <c r="B147" s="36" t="s">
        <v>255</v>
      </c>
      <c r="C147" s="36" t="s">
        <v>340</v>
      </c>
      <c r="D147" s="37" t="s">
        <v>341</v>
      </c>
      <c r="E147" t="s">
        <v>358</v>
      </c>
    </row>
    <row r="148" spans="1:11" ht="100.8" x14ac:dyDescent="0.3">
      <c r="A148" s="33" t="s">
        <v>193</v>
      </c>
      <c r="B148" s="33" t="s">
        <v>284</v>
      </c>
      <c r="C148" s="33" t="s">
        <v>282</v>
      </c>
      <c r="D148" s="35" t="s">
        <v>342</v>
      </c>
      <c r="E148" s="40" t="s">
        <v>359</v>
      </c>
    </row>
    <row r="149" spans="1:11" ht="72" x14ac:dyDescent="0.3">
      <c r="A149" s="37" t="s">
        <v>343</v>
      </c>
      <c r="B149" s="36" t="s">
        <v>253</v>
      </c>
      <c r="C149" s="36" t="s">
        <v>275</v>
      </c>
      <c r="D149" s="37" t="s">
        <v>344</v>
      </c>
      <c r="E149" t="s">
        <v>353</v>
      </c>
    </row>
    <row r="150" spans="1:11" ht="57.6" x14ac:dyDescent="0.3">
      <c r="A150" s="33" t="s">
        <v>193</v>
      </c>
      <c r="B150" s="33" t="s">
        <v>193</v>
      </c>
      <c r="C150" s="33" t="s">
        <v>193</v>
      </c>
      <c r="D150" s="35" t="s">
        <v>345</v>
      </c>
      <c r="E150" s="39" t="s">
        <v>85</v>
      </c>
    </row>
    <row r="151" spans="1:11" x14ac:dyDescent="0.3">
      <c r="A151" s="36" t="s">
        <v>193</v>
      </c>
      <c r="B151" s="36" t="s">
        <v>193</v>
      </c>
      <c r="C151" s="36" t="s">
        <v>275</v>
      </c>
      <c r="D151" s="36" t="s">
        <v>287</v>
      </c>
      <c r="E151" s="39" t="s">
        <v>354</v>
      </c>
    </row>
    <row r="152" spans="1:11" x14ac:dyDescent="0.3">
      <c r="A152" s="33" t="s">
        <v>193</v>
      </c>
      <c r="B152" s="33" t="s">
        <v>298</v>
      </c>
      <c r="C152" s="33" t="s">
        <v>193</v>
      </c>
      <c r="D152" s="33" t="s">
        <v>346</v>
      </c>
      <c r="E152" s="39" t="s">
        <v>357</v>
      </c>
    </row>
    <row r="156" spans="1:11" x14ac:dyDescent="0.3">
      <c r="G156" s="9" t="s">
        <v>61</v>
      </c>
      <c r="H156" t="s">
        <v>94</v>
      </c>
      <c r="J156" t="s">
        <v>362</v>
      </c>
      <c r="K156" t="s">
        <v>363</v>
      </c>
    </row>
    <row r="157" spans="1:11" x14ac:dyDescent="0.3">
      <c r="G157" s="10" t="s">
        <v>354</v>
      </c>
      <c r="H157" s="11">
        <v>7</v>
      </c>
      <c r="J157" t="s">
        <v>354</v>
      </c>
      <c r="K157">
        <v>7</v>
      </c>
    </row>
    <row r="158" spans="1:11" x14ac:dyDescent="0.3">
      <c r="G158" s="10" t="s">
        <v>355</v>
      </c>
      <c r="H158" s="11">
        <v>4</v>
      </c>
      <c r="J158" t="s">
        <v>355</v>
      </c>
      <c r="K158">
        <v>4</v>
      </c>
    </row>
    <row r="159" spans="1:11" x14ac:dyDescent="0.3">
      <c r="G159" s="10" t="s">
        <v>85</v>
      </c>
      <c r="H159" s="11">
        <v>13</v>
      </c>
      <c r="J159" t="s">
        <v>358</v>
      </c>
      <c r="K159">
        <v>9</v>
      </c>
    </row>
    <row r="160" spans="1:11" x14ac:dyDescent="0.3">
      <c r="G160" s="10" t="s">
        <v>361</v>
      </c>
      <c r="H160" s="11">
        <v>5</v>
      </c>
      <c r="J160" t="s">
        <v>359</v>
      </c>
      <c r="K160">
        <v>17</v>
      </c>
    </row>
    <row r="161" spans="7:14" x14ac:dyDescent="0.3">
      <c r="G161" s="10" t="s">
        <v>358</v>
      </c>
      <c r="H161" s="11">
        <v>9</v>
      </c>
      <c r="J161" t="s">
        <v>360</v>
      </c>
      <c r="K161">
        <v>6</v>
      </c>
    </row>
    <row r="162" spans="7:14" x14ac:dyDescent="0.3">
      <c r="G162" s="10" t="s">
        <v>359</v>
      </c>
      <c r="H162" s="11">
        <v>17</v>
      </c>
      <c r="J162" t="s">
        <v>357</v>
      </c>
      <c r="K162">
        <v>23</v>
      </c>
    </row>
    <row r="163" spans="7:14" x14ac:dyDescent="0.3">
      <c r="G163" s="10" t="s">
        <v>360</v>
      </c>
      <c r="H163" s="11">
        <v>1</v>
      </c>
      <c r="J163" t="s">
        <v>356</v>
      </c>
      <c r="K163">
        <v>2</v>
      </c>
    </row>
    <row r="164" spans="7:14" x14ac:dyDescent="0.3">
      <c r="G164" s="10" t="s">
        <v>357</v>
      </c>
      <c r="H164" s="11">
        <v>23</v>
      </c>
      <c r="J164" t="s">
        <v>352</v>
      </c>
      <c r="K164">
        <v>2</v>
      </c>
    </row>
    <row r="165" spans="7:14" x14ac:dyDescent="0.3">
      <c r="G165" s="10" t="s">
        <v>356</v>
      </c>
      <c r="H165" s="11">
        <v>2</v>
      </c>
      <c r="J165" t="s">
        <v>353</v>
      </c>
      <c r="K165">
        <v>1</v>
      </c>
    </row>
    <row r="166" spans="7:14" x14ac:dyDescent="0.3">
      <c r="G166" s="10" t="s">
        <v>352</v>
      </c>
      <c r="H166" s="11">
        <v>2</v>
      </c>
      <c r="J166" t="s">
        <v>351</v>
      </c>
      <c r="K166">
        <v>1</v>
      </c>
    </row>
    <row r="167" spans="7:14" x14ac:dyDescent="0.3">
      <c r="G167" s="10" t="s">
        <v>353</v>
      </c>
      <c r="H167" s="11">
        <v>1</v>
      </c>
      <c r="J167" t="s">
        <v>348</v>
      </c>
      <c r="K167">
        <v>43</v>
      </c>
    </row>
    <row r="168" spans="7:14" x14ac:dyDescent="0.3">
      <c r="G168" s="10" t="s">
        <v>351</v>
      </c>
      <c r="H168" s="11">
        <v>1</v>
      </c>
      <c r="J168" t="s">
        <v>349</v>
      </c>
      <c r="K168">
        <v>2</v>
      </c>
    </row>
    <row r="169" spans="7:14" x14ac:dyDescent="0.3">
      <c r="G169" s="10" t="s">
        <v>348</v>
      </c>
      <c r="H169" s="11">
        <v>43</v>
      </c>
      <c r="J169" t="s">
        <v>350</v>
      </c>
      <c r="K169">
        <v>1</v>
      </c>
    </row>
    <row r="170" spans="7:14" x14ac:dyDescent="0.3">
      <c r="G170" s="10" t="s">
        <v>349</v>
      </c>
      <c r="H170" s="11">
        <v>2</v>
      </c>
      <c r="J170" t="s">
        <v>347</v>
      </c>
      <c r="K170">
        <v>20</v>
      </c>
    </row>
    <row r="171" spans="7:14" x14ac:dyDescent="0.3">
      <c r="G171" s="10" t="s">
        <v>350</v>
      </c>
      <c r="H171" s="11">
        <v>1</v>
      </c>
      <c r="J171" t="s">
        <v>85</v>
      </c>
      <c r="K171">
        <v>13</v>
      </c>
    </row>
    <row r="172" spans="7:14" ht="15" thickBot="1" x14ac:dyDescent="0.35">
      <c r="G172" s="10" t="s">
        <v>347</v>
      </c>
      <c r="H172" s="11">
        <v>20</v>
      </c>
    </row>
    <row r="173" spans="7:14" ht="16.2" thickBot="1" x14ac:dyDescent="0.35">
      <c r="G173" s="10" t="s">
        <v>62</v>
      </c>
      <c r="H173" s="11">
        <v>151</v>
      </c>
      <c r="I173" s="25" t="s">
        <v>116</v>
      </c>
      <c r="J173" s="26" t="s">
        <v>133</v>
      </c>
      <c r="K173" s="26" t="s">
        <v>118</v>
      </c>
      <c r="L173" s="27" t="s">
        <v>119</v>
      </c>
      <c r="M173" s="27" t="s">
        <v>4</v>
      </c>
      <c r="N173" s="27" t="s">
        <v>5</v>
      </c>
    </row>
    <row r="174" spans="7:14" ht="16.2" thickBot="1" x14ac:dyDescent="0.35">
      <c r="I174" s="20">
        <v>1</v>
      </c>
      <c r="J174" s="20" t="s">
        <v>354</v>
      </c>
      <c r="K174" s="20">
        <v>7</v>
      </c>
      <c r="L174" s="2">
        <v>138</v>
      </c>
      <c r="M174" s="22">
        <f>K174/L174</f>
        <v>5.0724637681159424E-2</v>
      </c>
      <c r="N174" s="2"/>
    </row>
    <row r="175" spans="7:14" ht="16.2" thickBot="1" x14ac:dyDescent="0.35">
      <c r="I175" s="20">
        <v>2</v>
      </c>
      <c r="J175" s="20" t="s">
        <v>355</v>
      </c>
      <c r="K175" s="20">
        <v>4</v>
      </c>
      <c r="L175" s="2">
        <v>138</v>
      </c>
      <c r="M175" s="22">
        <f t="shared" ref="M175:M189" si="0">K175/L175</f>
        <v>2.8985507246376812E-2</v>
      </c>
      <c r="N175" s="2"/>
    </row>
    <row r="176" spans="7:14" ht="16.2" thickBot="1" x14ac:dyDescent="0.35">
      <c r="I176" s="20">
        <v>3</v>
      </c>
      <c r="J176" s="20" t="s">
        <v>358</v>
      </c>
      <c r="K176" s="20">
        <v>9</v>
      </c>
      <c r="L176" s="2">
        <v>138</v>
      </c>
      <c r="M176" s="22">
        <f t="shared" si="0"/>
        <v>6.5217391304347824E-2</v>
      </c>
      <c r="N176" s="2"/>
    </row>
    <row r="177" spans="9:14" ht="16.2" thickBot="1" x14ac:dyDescent="0.35">
      <c r="I177" s="20">
        <v>4</v>
      </c>
      <c r="J177" s="20" t="s">
        <v>359</v>
      </c>
      <c r="K177" s="20">
        <v>17</v>
      </c>
      <c r="L177" s="2">
        <v>138</v>
      </c>
      <c r="M177" s="22">
        <f t="shared" si="0"/>
        <v>0.12318840579710146</v>
      </c>
      <c r="N177" s="2"/>
    </row>
    <row r="178" spans="9:14" ht="16.2" thickBot="1" x14ac:dyDescent="0.35">
      <c r="I178" s="20">
        <v>5</v>
      </c>
      <c r="J178" s="20" t="s">
        <v>360</v>
      </c>
      <c r="K178" s="20">
        <v>6</v>
      </c>
      <c r="L178" s="2">
        <v>138</v>
      </c>
      <c r="M178" s="22">
        <f t="shared" si="0"/>
        <v>4.3478260869565216E-2</v>
      </c>
      <c r="N178" s="2"/>
    </row>
    <row r="179" spans="9:14" ht="16.2" thickBot="1" x14ac:dyDescent="0.35">
      <c r="I179" s="20">
        <v>6</v>
      </c>
      <c r="J179" s="20" t="s">
        <v>357</v>
      </c>
      <c r="K179" s="20">
        <v>23</v>
      </c>
      <c r="L179" s="2">
        <v>138</v>
      </c>
      <c r="M179" s="22">
        <f t="shared" si="0"/>
        <v>0.16666666666666666</v>
      </c>
      <c r="N179" s="2"/>
    </row>
    <row r="180" spans="9:14" ht="16.2" thickBot="1" x14ac:dyDescent="0.35">
      <c r="I180" s="20">
        <v>7</v>
      </c>
      <c r="J180" s="20" t="s">
        <v>356</v>
      </c>
      <c r="K180" s="20">
        <v>2</v>
      </c>
      <c r="L180" s="2">
        <v>138</v>
      </c>
      <c r="M180" s="22">
        <f t="shared" si="0"/>
        <v>1.4492753623188406E-2</v>
      </c>
      <c r="N180" s="2"/>
    </row>
    <row r="181" spans="9:14" ht="16.2" thickBot="1" x14ac:dyDescent="0.35">
      <c r="I181" s="20">
        <v>8</v>
      </c>
      <c r="J181" s="20" t="s">
        <v>352</v>
      </c>
      <c r="K181" s="20">
        <v>2</v>
      </c>
      <c r="L181" s="2">
        <v>138</v>
      </c>
      <c r="M181" s="22">
        <f t="shared" si="0"/>
        <v>1.4492753623188406E-2</v>
      </c>
      <c r="N181" s="2"/>
    </row>
    <row r="182" spans="9:14" ht="16.2" thickBot="1" x14ac:dyDescent="0.35">
      <c r="I182" s="20">
        <v>9</v>
      </c>
      <c r="J182" s="20" t="s">
        <v>353</v>
      </c>
      <c r="K182" s="20">
        <v>1</v>
      </c>
      <c r="L182" s="2">
        <v>138</v>
      </c>
      <c r="M182" s="22">
        <f t="shared" si="0"/>
        <v>7.246376811594203E-3</v>
      </c>
      <c r="N182" s="2"/>
    </row>
    <row r="183" spans="9:14" ht="16.2" thickBot="1" x14ac:dyDescent="0.35">
      <c r="I183" s="20">
        <v>10</v>
      </c>
      <c r="J183" s="20" t="s">
        <v>351</v>
      </c>
      <c r="K183" s="20">
        <v>1</v>
      </c>
      <c r="L183" s="2">
        <v>138</v>
      </c>
      <c r="M183" s="22">
        <f t="shared" si="0"/>
        <v>7.246376811594203E-3</v>
      </c>
      <c r="N183" s="2"/>
    </row>
    <row r="184" spans="9:14" ht="16.2" thickBot="1" x14ac:dyDescent="0.35">
      <c r="I184" s="20">
        <v>11</v>
      </c>
      <c r="J184" s="20" t="s">
        <v>348</v>
      </c>
      <c r="K184" s="20">
        <v>43</v>
      </c>
      <c r="L184" s="2">
        <v>138</v>
      </c>
      <c r="M184" s="22">
        <f t="shared" si="0"/>
        <v>0.31159420289855072</v>
      </c>
      <c r="N184" s="2"/>
    </row>
    <row r="185" spans="9:14" ht="16.2" thickBot="1" x14ac:dyDescent="0.35">
      <c r="I185" s="20">
        <v>12</v>
      </c>
      <c r="J185" s="20" t="s">
        <v>349</v>
      </c>
      <c r="K185" s="20">
        <v>2</v>
      </c>
      <c r="L185" s="2">
        <v>138</v>
      </c>
      <c r="M185" s="22">
        <f t="shared" si="0"/>
        <v>1.4492753623188406E-2</v>
      </c>
      <c r="N185" s="2"/>
    </row>
    <row r="186" spans="9:14" ht="16.2" thickBot="1" x14ac:dyDescent="0.35">
      <c r="I186" s="20">
        <v>13</v>
      </c>
      <c r="J186" s="20" t="s">
        <v>350</v>
      </c>
      <c r="K186" s="20">
        <v>1</v>
      </c>
      <c r="L186" s="2">
        <v>138</v>
      </c>
      <c r="M186" s="22">
        <f t="shared" si="0"/>
        <v>7.246376811594203E-3</v>
      </c>
      <c r="N186" s="2"/>
    </row>
    <row r="187" spans="9:14" ht="16.2" thickBot="1" x14ac:dyDescent="0.35">
      <c r="I187" s="20">
        <v>14</v>
      </c>
      <c r="J187" s="20" t="s">
        <v>347</v>
      </c>
      <c r="K187" s="20">
        <v>20</v>
      </c>
      <c r="L187" s="2">
        <v>138</v>
      </c>
      <c r="M187" s="22">
        <f t="shared" si="0"/>
        <v>0.14492753623188406</v>
      </c>
      <c r="N187" s="2"/>
    </row>
    <row r="188" spans="9:14" ht="16.2" thickBot="1" x14ac:dyDescent="0.35">
      <c r="I188" s="20">
        <v>15</v>
      </c>
      <c r="J188" s="2"/>
      <c r="K188" s="2"/>
      <c r="L188" s="2"/>
      <c r="M188" s="22"/>
      <c r="N188" s="2"/>
    </row>
    <row r="189" spans="9:14" ht="16.2" thickBot="1" x14ac:dyDescent="0.35">
      <c r="I189" s="20">
        <v>16</v>
      </c>
      <c r="J189" s="2"/>
      <c r="K189" s="2"/>
      <c r="L189" s="2"/>
      <c r="M189" s="22"/>
      <c r="N189" s="2"/>
    </row>
  </sheetData>
  <autoFilter ref="A1:E152" xr:uid="{1EC27EF9-BB53-40E2-B05B-F0EA906C576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9300-D3A5-41EB-B920-D1C1D4E9C31A}">
  <dimension ref="A1:Q152"/>
  <sheetViews>
    <sheetView workbookViewId="0">
      <selection activeCell="G1" sqref="G1:H1048576"/>
    </sheetView>
  </sheetViews>
  <sheetFormatPr defaultRowHeight="14.4" x14ac:dyDescent="0.3"/>
  <sheetData>
    <row r="1" spans="1:17" ht="57.6" x14ac:dyDescent="0.3">
      <c r="A1" s="32" t="s">
        <v>364</v>
      </c>
      <c r="B1" s="32" t="s">
        <v>365</v>
      </c>
      <c r="C1" s="32" t="s">
        <v>366</v>
      </c>
      <c r="D1" s="32" t="s">
        <v>367</v>
      </c>
      <c r="E1" s="32" t="s">
        <v>368</v>
      </c>
      <c r="F1" s="32" t="s">
        <v>369</v>
      </c>
      <c r="G1" s="32" t="s">
        <v>370</v>
      </c>
      <c r="H1" s="32" t="s">
        <v>133</v>
      </c>
      <c r="I1" s="32" t="s">
        <v>371</v>
      </c>
      <c r="J1" s="32" t="s">
        <v>372</v>
      </c>
      <c r="K1" s="32" t="s">
        <v>373</v>
      </c>
      <c r="L1" s="32" t="s">
        <v>241</v>
      </c>
      <c r="M1" s="32" t="s">
        <v>242</v>
      </c>
      <c r="N1" s="32" t="s">
        <v>243</v>
      </c>
      <c r="O1" s="32" t="s">
        <v>244</v>
      </c>
      <c r="P1" s="38" t="s">
        <v>467</v>
      </c>
      <c r="Q1" s="38" t="s">
        <v>63</v>
      </c>
    </row>
    <row r="2" spans="1:17" ht="72" x14ac:dyDescent="0.3">
      <c r="A2" s="33" t="s">
        <v>193</v>
      </c>
      <c r="B2" s="33" t="s">
        <v>189</v>
      </c>
      <c r="C2" s="33" t="s">
        <v>193</v>
      </c>
      <c r="D2" s="33" t="s">
        <v>193</v>
      </c>
      <c r="E2" s="33" t="s">
        <v>193</v>
      </c>
      <c r="F2" s="33" t="s">
        <v>124</v>
      </c>
      <c r="G2" s="33" t="s">
        <v>142</v>
      </c>
      <c r="H2" s="33" t="s">
        <v>374</v>
      </c>
      <c r="I2" s="33" t="s">
        <v>375</v>
      </c>
      <c r="J2" s="33" t="s">
        <v>193</v>
      </c>
      <c r="K2" s="33" t="s">
        <v>193</v>
      </c>
      <c r="L2" s="33" t="s">
        <v>193</v>
      </c>
      <c r="M2" s="34" t="s">
        <v>193</v>
      </c>
      <c r="N2" s="33" t="s">
        <v>193</v>
      </c>
      <c r="O2" s="35" t="s">
        <v>245</v>
      </c>
      <c r="P2" t="str">
        <f>CONCATENATE(D2,I2)</f>
        <v>NAClopidogrel</v>
      </c>
    </row>
    <row r="3" spans="1:17" ht="57.6" x14ac:dyDescent="0.3">
      <c r="A3" s="37" t="s">
        <v>376</v>
      </c>
      <c r="B3" s="36" t="s">
        <v>193</v>
      </c>
      <c r="C3" s="36" t="s">
        <v>193</v>
      </c>
      <c r="D3" s="36" t="s">
        <v>377</v>
      </c>
      <c r="E3" s="36" t="s">
        <v>193</v>
      </c>
      <c r="F3" s="36" t="s">
        <v>124</v>
      </c>
      <c r="G3" s="36" t="s">
        <v>193</v>
      </c>
      <c r="H3" s="36" t="s">
        <v>374</v>
      </c>
      <c r="I3" s="36" t="s">
        <v>193</v>
      </c>
      <c r="J3" s="36" t="s">
        <v>193</v>
      </c>
      <c r="K3" s="36" t="s">
        <v>378</v>
      </c>
      <c r="L3" s="36" t="s">
        <v>193</v>
      </c>
      <c r="M3" s="37" t="s">
        <v>246</v>
      </c>
      <c r="N3" s="36" t="s">
        <v>193</v>
      </c>
      <c r="O3" s="36" t="s">
        <v>193</v>
      </c>
      <c r="P3" t="str">
        <f t="shared" ref="P3:P66" si="0">CONCATENATE(D3,I3)</f>
        <v>AspirinNA</v>
      </c>
    </row>
    <row r="4" spans="1:17" ht="57.6" x14ac:dyDescent="0.3">
      <c r="A4" s="33" t="s">
        <v>193</v>
      </c>
      <c r="B4" s="33" t="s">
        <v>193</v>
      </c>
      <c r="C4" s="33" t="s">
        <v>193</v>
      </c>
      <c r="D4" s="33" t="s">
        <v>377</v>
      </c>
      <c r="E4" s="33" t="s">
        <v>193</v>
      </c>
      <c r="F4" s="33" t="s">
        <v>124</v>
      </c>
      <c r="G4" s="33" t="s">
        <v>193</v>
      </c>
      <c r="H4" s="33" t="s">
        <v>379</v>
      </c>
      <c r="I4" s="33" t="s">
        <v>193</v>
      </c>
      <c r="J4" s="33" t="s">
        <v>193</v>
      </c>
      <c r="K4" s="33" t="s">
        <v>193</v>
      </c>
      <c r="L4" s="33" t="s">
        <v>193</v>
      </c>
      <c r="M4" s="35" t="s">
        <v>246</v>
      </c>
      <c r="N4" s="33" t="s">
        <v>247</v>
      </c>
      <c r="O4" s="35" t="s">
        <v>248</v>
      </c>
      <c r="P4" t="str">
        <f t="shared" si="0"/>
        <v>AspirinNA</v>
      </c>
    </row>
    <row r="5" spans="1:17" ht="43.2" x14ac:dyDescent="0.3">
      <c r="A5" s="36" t="s">
        <v>380</v>
      </c>
      <c r="B5" s="36" t="s">
        <v>189</v>
      </c>
      <c r="C5" s="36" t="s">
        <v>193</v>
      </c>
      <c r="D5" s="36" t="s">
        <v>377</v>
      </c>
      <c r="E5" s="36" t="s">
        <v>193</v>
      </c>
      <c r="F5" s="36" t="s">
        <v>193</v>
      </c>
      <c r="G5" s="37" t="s">
        <v>381</v>
      </c>
      <c r="H5" s="36" t="s">
        <v>379</v>
      </c>
      <c r="I5" s="36" t="s">
        <v>375</v>
      </c>
      <c r="J5" s="36" t="s">
        <v>193</v>
      </c>
      <c r="K5" s="36" t="s">
        <v>193</v>
      </c>
      <c r="L5" s="36" t="s">
        <v>193</v>
      </c>
      <c r="M5" s="36" t="s">
        <v>193</v>
      </c>
      <c r="N5" s="36" t="s">
        <v>193</v>
      </c>
      <c r="O5" s="36" t="s">
        <v>193</v>
      </c>
      <c r="P5" t="str">
        <f t="shared" si="0"/>
        <v>AspirinClopidogrel</v>
      </c>
    </row>
    <row r="6" spans="1:17" ht="57.6" x14ac:dyDescent="0.3">
      <c r="A6" s="33" t="s">
        <v>382</v>
      </c>
      <c r="B6" s="33" t="s">
        <v>169</v>
      </c>
      <c r="C6" s="33" t="s">
        <v>383</v>
      </c>
      <c r="D6" s="33" t="s">
        <v>377</v>
      </c>
      <c r="E6" s="33" t="s">
        <v>193</v>
      </c>
      <c r="F6" s="33" t="s">
        <v>125</v>
      </c>
      <c r="G6" s="33" t="s">
        <v>143</v>
      </c>
      <c r="H6" s="33" t="s">
        <v>193</v>
      </c>
      <c r="I6" s="33" t="s">
        <v>375</v>
      </c>
      <c r="J6" s="33" t="s">
        <v>384</v>
      </c>
      <c r="K6" s="33" t="s">
        <v>378</v>
      </c>
      <c r="L6" s="35" t="s">
        <v>249</v>
      </c>
      <c r="M6" s="33" t="s">
        <v>193</v>
      </c>
      <c r="N6" s="33" t="s">
        <v>193</v>
      </c>
      <c r="O6" s="33" t="s">
        <v>193</v>
      </c>
      <c r="P6" t="str">
        <f t="shared" si="0"/>
        <v>AspirinClopidogrel</v>
      </c>
    </row>
    <row r="7" spans="1:17" ht="86.4" x14ac:dyDescent="0.3">
      <c r="A7" s="37" t="s">
        <v>385</v>
      </c>
      <c r="B7" s="36" t="s">
        <v>193</v>
      </c>
      <c r="C7" s="36" t="s">
        <v>386</v>
      </c>
      <c r="D7" s="36" t="s">
        <v>377</v>
      </c>
      <c r="E7" s="36" t="s">
        <v>193</v>
      </c>
      <c r="F7" s="36" t="s">
        <v>124</v>
      </c>
      <c r="G7" s="36" t="s">
        <v>140</v>
      </c>
      <c r="H7" s="36" t="s">
        <v>387</v>
      </c>
      <c r="I7" s="36" t="s">
        <v>375</v>
      </c>
      <c r="J7" s="36" t="s">
        <v>193</v>
      </c>
      <c r="K7" s="36" t="s">
        <v>193</v>
      </c>
      <c r="L7" s="37" t="s">
        <v>250</v>
      </c>
      <c r="M7" s="36" t="s">
        <v>193</v>
      </c>
      <c r="N7" s="36" t="s">
        <v>193</v>
      </c>
      <c r="O7" s="36" t="s">
        <v>193</v>
      </c>
      <c r="P7" t="str">
        <f t="shared" si="0"/>
        <v>AspirinClopidogrel</v>
      </c>
    </row>
    <row r="8" spans="1:17" ht="72" x14ac:dyDescent="0.3">
      <c r="A8" s="33" t="s">
        <v>380</v>
      </c>
      <c r="B8" s="35" t="s">
        <v>161</v>
      </c>
      <c r="C8" s="33" t="s">
        <v>193</v>
      </c>
      <c r="D8" s="33" t="s">
        <v>377</v>
      </c>
      <c r="E8" s="33" t="s">
        <v>193</v>
      </c>
      <c r="F8" s="33" t="s">
        <v>124</v>
      </c>
      <c r="G8" s="33" t="s">
        <v>193</v>
      </c>
      <c r="H8" s="33" t="s">
        <v>193</v>
      </c>
      <c r="I8" s="33" t="s">
        <v>193</v>
      </c>
      <c r="J8" s="33" t="s">
        <v>193</v>
      </c>
      <c r="K8" s="33" t="s">
        <v>378</v>
      </c>
      <c r="L8" s="33" t="s">
        <v>251</v>
      </c>
      <c r="M8" s="35" t="s">
        <v>252</v>
      </c>
      <c r="N8" s="33" t="s">
        <v>193</v>
      </c>
      <c r="O8" s="33" t="s">
        <v>193</v>
      </c>
      <c r="P8" t="str">
        <f t="shared" si="0"/>
        <v>AspirinNA</v>
      </c>
    </row>
    <row r="9" spans="1:17" ht="43.2" x14ac:dyDescent="0.3">
      <c r="A9" s="37" t="s">
        <v>388</v>
      </c>
      <c r="B9" s="37" t="s">
        <v>189</v>
      </c>
      <c r="C9" s="36" t="s">
        <v>383</v>
      </c>
      <c r="D9" s="36" t="s">
        <v>377</v>
      </c>
      <c r="E9" s="36" t="s">
        <v>193</v>
      </c>
      <c r="F9" s="36" t="s">
        <v>124</v>
      </c>
      <c r="G9" s="36" t="s">
        <v>193</v>
      </c>
      <c r="H9" s="36" t="s">
        <v>374</v>
      </c>
      <c r="I9" s="36" t="s">
        <v>375</v>
      </c>
      <c r="J9" s="36" t="s">
        <v>193</v>
      </c>
      <c r="K9" s="36" t="s">
        <v>193</v>
      </c>
      <c r="L9" s="36" t="s">
        <v>193</v>
      </c>
      <c r="M9" s="36" t="s">
        <v>253</v>
      </c>
      <c r="N9" s="36" t="s">
        <v>193</v>
      </c>
      <c r="O9" s="36" t="s">
        <v>193</v>
      </c>
      <c r="P9" t="str">
        <f t="shared" si="0"/>
        <v>AspirinClopidogrel</v>
      </c>
    </row>
    <row r="10" spans="1:17" ht="72" x14ac:dyDescent="0.3">
      <c r="A10" s="33" t="s">
        <v>380</v>
      </c>
      <c r="B10" s="33" t="s">
        <v>193</v>
      </c>
      <c r="C10" s="33" t="s">
        <v>386</v>
      </c>
      <c r="D10" s="33" t="s">
        <v>193</v>
      </c>
      <c r="E10" s="33" t="s">
        <v>193</v>
      </c>
      <c r="F10" s="33" t="s">
        <v>124</v>
      </c>
      <c r="G10" s="33" t="s">
        <v>193</v>
      </c>
      <c r="H10" s="33" t="s">
        <v>374</v>
      </c>
      <c r="I10" s="33" t="s">
        <v>375</v>
      </c>
      <c r="J10" s="33" t="s">
        <v>193</v>
      </c>
      <c r="K10" s="33" t="s">
        <v>378</v>
      </c>
      <c r="L10" s="33" t="s">
        <v>251</v>
      </c>
      <c r="M10" s="35" t="s">
        <v>254</v>
      </c>
      <c r="N10" s="33" t="s">
        <v>193</v>
      </c>
      <c r="O10" s="33" t="s">
        <v>193</v>
      </c>
      <c r="P10" t="str">
        <f t="shared" si="0"/>
        <v>NAClopidogrel</v>
      </c>
    </row>
    <row r="11" spans="1:17" x14ac:dyDescent="0.3">
      <c r="A11" s="36" t="s">
        <v>380</v>
      </c>
      <c r="B11" s="36" t="s">
        <v>191</v>
      </c>
      <c r="C11" s="36" t="s">
        <v>193</v>
      </c>
      <c r="D11" s="36" t="s">
        <v>377</v>
      </c>
      <c r="E11" s="36" t="s">
        <v>193</v>
      </c>
      <c r="F11" s="36" t="s">
        <v>124</v>
      </c>
      <c r="G11" s="36" t="s">
        <v>193</v>
      </c>
      <c r="H11" s="36" t="s">
        <v>193</v>
      </c>
      <c r="I11" s="36" t="s">
        <v>193</v>
      </c>
      <c r="J11" s="36" t="s">
        <v>193</v>
      </c>
      <c r="K11" s="36" t="s">
        <v>378</v>
      </c>
      <c r="L11" s="36" t="s">
        <v>251</v>
      </c>
      <c r="M11" s="36" t="s">
        <v>255</v>
      </c>
      <c r="N11" s="36" t="s">
        <v>193</v>
      </c>
      <c r="O11" s="36" t="s">
        <v>193</v>
      </c>
      <c r="P11" t="str">
        <f t="shared" si="0"/>
        <v>AspirinNA</v>
      </c>
    </row>
    <row r="12" spans="1:17" ht="57.6" x14ac:dyDescent="0.3">
      <c r="A12" s="35" t="s">
        <v>389</v>
      </c>
      <c r="B12" s="33" t="s">
        <v>193</v>
      </c>
      <c r="C12" s="33" t="s">
        <v>193</v>
      </c>
      <c r="D12" s="33" t="s">
        <v>377</v>
      </c>
      <c r="E12" s="33" t="s">
        <v>193</v>
      </c>
      <c r="F12" s="33" t="s">
        <v>124</v>
      </c>
      <c r="G12" s="33" t="s">
        <v>193</v>
      </c>
      <c r="H12" s="33" t="s">
        <v>193</v>
      </c>
      <c r="I12" s="33" t="s">
        <v>193</v>
      </c>
      <c r="J12" s="33" t="s">
        <v>193</v>
      </c>
      <c r="K12" s="33" t="s">
        <v>378</v>
      </c>
      <c r="L12" s="33" t="s">
        <v>251</v>
      </c>
      <c r="M12" s="33" t="s">
        <v>255</v>
      </c>
      <c r="N12" s="33" t="s">
        <v>193</v>
      </c>
      <c r="O12" s="33" t="s">
        <v>193</v>
      </c>
      <c r="P12" t="str">
        <f t="shared" si="0"/>
        <v>AspirinNA</v>
      </c>
    </row>
    <row r="13" spans="1:17" ht="72" x14ac:dyDescent="0.3">
      <c r="A13" s="37" t="s">
        <v>390</v>
      </c>
      <c r="B13" s="37" t="s">
        <v>162</v>
      </c>
      <c r="C13" s="36" t="s">
        <v>193</v>
      </c>
      <c r="D13" s="36" t="s">
        <v>377</v>
      </c>
      <c r="E13" s="36" t="s">
        <v>193</v>
      </c>
      <c r="F13" s="36" t="s">
        <v>193</v>
      </c>
      <c r="G13" s="36" t="s">
        <v>193</v>
      </c>
      <c r="H13" s="36" t="s">
        <v>193</v>
      </c>
      <c r="I13" s="36" t="s">
        <v>193</v>
      </c>
      <c r="J13" s="36" t="s">
        <v>193</v>
      </c>
      <c r="K13" s="36" t="s">
        <v>378</v>
      </c>
      <c r="L13" s="36" t="s">
        <v>251</v>
      </c>
      <c r="M13" s="37" t="s">
        <v>254</v>
      </c>
      <c r="N13" s="36" t="s">
        <v>193</v>
      </c>
      <c r="O13" s="36" t="s">
        <v>256</v>
      </c>
      <c r="P13" t="str">
        <f t="shared" si="0"/>
        <v>AspirinNA</v>
      </c>
    </row>
    <row r="14" spans="1:17" ht="86.4" x14ac:dyDescent="0.3">
      <c r="A14" s="35" t="s">
        <v>391</v>
      </c>
      <c r="B14" s="33" t="s">
        <v>193</v>
      </c>
      <c r="C14" s="33" t="s">
        <v>193</v>
      </c>
      <c r="D14" s="33" t="s">
        <v>193</v>
      </c>
      <c r="E14" s="33" t="s">
        <v>193</v>
      </c>
      <c r="F14" s="33" t="s">
        <v>124</v>
      </c>
      <c r="G14" s="33" t="s">
        <v>193</v>
      </c>
      <c r="H14" s="33" t="s">
        <v>193</v>
      </c>
      <c r="I14" s="33" t="s">
        <v>375</v>
      </c>
      <c r="J14" s="33" t="s">
        <v>193</v>
      </c>
      <c r="K14" s="33" t="s">
        <v>193</v>
      </c>
      <c r="L14" s="33" t="s">
        <v>193</v>
      </c>
      <c r="M14" s="35" t="s">
        <v>257</v>
      </c>
      <c r="N14" s="33" t="s">
        <v>193</v>
      </c>
      <c r="O14" s="33" t="s">
        <v>193</v>
      </c>
      <c r="P14" t="str">
        <f t="shared" si="0"/>
        <v>NAClopidogrel</v>
      </c>
    </row>
    <row r="15" spans="1:17" x14ac:dyDescent="0.3">
      <c r="A15" s="36" t="s">
        <v>388</v>
      </c>
      <c r="B15" s="36" t="s">
        <v>193</v>
      </c>
      <c r="C15" s="36" t="s">
        <v>392</v>
      </c>
      <c r="D15" s="36" t="s">
        <v>377</v>
      </c>
      <c r="E15" s="36" t="s">
        <v>193</v>
      </c>
      <c r="F15" s="36" t="s">
        <v>124</v>
      </c>
      <c r="G15" s="36" t="s">
        <v>193</v>
      </c>
      <c r="H15" s="36" t="s">
        <v>193</v>
      </c>
      <c r="I15" s="36" t="s">
        <v>375</v>
      </c>
      <c r="J15" s="36" t="s">
        <v>193</v>
      </c>
      <c r="K15" s="36" t="s">
        <v>378</v>
      </c>
      <c r="L15" s="36" t="s">
        <v>251</v>
      </c>
      <c r="M15" s="36" t="s">
        <v>255</v>
      </c>
      <c r="N15" s="36" t="s">
        <v>193</v>
      </c>
      <c r="O15" s="36" t="s">
        <v>193</v>
      </c>
      <c r="P15" t="str">
        <f t="shared" si="0"/>
        <v>AspirinClopidogrel</v>
      </c>
    </row>
    <row r="16" spans="1:17" ht="72" x14ac:dyDescent="0.3">
      <c r="A16" s="33" t="s">
        <v>380</v>
      </c>
      <c r="B16" s="35" t="s">
        <v>159</v>
      </c>
      <c r="C16" s="33" t="s">
        <v>193</v>
      </c>
      <c r="D16" s="33" t="s">
        <v>377</v>
      </c>
      <c r="E16" s="33" t="s">
        <v>193</v>
      </c>
      <c r="F16" s="33" t="s">
        <v>124</v>
      </c>
      <c r="G16" s="33" t="s">
        <v>193</v>
      </c>
      <c r="H16" s="33" t="s">
        <v>193</v>
      </c>
      <c r="I16" s="33" t="s">
        <v>193</v>
      </c>
      <c r="J16" s="33" t="s">
        <v>193</v>
      </c>
      <c r="K16" s="33" t="s">
        <v>378</v>
      </c>
      <c r="L16" s="33" t="s">
        <v>251</v>
      </c>
      <c r="M16" s="33" t="s">
        <v>255</v>
      </c>
      <c r="N16" s="33" t="s">
        <v>193</v>
      </c>
      <c r="O16" s="33" t="s">
        <v>193</v>
      </c>
      <c r="P16" t="str">
        <f t="shared" si="0"/>
        <v>AspirinNA</v>
      </c>
    </row>
    <row r="17" spans="1:16" ht="129.6" x14ac:dyDescent="0.3">
      <c r="A17" s="37" t="s">
        <v>393</v>
      </c>
      <c r="B17" s="37" t="s">
        <v>192</v>
      </c>
      <c r="C17" s="36" t="s">
        <v>386</v>
      </c>
      <c r="D17" s="36" t="s">
        <v>377</v>
      </c>
      <c r="E17" s="36" t="s">
        <v>193</v>
      </c>
      <c r="F17" s="36" t="s">
        <v>124</v>
      </c>
      <c r="G17" s="36" t="s">
        <v>143</v>
      </c>
      <c r="H17" s="36" t="s">
        <v>193</v>
      </c>
      <c r="I17" s="36" t="s">
        <v>375</v>
      </c>
      <c r="J17" s="36" t="s">
        <v>193</v>
      </c>
      <c r="K17" s="36" t="s">
        <v>394</v>
      </c>
      <c r="L17" s="36" t="s">
        <v>251</v>
      </c>
      <c r="M17" s="36" t="s">
        <v>193</v>
      </c>
      <c r="N17" s="36" t="s">
        <v>193</v>
      </c>
      <c r="O17" s="36" t="s">
        <v>193</v>
      </c>
      <c r="P17" t="str">
        <f t="shared" si="0"/>
        <v>AspirinClopidogrel</v>
      </c>
    </row>
    <row r="18" spans="1:16" ht="72" x14ac:dyDescent="0.3">
      <c r="A18" s="33" t="s">
        <v>193</v>
      </c>
      <c r="B18" s="33" t="s">
        <v>193</v>
      </c>
      <c r="C18" s="33" t="s">
        <v>193</v>
      </c>
      <c r="D18" s="33" t="s">
        <v>377</v>
      </c>
      <c r="E18" s="33" t="s">
        <v>193</v>
      </c>
      <c r="F18" s="33" t="s">
        <v>124</v>
      </c>
      <c r="G18" s="33" t="s">
        <v>193</v>
      </c>
      <c r="H18" s="33" t="s">
        <v>193</v>
      </c>
      <c r="I18" s="33" t="s">
        <v>193</v>
      </c>
      <c r="J18" s="33" t="s">
        <v>384</v>
      </c>
      <c r="K18" s="33" t="s">
        <v>193</v>
      </c>
      <c r="L18" s="33" t="s">
        <v>193</v>
      </c>
      <c r="M18" s="33" t="s">
        <v>253</v>
      </c>
      <c r="N18" s="33" t="s">
        <v>193</v>
      </c>
      <c r="O18" s="35" t="s">
        <v>258</v>
      </c>
      <c r="P18" t="str">
        <f t="shared" si="0"/>
        <v>AspirinNA</v>
      </c>
    </row>
    <row r="19" spans="1:16" ht="86.4" x14ac:dyDescent="0.3">
      <c r="A19" s="37" t="s">
        <v>395</v>
      </c>
      <c r="B19" s="36" t="s">
        <v>170</v>
      </c>
      <c r="C19" s="36" t="s">
        <v>383</v>
      </c>
      <c r="D19" s="36" t="s">
        <v>193</v>
      </c>
      <c r="E19" s="36" t="s">
        <v>193</v>
      </c>
      <c r="F19" s="36" t="s">
        <v>124</v>
      </c>
      <c r="G19" s="36" t="s">
        <v>193</v>
      </c>
      <c r="H19" s="37" t="s">
        <v>396</v>
      </c>
      <c r="I19" s="36" t="s">
        <v>375</v>
      </c>
      <c r="J19" s="36" t="s">
        <v>193</v>
      </c>
      <c r="K19" s="36" t="s">
        <v>193</v>
      </c>
      <c r="L19" s="36" t="s">
        <v>259</v>
      </c>
      <c r="M19" s="36" t="s">
        <v>193</v>
      </c>
      <c r="N19" s="36" t="s">
        <v>193</v>
      </c>
      <c r="O19" s="36" t="s">
        <v>260</v>
      </c>
      <c r="P19" t="str">
        <f t="shared" si="0"/>
        <v>NAClopidogrel</v>
      </c>
    </row>
    <row r="20" spans="1:16" ht="86.4" x14ac:dyDescent="0.3">
      <c r="A20" s="35" t="s">
        <v>385</v>
      </c>
      <c r="B20" s="33" t="s">
        <v>193</v>
      </c>
      <c r="C20" s="33" t="s">
        <v>193</v>
      </c>
      <c r="D20" s="35" t="s">
        <v>377</v>
      </c>
      <c r="E20" s="35" t="s">
        <v>120</v>
      </c>
      <c r="F20" s="33" t="s">
        <v>124</v>
      </c>
      <c r="G20" s="33" t="s">
        <v>193</v>
      </c>
      <c r="H20" s="33" t="s">
        <v>374</v>
      </c>
      <c r="I20" s="33" t="s">
        <v>375</v>
      </c>
      <c r="J20" s="33" t="s">
        <v>397</v>
      </c>
      <c r="K20" s="33" t="s">
        <v>193</v>
      </c>
      <c r="L20" s="33" t="s">
        <v>193</v>
      </c>
      <c r="M20" s="33" t="s">
        <v>261</v>
      </c>
      <c r="N20" s="33" t="s">
        <v>193</v>
      </c>
      <c r="O20" s="33" t="s">
        <v>193</v>
      </c>
      <c r="P20" t="str">
        <f t="shared" si="0"/>
        <v>AspirinClopidogrel</v>
      </c>
    </row>
    <row r="21" spans="1:16" ht="115.2" x14ac:dyDescent="0.3">
      <c r="A21" s="37" t="s">
        <v>398</v>
      </c>
      <c r="B21" s="36" t="s">
        <v>193</v>
      </c>
      <c r="C21" s="36" t="s">
        <v>193</v>
      </c>
      <c r="D21" s="36" t="s">
        <v>377</v>
      </c>
      <c r="E21" s="36" t="s">
        <v>193</v>
      </c>
      <c r="F21" s="36" t="s">
        <v>125</v>
      </c>
      <c r="G21" s="36" t="s">
        <v>193</v>
      </c>
      <c r="H21" s="36" t="s">
        <v>193</v>
      </c>
      <c r="I21" s="36" t="s">
        <v>375</v>
      </c>
      <c r="J21" s="37" t="s">
        <v>399</v>
      </c>
      <c r="K21" s="36" t="s">
        <v>193</v>
      </c>
      <c r="L21" s="36" t="s">
        <v>193</v>
      </c>
      <c r="M21" s="36" t="s">
        <v>262</v>
      </c>
      <c r="N21" s="36" t="s">
        <v>193</v>
      </c>
      <c r="O21" s="37" t="s">
        <v>263</v>
      </c>
      <c r="P21" t="str">
        <f t="shared" si="0"/>
        <v>AspirinClopidogrel</v>
      </c>
    </row>
    <row r="22" spans="1:16" ht="72" x14ac:dyDescent="0.3">
      <c r="A22" s="33" t="s">
        <v>193</v>
      </c>
      <c r="B22" s="33" t="s">
        <v>193</v>
      </c>
      <c r="C22" s="33" t="s">
        <v>193</v>
      </c>
      <c r="D22" s="35" t="s">
        <v>377</v>
      </c>
      <c r="E22" s="35" t="s">
        <v>120</v>
      </c>
      <c r="F22" s="33" t="s">
        <v>124</v>
      </c>
      <c r="G22" s="33" t="s">
        <v>193</v>
      </c>
      <c r="H22" s="33" t="s">
        <v>193</v>
      </c>
      <c r="I22" s="33" t="s">
        <v>375</v>
      </c>
      <c r="J22" s="33" t="s">
        <v>193</v>
      </c>
      <c r="K22" s="33" t="s">
        <v>193</v>
      </c>
      <c r="L22" s="33" t="s">
        <v>193</v>
      </c>
      <c r="M22" s="35" t="s">
        <v>264</v>
      </c>
      <c r="N22" s="33" t="s">
        <v>265</v>
      </c>
      <c r="O22" s="33" t="s">
        <v>266</v>
      </c>
      <c r="P22" t="str">
        <f t="shared" si="0"/>
        <v>AspirinClopidogrel</v>
      </c>
    </row>
    <row r="23" spans="1:16" ht="57.6" x14ac:dyDescent="0.3">
      <c r="A23" s="37" t="s">
        <v>389</v>
      </c>
      <c r="B23" s="36" t="s">
        <v>193</v>
      </c>
      <c r="C23" s="36" t="s">
        <v>193</v>
      </c>
      <c r="D23" s="37" t="s">
        <v>377</v>
      </c>
      <c r="E23" s="36" t="s">
        <v>193</v>
      </c>
      <c r="F23" s="36" t="s">
        <v>124</v>
      </c>
      <c r="G23" s="36" t="s">
        <v>140</v>
      </c>
      <c r="H23" s="36" t="s">
        <v>374</v>
      </c>
      <c r="I23" s="36" t="s">
        <v>193</v>
      </c>
      <c r="J23" s="36" t="s">
        <v>193</v>
      </c>
      <c r="K23" s="36" t="s">
        <v>193</v>
      </c>
      <c r="L23" s="36" t="s">
        <v>193</v>
      </c>
      <c r="M23" s="36" t="s">
        <v>193</v>
      </c>
      <c r="N23" s="36" t="s">
        <v>193</v>
      </c>
      <c r="O23" s="36" t="s">
        <v>193</v>
      </c>
      <c r="P23" t="str">
        <f t="shared" si="0"/>
        <v>AspirinNA</v>
      </c>
    </row>
    <row r="24" spans="1:16" x14ac:dyDescent="0.3">
      <c r="A24" s="33" t="s">
        <v>400</v>
      </c>
      <c r="B24" s="33" t="s">
        <v>191</v>
      </c>
      <c r="C24" s="33" t="s">
        <v>193</v>
      </c>
      <c r="D24" s="35" t="s">
        <v>377</v>
      </c>
      <c r="E24" s="33" t="s">
        <v>193</v>
      </c>
      <c r="F24" s="33" t="s">
        <v>124</v>
      </c>
      <c r="G24" s="33" t="s">
        <v>193</v>
      </c>
      <c r="H24" s="33" t="s">
        <v>374</v>
      </c>
      <c r="I24" s="33" t="s">
        <v>375</v>
      </c>
      <c r="J24" s="33" t="s">
        <v>397</v>
      </c>
      <c r="K24" s="33" t="s">
        <v>193</v>
      </c>
      <c r="L24" s="33" t="s">
        <v>193</v>
      </c>
      <c r="M24" s="33" t="s">
        <v>261</v>
      </c>
      <c r="N24" s="33" t="s">
        <v>193</v>
      </c>
      <c r="O24" s="33" t="s">
        <v>193</v>
      </c>
      <c r="P24" t="str">
        <f t="shared" si="0"/>
        <v>AspirinClopidogrel</v>
      </c>
    </row>
    <row r="25" spans="1:16" ht="72" x14ac:dyDescent="0.3">
      <c r="A25" s="36" t="s">
        <v>380</v>
      </c>
      <c r="B25" s="37" t="s">
        <v>161</v>
      </c>
      <c r="C25" s="36" t="s">
        <v>193</v>
      </c>
      <c r="D25" s="37" t="s">
        <v>377</v>
      </c>
      <c r="E25" s="36" t="s">
        <v>193</v>
      </c>
      <c r="F25" s="36" t="s">
        <v>124</v>
      </c>
      <c r="G25" s="36" t="s">
        <v>193</v>
      </c>
      <c r="H25" s="36" t="s">
        <v>401</v>
      </c>
      <c r="I25" s="36" t="s">
        <v>375</v>
      </c>
      <c r="J25" s="36" t="s">
        <v>193</v>
      </c>
      <c r="K25" s="36" t="s">
        <v>193</v>
      </c>
      <c r="L25" s="36" t="s">
        <v>193</v>
      </c>
      <c r="M25" s="36" t="s">
        <v>267</v>
      </c>
      <c r="N25" s="36" t="s">
        <v>193</v>
      </c>
      <c r="O25" s="36" t="s">
        <v>193</v>
      </c>
      <c r="P25" t="str">
        <f t="shared" si="0"/>
        <v>AspirinClopidogrel</v>
      </c>
    </row>
    <row r="26" spans="1:16" ht="100.8" x14ac:dyDescent="0.3">
      <c r="A26" s="35" t="s">
        <v>393</v>
      </c>
      <c r="B26" s="33" t="s">
        <v>189</v>
      </c>
      <c r="C26" s="33" t="s">
        <v>193</v>
      </c>
      <c r="D26" s="33" t="s">
        <v>193</v>
      </c>
      <c r="E26" s="35" t="s">
        <v>402</v>
      </c>
      <c r="F26" s="33" t="s">
        <v>124</v>
      </c>
      <c r="G26" s="33" t="s">
        <v>193</v>
      </c>
      <c r="H26" s="33" t="s">
        <v>193</v>
      </c>
      <c r="I26" s="33" t="s">
        <v>375</v>
      </c>
      <c r="J26" s="35" t="s">
        <v>403</v>
      </c>
      <c r="K26" s="33" t="s">
        <v>193</v>
      </c>
      <c r="L26" s="33" t="s">
        <v>193</v>
      </c>
      <c r="M26" s="33" t="s">
        <v>268</v>
      </c>
      <c r="N26" s="33" t="s">
        <v>193</v>
      </c>
      <c r="O26" s="35" t="s">
        <v>269</v>
      </c>
      <c r="P26" t="str">
        <f t="shared" si="0"/>
        <v>NAClopidogrel</v>
      </c>
    </row>
    <row r="27" spans="1:16" ht="72" x14ac:dyDescent="0.3">
      <c r="A27" s="37" t="s">
        <v>376</v>
      </c>
      <c r="B27" s="36" t="s">
        <v>193</v>
      </c>
      <c r="C27" s="36" t="s">
        <v>193</v>
      </c>
      <c r="D27" s="37" t="s">
        <v>377</v>
      </c>
      <c r="E27" s="36" t="s">
        <v>193</v>
      </c>
      <c r="F27" s="36" t="s">
        <v>124</v>
      </c>
      <c r="G27" s="36" t="s">
        <v>193</v>
      </c>
      <c r="H27" s="36" t="s">
        <v>374</v>
      </c>
      <c r="I27" s="36" t="s">
        <v>193</v>
      </c>
      <c r="J27" s="36" t="s">
        <v>193</v>
      </c>
      <c r="K27" s="36" t="s">
        <v>378</v>
      </c>
      <c r="L27" s="36" t="s">
        <v>251</v>
      </c>
      <c r="M27" s="36" t="s">
        <v>255</v>
      </c>
      <c r="N27" s="36" t="s">
        <v>193</v>
      </c>
      <c r="O27" s="37" t="s">
        <v>270</v>
      </c>
      <c r="P27" t="str">
        <f t="shared" si="0"/>
        <v>AspirinNA</v>
      </c>
    </row>
    <row r="28" spans="1:16" x14ac:dyDescent="0.3">
      <c r="A28" s="33" t="s">
        <v>400</v>
      </c>
      <c r="B28" s="33" t="s">
        <v>193</v>
      </c>
      <c r="C28" s="33" t="s">
        <v>193</v>
      </c>
      <c r="D28" s="35" t="s">
        <v>377</v>
      </c>
      <c r="E28" s="33" t="s">
        <v>193</v>
      </c>
      <c r="F28" s="33" t="s">
        <v>124</v>
      </c>
      <c r="G28" s="33" t="s">
        <v>193</v>
      </c>
      <c r="H28" s="33" t="s">
        <v>193</v>
      </c>
      <c r="I28" s="33" t="s">
        <v>375</v>
      </c>
      <c r="J28" s="33" t="s">
        <v>193</v>
      </c>
      <c r="K28" s="33" t="s">
        <v>378</v>
      </c>
      <c r="L28" s="33" t="s">
        <v>251</v>
      </c>
      <c r="M28" s="33" t="s">
        <v>255</v>
      </c>
      <c r="N28" s="33" t="s">
        <v>193</v>
      </c>
      <c r="O28" s="33" t="s">
        <v>193</v>
      </c>
      <c r="P28" t="str">
        <f t="shared" si="0"/>
        <v>AspirinClopidogrel</v>
      </c>
    </row>
    <row r="29" spans="1:16" x14ac:dyDescent="0.3">
      <c r="A29" s="36" t="s">
        <v>380</v>
      </c>
      <c r="B29" s="36" t="s">
        <v>193</v>
      </c>
      <c r="C29" s="36" t="s">
        <v>193</v>
      </c>
      <c r="D29" s="37" t="s">
        <v>377</v>
      </c>
      <c r="E29" s="36" t="s">
        <v>193</v>
      </c>
      <c r="F29" s="36" t="s">
        <v>124</v>
      </c>
      <c r="G29" s="36" t="s">
        <v>193</v>
      </c>
      <c r="H29" s="36" t="s">
        <v>193</v>
      </c>
      <c r="I29" s="36" t="s">
        <v>193</v>
      </c>
      <c r="J29" s="36" t="s">
        <v>193</v>
      </c>
      <c r="K29" s="36" t="s">
        <v>193</v>
      </c>
      <c r="L29" s="36" t="s">
        <v>251</v>
      </c>
      <c r="M29" s="36" t="s">
        <v>255</v>
      </c>
      <c r="N29" s="36" t="s">
        <v>193</v>
      </c>
      <c r="O29" s="36" t="s">
        <v>271</v>
      </c>
      <c r="P29" t="str">
        <f t="shared" si="0"/>
        <v>AspirinNA</v>
      </c>
    </row>
    <row r="30" spans="1:16" ht="57.6" x14ac:dyDescent="0.3">
      <c r="A30" s="33" t="s">
        <v>388</v>
      </c>
      <c r="B30" s="33" t="s">
        <v>193</v>
      </c>
      <c r="C30" s="33" t="s">
        <v>193</v>
      </c>
      <c r="D30" s="35" t="s">
        <v>377</v>
      </c>
      <c r="E30" s="33" t="s">
        <v>193</v>
      </c>
      <c r="F30" s="33" t="s">
        <v>124</v>
      </c>
      <c r="G30" s="33" t="s">
        <v>193</v>
      </c>
      <c r="H30" s="33" t="s">
        <v>193</v>
      </c>
      <c r="I30" s="33" t="s">
        <v>193</v>
      </c>
      <c r="J30" s="33" t="s">
        <v>193</v>
      </c>
      <c r="K30" s="33" t="s">
        <v>378</v>
      </c>
      <c r="L30" s="35" t="s">
        <v>272</v>
      </c>
      <c r="M30" s="33" t="s">
        <v>255</v>
      </c>
      <c r="N30" s="33" t="s">
        <v>193</v>
      </c>
      <c r="O30" s="33" t="s">
        <v>193</v>
      </c>
      <c r="P30" t="str">
        <f t="shared" si="0"/>
        <v>AspirinNA</v>
      </c>
    </row>
    <row r="31" spans="1:16" ht="57.6" x14ac:dyDescent="0.3">
      <c r="A31" s="37" t="s">
        <v>404</v>
      </c>
      <c r="B31" s="36" t="s">
        <v>193</v>
      </c>
      <c r="C31" s="36" t="s">
        <v>193</v>
      </c>
      <c r="D31" s="37" t="s">
        <v>377</v>
      </c>
      <c r="E31" s="36" t="s">
        <v>193</v>
      </c>
      <c r="F31" s="36" t="s">
        <v>124</v>
      </c>
      <c r="G31" s="36" t="s">
        <v>193</v>
      </c>
      <c r="H31" s="36" t="s">
        <v>193</v>
      </c>
      <c r="I31" s="36" t="s">
        <v>193</v>
      </c>
      <c r="J31" s="36" t="s">
        <v>193</v>
      </c>
      <c r="K31" s="36" t="s">
        <v>193</v>
      </c>
      <c r="L31" s="36" t="s">
        <v>251</v>
      </c>
      <c r="M31" s="36" t="s">
        <v>255</v>
      </c>
      <c r="N31" s="36" t="s">
        <v>193</v>
      </c>
      <c r="O31" s="36" t="s">
        <v>193</v>
      </c>
      <c r="P31" t="str">
        <f t="shared" si="0"/>
        <v>AspirinNA</v>
      </c>
    </row>
    <row r="32" spans="1:16" ht="57.6" x14ac:dyDescent="0.3">
      <c r="A32" s="35" t="s">
        <v>376</v>
      </c>
      <c r="B32" s="33" t="s">
        <v>193</v>
      </c>
      <c r="C32" s="33" t="s">
        <v>193</v>
      </c>
      <c r="D32" s="35" t="s">
        <v>377</v>
      </c>
      <c r="E32" s="33" t="s">
        <v>193</v>
      </c>
      <c r="F32" s="33" t="s">
        <v>124</v>
      </c>
      <c r="G32" s="33" t="s">
        <v>193</v>
      </c>
      <c r="H32" s="33" t="s">
        <v>193</v>
      </c>
      <c r="I32" s="33" t="s">
        <v>193</v>
      </c>
      <c r="J32" s="33" t="s">
        <v>193</v>
      </c>
      <c r="K32" s="33" t="s">
        <v>378</v>
      </c>
      <c r="L32" s="33" t="s">
        <v>251</v>
      </c>
      <c r="M32" s="33" t="s">
        <v>255</v>
      </c>
      <c r="N32" s="33" t="s">
        <v>193</v>
      </c>
      <c r="O32" s="33" t="s">
        <v>193</v>
      </c>
      <c r="P32" t="str">
        <f t="shared" si="0"/>
        <v>AspirinNA</v>
      </c>
    </row>
    <row r="33" spans="1:16" x14ac:dyDescent="0.3">
      <c r="A33" s="36" t="s">
        <v>400</v>
      </c>
      <c r="B33" s="36" t="s">
        <v>193</v>
      </c>
      <c r="C33" s="36" t="s">
        <v>193</v>
      </c>
      <c r="D33" s="37" t="s">
        <v>377</v>
      </c>
      <c r="E33" s="36" t="s">
        <v>193</v>
      </c>
      <c r="F33" s="36" t="s">
        <v>124</v>
      </c>
      <c r="G33" s="36" t="s">
        <v>193</v>
      </c>
      <c r="H33" s="36" t="s">
        <v>374</v>
      </c>
      <c r="I33" s="36" t="s">
        <v>193</v>
      </c>
      <c r="J33" s="36" t="s">
        <v>193</v>
      </c>
      <c r="K33" s="36" t="s">
        <v>378</v>
      </c>
      <c r="L33" s="36" t="s">
        <v>251</v>
      </c>
      <c r="M33" s="36" t="s">
        <v>255</v>
      </c>
      <c r="N33" s="36" t="s">
        <v>193</v>
      </c>
      <c r="O33" s="36" t="s">
        <v>193</v>
      </c>
      <c r="P33" t="str">
        <f t="shared" si="0"/>
        <v>AspirinNA</v>
      </c>
    </row>
    <row r="34" spans="1:16" ht="57.6" x14ac:dyDescent="0.3">
      <c r="A34" s="35" t="s">
        <v>405</v>
      </c>
      <c r="B34" s="33" t="s">
        <v>193</v>
      </c>
      <c r="C34" s="33" t="s">
        <v>193</v>
      </c>
      <c r="D34" s="35" t="s">
        <v>377</v>
      </c>
      <c r="E34" s="33" t="s">
        <v>193</v>
      </c>
      <c r="F34" s="33" t="s">
        <v>124</v>
      </c>
      <c r="G34" s="33" t="s">
        <v>193</v>
      </c>
      <c r="H34" s="33" t="s">
        <v>193</v>
      </c>
      <c r="I34" s="33" t="s">
        <v>193</v>
      </c>
      <c r="J34" s="33" t="s">
        <v>193</v>
      </c>
      <c r="K34" s="33" t="s">
        <v>193</v>
      </c>
      <c r="L34" s="33" t="s">
        <v>251</v>
      </c>
      <c r="M34" s="33" t="s">
        <v>193</v>
      </c>
      <c r="N34" s="33" t="s">
        <v>193</v>
      </c>
      <c r="O34" s="33" t="s">
        <v>193</v>
      </c>
      <c r="P34" t="str">
        <f t="shared" si="0"/>
        <v>AspirinNA</v>
      </c>
    </row>
    <row r="35" spans="1:16" ht="57.6" x14ac:dyDescent="0.3">
      <c r="A35" s="37" t="s">
        <v>389</v>
      </c>
      <c r="B35" s="36" t="s">
        <v>193</v>
      </c>
      <c r="C35" s="36" t="s">
        <v>193</v>
      </c>
      <c r="D35" s="37" t="s">
        <v>377</v>
      </c>
      <c r="E35" s="36" t="s">
        <v>193</v>
      </c>
      <c r="F35" s="36" t="s">
        <v>124</v>
      </c>
      <c r="G35" s="36" t="s">
        <v>193</v>
      </c>
      <c r="H35" s="36" t="s">
        <v>193</v>
      </c>
      <c r="I35" s="36" t="s">
        <v>193</v>
      </c>
      <c r="J35" s="36" t="s">
        <v>193</v>
      </c>
      <c r="K35" s="36" t="s">
        <v>378</v>
      </c>
      <c r="L35" s="36" t="s">
        <v>251</v>
      </c>
      <c r="M35" s="36" t="s">
        <v>255</v>
      </c>
      <c r="N35" s="36" t="s">
        <v>193</v>
      </c>
      <c r="O35" s="36" t="s">
        <v>193</v>
      </c>
      <c r="P35" t="str">
        <f t="shared" si="0"/>
        <v>AspirinNA</v>
      </c>
    </row>
    <row r="36" spans="1:16" x14ac:dyDescent="0.3">
      <c r="A36" s="33" t="s">
        <v>380</v>
      </c>
      <c r="B36" s="33" t="s">
        <v>193</v>
      </c>
      <c r="C36" s="33" t="s">
        <v>193</v>
      </c>
      <c r="D36" s="35" t="s">
        <v>377</v>
      </c>
      <c r="E36" s="33" t="s">
        <v>193</v>
      </c>
      <c r="F36" s="33" t="s">
        <v>124</v>
      </c>
      <c r="G36" s="33" t="s">
        <v>193</v>
      </c>
      <c r="H36" s="33" t="s">
        <v>374</v>
      </c>
      <c r="I36" s="33" t="s">
        <v>193</v>
      </c>
      <c r="J36" s="33" t="s">
        <v>193</v>
      </c>
      <c r="K36" s="33" t="s">
        <v>378</v>
      </c>
      <c r="L36" s="33" t="s">
        <v>251</v>
      </c>
      <c r="M36" s="33" t="s">
        <v>255</v>
      </c>
      <c r="N36" s="33" t="s">
        <v>193</v>
      </c>
      <c r="O36" s="33" t="s">
        <v>273</v>
      </c>
      <c r="P36" t="str">
        <f t="shared" si="0"/>
        <v>AspirinNA</v>
      </c>
    </row>
    <row r="37" spans="1:16" ht="57.6" x14ac:dyDescent="0.3">
      <c r="A37" s="37" t="s">
        <v>406</v>
      </c>
      <c r="B37" s="36" t="s">
        <v>171</v>
      </c>
      <c r="C37" s="36" t="s">
        <v>193</v>
      </c>
      <c r="D37" s="37" t="s">
        <v>377</v>
      </c>
      <c r="E37" s="36" t="s">
        <v>407</v>
      </c>
      <c r="F37" s="36" t="s">
        <v>124</v>
      </c>
      <c r="G37" s="36" t="s">
        <v>193</v>
      </c>
      <c r="H37" s="36" t="s">
        <v>193</v>
      </c>
      <c r="I37" s="36" t="s">
        <v>375</v>
      </c>
      <c r="J37" s="36" t="s">
        <v>193</v>
      </c>
      <c r="K37" s="36" t="s">
        <v>193</v>
      </c>
      <c r="L37" s="36" t="s">
        <v>193</v>
      </c>
      <c r="M37" s="36" t="s">
        <v>274</v>
      </c>
      <c r="N37" s="36" t="s">
        <v>275</v>
      </c>
      <c r="O37" s="36" t="s">
        <v>260</v>
      </c>
      <c r="P37" t="str">
        <f t="shared" si="0"/>
        <v>AspirinClopidogrel</v>
      </c>
    </row>
    <row r="38" spans="1:16" ht="100.8" x14ac:dyDescent="0.3">
      <c r="A38" s="35" t="s">
        <v>408</v>
      </c>
      <c r="B38" s="33" t="s">
        <v>193</v>
      </c>
      <c r="C38" s="33" t="s">
        <v>193</v>
      </c>
      <c r="D38" s="35" t="s">
        <v>377</v>
      </c>
      <c r="E38" s="33" t="s">
        <v>407</v>
      </c>
      <c r="F38" s="33" t="s">
        <v>124</v>
      </c>
      <c r="G38" s="33" t="s">
        <v>193</v>
      </c>
      <c r="H38" s="33" t="s">
        <v>193</v>
      </c>
      <c r="I38" s="33" t="s">
        <v>375</v>
      </c>
      <c r="J38" s="33" t="s">
        <v>193</v>
      </c>
      <c r="K38" s="33" t="s">
        <v>193</v>
      </c>
      <c r="L38" s="33" t="s">
        <v>193</v>
      </c>
      <c r="M38" s="33" t="s">
        <v>193</v>
      </c>
      <c r="N38" s="33" t="s">
        <v>275</v>
      </c>
      <c r="O38" s="35" t="s">
        <v>276</v>
      </c>
      <c r="P38" t="str">
        <f t="shared" si="0"/>
        <v>AspirinClopidogrel</v>
      </c>
    </row>
    <row r="39" spans="1:16" ht="144" x14ac:dyDescent="0.3">
      <c r="A39" s="36" t="s">
        <v>193</v>
      </c>
      <c r="B39" s="37" t="s">
        <v>167</v>
      </c>
      <c r="C39" s="36" t="s">
        <v>193</v>
      </c>
      <c r="D39" s="37" t="s">
        <v>377</v>
      </c>
      <c r="E39" s="36" t="s">
        <v>193</v>
      </c>
      <c r="F39" s="36" t="s">
        <v>193</v>
      </c>
      <c r="G39" s="36" t="s">
        <v>193</v>
      </c>
      <c r="H39" s="36" t="s">
        <v>193</v>
      </c>
      <c r="I39" s="36" t="s">
        <v>193</v>
      </c>
      <c r="J39" s="36" t="s">
        <v>193</v>
      </c>
      <c r="K39" s="36" t="s">
        <v>130</v>
      </c>
      <c r="L39" s="36" t="s">
        <v>251</v>
      </c>
      <c r="M39" s="36" t="s">
        <v>193</v>
      </c>
      <c r="N39" s="36" t="s">
        <v>193</v>
      </c>
      <c r="O39" s="36" t="s">
        <v>193</v>
      </c>
      <c r="P39" t="str">
        <f t="shared" si="0"/>
        <v>AspirinNA</v>
      </c>
    </row>
    <row r="40" spans="1:16" ht="72" x14ac:dyDescent="0.3">
      <c r="A40" s="33" t="s">
        <v>193</v>
      </c>
      <c r="B40" s="35" t="s">
        <v>166</v>
      </c>
      <c r="C40" s="33" t="s">
        <v>193</v>
      </c>
      <c r="D40" s="35" t="s">
        <v>377</v>
      </c>
      <c r="E40" s="33" t="s">
        <v>193</v>
      </c>
      <c r="F40" s="33" t="s">
        <v>124</v>
      </c>
      <c r="G40" s="33" t="s">
        <v>193</v>
      </c>
      <c r="H40" s="33" t="s">
        <v>193</v>
      </c>
      <c r="I40" s="33" t="s">
        <v>193</v>
      </c>
      <c r="J40" s="33" t="s">
        <v>193</v>
      </c>
      <c r="K40" s="33" t="s">
        <v>193</v>
      </c>
      <c r="L40" s="33" t="s">
        <v>251</v>
      </c>
      <c r="M40" s="35" t="s">
        <v>277</v>
      </c>
      <c r="N40" s="33" t="s">
        <v>193</v>
      </c>
      <c r="O40" s="33" t="s">
        <v>278</v>
      </c>
      <c r="P40" t="str">
        <f t="shared" si="0"/>
        <v>AspirinNA</v>
      </c>
    </row>
    <row r="41" spans="1:16" ht="86.4" x14ac:dyDescent="0.3">
      <c r="A41" s="37" t="s">
        <v>393</v>
      </c>
      <c r="B41" s="37" t="s">
        <v>409</v>
      </c>
      <c r="C41" s="36" t="s">
        <v>193</v>
      </c>
      <c r="D41" s="37" t="s">
        <v>377</v>
      </c>
      <c r="E41" s="36" t="s">
        <v>407</v>
      </c>
      <c r="F41" s="36" t="s">
        <v>124</v>
      </c>
      <c r="G41" s="36" t="s">
        <v>193</v>
      </c>
      <c r="H41" s="36" t="s">
        <v>193</v>
      </c>
      <c r="I41" s="36" t="s">
        <v>375</v>
      </c>
      <c r="J41" s="36" t="s">
        <v>193</v>
      </c>
      <c r="K41" s="36" t="s">
        <v>132</v>
      </c>
      <c r="L41" s="36" t="s">
        <v>193</v>
      </c>
      <c r="M41" s="37" t="s">
        <v>279</v>
      </c>
      <c r="N41" s="36" t="s">
        <v>275</v>
      </c>
      <c r="O41" s="37" t="s">
        <v>280</v>
      </c>
      <c r="P41" t="str">
        <f t="shared" si="0"/>
        <v>AspirinClopidogrel</v>
      </c>
    </row>
    <row r="42" spans="1:16" ht="115.2" x14ac:dyDescent="0.3">
      <c r="A42" s="33" t="s">
        <v>388</v>
      </c>
      <c r="B42" s="35" t="s">
        <v>198</v>
      </c>
      <c r="C42" s="33" t="s">
        <v>193</v>
      </c>
      <c r="D42" s="35" t="s">
        <v>377</v>
      </c>
      <c r="E42" s="33" t="s">
        <v>193</v>
      </c>
      <c r="F42" s="33" t="s">
        <v>124</v>
      </c>
      <c r="G42" s="33" t="s">
        <v>410</v>
      </c>
      <c r="H42" s="33" t="s">
        <v>374</v>
      </c>
      <c r="I42" s="33" t="s">
        <v>193</v>
      </c>
      <c r="J42" s="33" t="s">
        <v>193</v>
      </c>
      <c r="K42" s="33" t="s">
        <v>193</v>
      </c>
      <c r="L42" s="33" t="s">
        <v>259</v>
      </c>
      <c r="M42" s="33" t="s">
        <v>193</v>
      </c>
      <c r="N42" s="33" t="s">
        <v>193</v>
      </c>
      <c r="O42" s="33" t="s">
        <v>281</v>
      </c>
      <c r="P42" t="str">
        <f t="shared" si="0"/>
        <v>AspirinNA</v>
      </c>
    </row>
    <row r="43" spans="1:16" ht="72" x14ac:dyDescent="0.3">
      <c r="A43" s="37" t="s">
        <v>411</v>
      </c>
      <c r="B43" s="36" t="s">
        <v>189</v>
      </c>
      <c r="C43" s="36" t="s">
        <v>193</v>
      </c>
      <c r="D43" s="37" t="s">
        <v>377</v>
      </c>
      <c r="E43" s="36" t="s">
        <v>193</v>
      </c>
      <c r="F43" s="36" t="s">
        <v>193</v>
      </c>
      <c r="G43" s="36" t="s">
        <v>193</v>
      </c>
      <c r="H43" s="36" t="s">
        <v>193</v>
      </c>
      <c r="I43" s="36" t="s">
        <v>193</v>
      </c>
      <c r="J43" s="36" t="s">
        <v>193</v>
      </c>
      <c r="K43" s="36" t="s">
        <v>193</v>
      </c>
      <c r="L43" s="36" t="s">
        <v>251</v>
      </c>
      <c r="M43" s="36" t="s">
        <v>193</v>
      </c>
      <c r="N43" s="36" t="s">
        <v>193</v>
      </c>
      <c r="O43" s="36" t="s">
        <v>193</v>
      </c>
      <c r="P43" t="str">
        <f t="shared" si="0"/>
        <v>AspirinNA</v>
      </c>
    </row>
    <row r="44" spans="1:16" ht="86.4" x14ac:dyDescent="0.3">
      <c r="A44" s="35" t="s">
        <v>391</v>
      </c>
      <c r="B44" s="33" t="s">
        <v>193</v>
      </c>
      <c r="C44" s="33" t="s">
        <v>193</v>
      </c>
      <c r="D44" s="35" t="s">
        <v>377</v>
      </c>
      <c r="E44" s="33" t="s">
        <v>193</v>
      </c>
      <c r="F44" s="33" t="s">
        <v>124</v>
      </c>
      <c r="G44" s="33" t="s">
        <v>193</v>
      </c>
      <c r="H44" s="33" t="s">
        <v>193</v>
      </c>
      <c r="I44" s="33" t="s">
        <v>375</v>
      </c>
      <c r="J44" s="33" t="s">
        <v>193</v>
      </c>
      <c r="K44" s="33" t="s">
        <v>193</v>
      </c>
      <c r="L44" s="33" t="s">
        <v>193</v>
      </c>
      <c r="M44" s="33" t="s">
        <v>255</v>
      </c>
      <c r="N44" s="33" t="s">
        <v>282</v>
      </c>
      <c r="O44" s="33" t="s">
        <v>260</v>
      </c>
      <c r="P44" t="str">
        <f t="shared" si="0"/>
        <v>AspirinClopidogrel</v>
      </c>
    </row>
    <row r="45" spans="1:16" x14ac:dyDescent="0.3">
      <c r="A45" s="36" t="s">
        <v>380</v>
      </c>
      <c r="B45" s="36" t="s">
        <v>193</v>
      </c>
      <c r="C45" s="36" t="s">
        <v>193</v>
      </c>
      <c r="D45" s="37" t="s">
        <v>377</v>
      </c>
      <c r="E45" s="36" t="s">
        <v>193</v>
      </c>
      <c r="F45" s="36" t="s">
        <v>124</v>
      </c>
      <c r="G45" s="36" t="s">
        <v>193</v>
      </c>
      <c r="H45" s="36" t="s">
        <v>374</v>
      </c>
      <c r="I45" s="36" t="s">
        <v>193</v>
      </c>
      <c r="J45" s="36" t="s">
        <v>193</v>
      </c>
      <c r="K45" s="36" t="s">
        <v>378</v>
      </c>
      <c r="L45" s="36" t="s">
        <v>251</v>
      </c>
      <c r="M45" s="36" t="s">
        <v>255</v>
      </c>
      <c r="N45" s="36" t="s">
        <v>193</v>
      </c>
      <c r="O45" s="36" t="s">
        <v>193</v>
      </c>
      <c r="P45" t="str">
        <f t="shared" si="0"/>
        <v>AspirinNA</v>
      </c>
    </row>
    <row r="46" spans="1:16" x14ac:dyDescent="0.3">
      <c r="A46" s="33" t="s">
        <v>388</v>
      </c>
      <c r="B46" s="33" t="s">
        <v>193</v>
      </c>
      <c r="C46" s="33" t="s">
        <v>193</v>
      </c>
      <c r="D46" s="35" t="s">
        <v>377</v>
      </c>
      <c r="E46" s="33" t="s">
        <v>193</v>
      </c>
      <c r="F46" s="33" t="s">
        <v>124</v>
      </c>
      <c r="G46" s="33" t="s">
        <v>193</v>
      </c>
      <c r="H46" s="33" t="s">
        <v>193</v>
      </c>
      <c r="I46" s="33" t="s">
        <v>193</v>
      </c>
      <c r="J46" s="33" t="s">
        <v>193</v>
      </c>
      <c r="K46" s="33" t="s">
        <v>378</v>
      </c>
      <c r="L46" s="33" t="s">
        <v>251</v>
      </c>
      <c r="M46" s="33" t="s">
        <v>255</v>
      </c>
      <c r="N46" s="33" t="s">
        <v>193</v>
      </c>
      <c r="O46" s="33" t="s">
        <v>273</v>
      </c>
      <c r="P46" t="str">
        <f t="shared" si="0"/>
        <v>AspirinNA</v>
      </c>
    </row>
    <row r="47" spans="1:16" x14ac:dyDescent="0.3">
      <c r="A47" s="36" t="s">
        <v>388</v>
      </c>
      <c r="B47" s="36" t="s">
        <v>193</v>
      </c>
      <c r="C47" s="36" t="s">
        <v>193</v>
      </c>
      <c r="D47" s="37" t="s">
        <v>377</v>
      </c>
      <c r="E47" s="36" t="s">
        <v>193</v>
      </c>
      <c r="F47" s="36" t="s">
        <v>124</v>
      </c>
      <c r="G47" s="36" t="s">
        <v>193</v>
      </c>
      <c r="H47" s="36" t="s">
        <v>193</v>
      </c>
      <c r="I47" s="36" t="s">
        <v>193</v>
      </c>
      <c r="J47" s="36" t="s">
        <v>193</v>
      </c>
      <c r="K47" s="36" t="s">
        <v>378</v>
      </c>
      <c r="L47" s="36" t="s">
        <v>251</v>
      </c>
      <c r="M47" s="36" t="s">
        <v>255</v>
      </c>
      <c r="N47" s="36" t="s">
        <v>193</v>
      </c>
      <c r="O47" s="36" t="s">
        <v>193</v>
      </c>
      <c r="P47" t="str">
        <f t="shared" si="0"/>
        <v>AspirinNA</v>
      </c>
    </row>
    <row r="48" spans="1:16" ht="72" x14ac:dyDescent="0.3">
      <c r="A48" s="35" t="s">
        <v>389</v>
      </c>
      <c r="B48" s="33" t="s">
        <v>193</v>
      </c>
      <c r="C48" s="33" t="s">
        <v>193</v>
      </c>
      <c r="D48" s="35" t="s">
        <v>377</v>
      </c>
      <c r="E48" s="33" t="s">
        <v>193</v>
      </c>
      <c r="F48" s="33" t="s">
        <v>124</v>
      </c>
      <c r="G48" s="33" t="s">
        <v>193</v>
      </c>
      <c r="H48" s="33" t="s">
        <v>193</v>
      </c>
      <c r="I48" s="33" t="s">
        <v>193</v>
      </c>
      <c r="J48" s="33" t="s">
        <v>193</v>
      </c>
      <c r="K48" s="33" t="s">
        <v>378</v>
      </c>
      <c r="L48" s="33" t="s">
        <v>251</v>
      </c>
      <c r="M48" s="35" t="s">
        <v>283</v>
      </c>
      <c r="N48" s="33" t="s">
        <v>193</v>
      </c>
      <c r="O48" s="33" t="s">
        <v>193</v>
      </c>
      <c r="P48" t="str">
        <f t="shared" si="0"/>
        <v>AspirinNA</v>
      </c>
    </row>
    <row r="49" spans="1:16" ht="115.2" x14ac:dyDescent="0.3">
      <c r="A49" s="37" t="s">
        <v>412</v>
      </c>
      <c r="B49" s="37" t="s">
        <v>197</v>
      </c>
      <c r="C49" s="36" t="s">
        <v>193</v>
      </c>
      <c r="D49" s="37" t="s">
        <v>377</v>
      </c>
      <c r="E49" s="36" t="s">
        <v>193</v>
      </c>
      <c r="F49" s="36" t="s">
        <v>124</v>
      </c>
      <c r="G49" s="36" t="s">
        <v>193</v>
      </c>
      <c r="H49" s="36" t="s">
        <v>374</v>
      </c>
      <c r="I49" s="36" t="s">
        <v>375</v>
      </c>
      <c r="J49" s="36" t="s">
        <v>193</v>
      </c>
      <c r="K49" s="36" t="s">
        <v>193</v>
      </c>
      <c r="L49" s="36" t="s">
        <v>193</v>
      </c>
      <c r="M49" s="36" t="s">
        <v>246</v>
      </c>
      <c r="N49" s="36" t="s">
        <v>193</v>
      </c>
      <c r="O49" s="36" t="s">
        <v>256</v>
      </c>
      <c r="P49" t="str">
        <f t="shared" si="0"/>
        <v>AspirinClopidogrel</v>
      </c>
    </row>
    <row r="50" spans="1:16" x14ac:dyDescent="0.3">
      <c r="A50" s="33" t="s">
        <v>388</v>
      </c>
      <c r="B50" s="33" t="s">
        <v>193</v>
      </c>
      <c r="C50" s="33" t="s">
        <v>193</v>
      </c>
      <c r="D50" s="35" t="s">
        <v>377</v>
      </c>
      <c r="E50" s="33" t="s">
        <v>193</v>
      </c>
      <c r="F50" s="33" t="s">
        <v>124</v>
      </c>
      <c r="G50" s="33" t="s">
        <v>193</v>
      </c>
      <c r="H50" s="33" t="s">
        <v>193</v>
      </c>
      <c r="I50" s="33" t="s">
        <v>193</v>
      </c>
      <c r="J50" s="33" t="s">
        <v>193</v>
      </c>
      <c r="K50" s="33" t="s">
        <v>378</v>
      </c>
      <c r="L50" s="33" t="s">
        <v>251</v>
      </c>
      <c r="M50" s="33" t="s">
        <v>255</v>
      </c>
      <c r="N50" s="33" t="s">
        <v>193</v>
      </c>
      <c r="O50" s="33" t="s">
        <v>273</v>
      </c>
      <c r="P50" t="str">
        <f t="shared" si="0"/>
        <v>AspirinNA</v>
      </c>
    </row>
    <row r="51" spans="1:16" ht="72" x14ac:dyDescent="0.3">
      <c r="A51" s="36" t="s">
        <v>388</v>
      </c>
      <c r="B51" s="37" t="s">
        <v>163</v>
      </c>
      <c r="C51" s="36" t="s">
        <v>193</v>
      </c>
      <c r="D51" s="37" t="s">
        <v>377</v>
      </c>
      <c r="E51" s="36" t="s">
        <v>193</v>
      </c>
      <c r="F51" s="36" t="s">
        <v>124</v>
      </c>
      <c r="G51" s="36" t="s">
        <v>193</v>
      </c>
      <c r="H51" s="36" t="s">
        <v>193</v>
      </c>
      <c r="I51" s="36" t="s">
        <v>193</v>
      </c>
      <c r="J51" s="36" t="s">
        <v>193</v>
      </c>
      <c r="K51" s="36" t="s">
        <v>378</v>
      </c>
      <c r="L51" s="36" t="s">
        <v>251</v>
      </c>
      <c r="M51" s="36" t="s">
        <v>255</v>
      </c>
      <c r="N51" s="36" t="s">
        <v>193</v>
      </c>
      <c r="O51" s="36" t="s">
        <v>193</v>
      </c>
      <c r="P51" t="str">
        <f t="shared" si="0"/>
        <v>AspirinNA</v>
      </c>
    </row>
    <row r="52" spans="1:16" ht="129.6" x14ac:dyDescent="0.3">
      <c r="A52" s="35" t="s">
        <v>413</v>
      </c>
      <c r="B52" s="35" t="s">
        <v>168</v>
      </c>
      <c r="C52" s="33" t="s">
        <v>383</v>
      </c>
      <c r="D52" s="35" t="s">
        <v>377</v>
      </c>
      <c r="E52" s="35" t="s">
        <v>120</v>
      </c>
      <c r="F52" s="33" t="s">
        <v>193</v>
      </c>
      <c r="G52" s="33" t="s">
        <v>193</v>
      </c>
      <c r="H52" s="33" t="s">
        <v>193</v>
      </c>
      <c r="I52" s="33" t="s">
        <v>375</v>
      </c>
      <c r="J52" s="33" t="s">
        <v>397</v>
      </c>
      <c r="K52" s="33" t="s">
        <v>193</v>
      </c>
      <c r="L52" s="33" t="s">
        <v>193</v>
      </c>
      <c r="M52" s="33" t="s">
        <v>284</v>
      </c>
      <c r="N52" s="33" t="s">
        <v>275</v>
      </c>
      <c r="O52" s="33" t="s">
        <v>285</v>
      </c>
      <c r="P52" t="str">
        <f t="shared" si="0"/>
        <v>AspirinClopidogrel</v>
      </c>
    </row>
    <row r="53" spans="1:16" ht="100.8" x14ac:dyDescent="0.3">
      <c r="A53" s="37" t="s">
        <v>408</v>
      </c>
      <c r="B53" s="37" t="s">
        <v>414</v>
      </c>
      <c r="C53" s="36" t="s">
        <v>193</v>
      </c>
      <c r="D53" s="37" t="s">
        <v>377</v>
      </c>
      <c r="E53" s="36" t="s">
        <v>407</v>
      </c>
      <c r="F53" s="36" t="s">
        <v>124</v>
      </c>
      <c r="G53" s="36" t="s">
        <v>193</v>
      </c>
      <c r="H53" s="36" t="s">
        <v>193</v>
      </c>
      <c r="I53" s="36" t="s">
        <v>375</v>
      </c>
      <c r="J53" s="36" t="s">
        <v>193</v>
      </c>
      <c r="K53" s="36" t="s">
        <v>378</v>
      </c>
      <c r="L53" s="36" t="s">
        <v>193</v>
      </c>
      <c r="M53" s="37" t="s">
        <v>284</v>
      </c>
      <c r="N53" s="36" t="s">
        <v>193</v>
      </c>
      <c r="O53" s="37" t="s">
        <v>286</v>
      </c>
      <c r="P53" t="str">
        <f t="shared" si="0"/>
        <v>AspirinClopidogrel</v>
      </c>
    </row>
    <row r="54" spans="1:16" ht="115.2" x14ac:dyDescent="0.3">
      <c r="A54" s="35" t="s">
        <v>415</v>
      </c>
      <c r="B54" s="33" t="s">
        <v>193</v>
      </c>
      <c r="C54" s="33" t="s">
        <v>193</v>
      </c>
      <c r="D54" s="35" t="s">
        <v>377</v>
      </c>
      <c r="E54" s="33" t="s">
        <v>407</v>
      </c>
      <c r="F54" s="33" t="s">
        <v>124</v>
      </c>
      <c r="G54" s="33" t="s">
        <v>193</v>
      </c>
      <c r="H54" s="33" t="s">
        <v>193</v>
      </c>
      <c r="I54" s="33" t="s">
        <v>375</v>
      </c>
      <c r="J54" s="33" t="s">
        <v>193</v>
      </c>
      <c r="K54" s="33" t="s">
        <v>193</v>
      </c>
      <c r="L54" s="33" t="s">
        <v>193</v>
      </c>
      <c r="M54" s="35" t="s">
        <v>284</v>
      </c>
      <c r="N54" s="33" t="s">
        <v>282</v>
      </c>
      <c r="O54" s="33" t="s">
        <v>287</v>
      </c>
      <c r="P54" t="str">
        <f t="shared" si="0"/>
        <v>AspirinClopidogrel</v>
      </c>
    </row>
    <row r="55" spans="1:16" x14ac:dyDescent="0.3">
      <c r="A55" s="36" t="s">
        <v>193</v>
      </c>
      <c r="B55" s="36" t="s">
        <v>191</v>
      </c>
      <c r="C55" s="36" t="s">
        <v>193</v>
      </c>
      <c r="D55" s="37" t="s">
        <v>377</v>
      </c>
      <c r="E55" s="36" t="s">
        <v>120</v>
      </c>
      <c r="F55" s="36" t="s">
        <v>124</v>
      </c>
      <c r="G55" s="36" t="s">
        <v>140</v>
      </c>
      <c r="H55" s="36" t="s">
        <v>374</v>
      </c>
      <c r="I55" s="36" t="s">
        <v>193</v>
      </c>
      <c r="J55" s="36" t="s">
        <v>397</v>
      </c>
      <c r="K55" s="36" t="s">
        <v>193</v>
      </c>
      <c r="L55" s="36" t="s">
        <v>251</v>
      </c>
      <c r="M55" s="36" t="s">
        <v>261</v>
      </c>
      <c r="N55" s="36" t="s">
        <v>193</v>
      </c>
      <c r="O55" s="36" t="s">
        <v>193</v>
      </c>
      <c r="P55" t="str">
        <f t="shared" si="0"/>
        <v>AspirinNA</v>
      </c>
    </row>
    <row r="56" spans="1:16" ht="86.4" x14ac:dyDescent="0.3">
      <c r="A56" s="33" t="s">
        <v>193</v>
      </c>
      <c r="B56" s="35" t="s">
        <v>160</v>
      </c>
      <c r="C56" s="33" t="s">
        <v>193</v>
      </c>
      <c r="D56" s="35" t="s">
        <v>377</v>
      </c>
      <c r="E56" s="33" t="s">
        <v>120</v>
      </c>
      <c r="F56" s="33" t="s">
        <v>124</v>
      </c>
      <c r="G56" s="33" t="s">
        <v>193</v>
      </c>
      <c r="H56" s="33" t="s">
        <v>374</v>
      </c>
      <c r="I56" s="33" t="s">
        <v>375</v>
      </c>
      <c r="J56" s="33" t="s">
        <v>193</v>
      </c>
      <c r="K56" s="33" t="s">
        <v>193</v>
      </c>
      <c r="L56" s="35" t="s">
        <v>288</v>
      </c>
      <c r="M56" s="33" t="s">
        <v>193</v>
      </c>
      <c r="N56" s="33" t="s">
        <v>193</v>
      </c>
      <c r="O56" s="33" t="s">
        <v>289</v>
      </c>
      <c r="P56" t="str">
        <f t="shared" si="0"/>
        <v>AspirinClopidogrel</v>
      </c>
    </row>
    <row r="57" spans="1:16" ht="86.4" x14ac:dyDescent="0.3">
      <c r="A57" s="36" t="s">
        <v>193</v>
      </c>
      <c r="B57" s="36" t="s">
        <v>193</v>
      </c>
      <c r="C57" s="36" t="s">
        <v>193</v>
      </c>
      <c r="D57" s="37" t="s">
        <v>377</v>
      </c>
      <c r="E57" s="36" t="s">
        <v>193</v>
      </c>
      <c r="F57" s="36" t="s">
        <v>193</v>
      </c>
      <c r="G57" s="36" t="s">
        <v>193</v>
      </c>
      <c r="H57" s="36" t="s">
        <v>374</v>
      </c>
      <c r="I57" s="36" t="s">
        <v>193</v>
      </c>
      <c r="J57" s="37" t="s">
        <v>416</v>
      </c>
      <c r="K57" s="36" t="s">
        <v>193</v>
      </c>
      <c r="L57" s="37" t="s">
        <v>290</v>
      </c>
      <c r="M57" s="36" t="s">
        <v>193</v>
      </c>
      <c r="N57" s="36" t="s">
        <v>193</v>
      </c>
      <c r="O57" s="37" t="s">
        <v>291</v>
      </c>
      <c r="P57" t="str">
        <f t="shared" si="0"/>
        <v>AspirinNA</v>
      </c>
    </row>
    <row r="58" spans="1:16" ht="72" x14ac:dyDescent="0.3">
      <c r="A58" s="35" t="s">
        <v>417</v>
      </c>
      <c r="B58" s="33" t="s">
        <v>193</v>
      </c>
      <c r="C58" s="33" t="s">
        <v>193</v>
      </c>
      <c r="D58" s="35" t="s">
        <v>377</v>
      </c>
      <c r="E58" s="33" t="s">
        <v>193</v>
      </c>
      <c r="F58" s="33" t="s">
        <v>193</v>
      </c>
      <c r="G58" s="33" t="s">
        <v>193</v>
      </c>
      <c r="H58" s="33" t="s">
        <v>374</v>
      </c>
      <c r="I58" s="33" t="s">
        <v>193</v>
      </c>
      <c r="J58" s="33" t="s">
        <v>193</v>
      </c>
      <c r="K58" s="33" t="s">
        <v>378</v>
      </c>
      <c r="L58" s="33" t="s">
        <v>193</v>
      </c>
      <c r="M58" s="33" t="s">
        <v>193</v>
      </c>
      <c r="N58" s="33" t="s">
        <v>275</v>
      </c>
      <c r="O58" s="33" t="s">
        <v>292</v>
      </c>
      <c r="P58" t="str">
        <f t="shared" si="0"/>
        <v>AspirinNA</v>
      </c>
    </row>
    <row r="59" spans="1:16" ht="158.4" x14ac:dyDescent="0.3">
      <c r="A59" s="37" t="s">
        <v>418</v>
      </c>
      <c r="B59" s="37" t="s">
        <v>165</v>
      </c>
      <c r="C59" s="36" t="s">
        <v>193</v>
      </c>
      <c r="D59" s="36" t="s">
        <v>193</v>
      </c>
      <c r="E59" s="36" t="s">
        <v>193</v>
      </c>
      <c r="F59" s="36" t="s">
        <v>193</v>
      </c>
      <c r="G59" s="36" t="s">
        <v>193</v>
      </c>
      <c r="H59" s="36" t="s">
        <v>193</v>
      </c>
      <c r="I59" s="36" t="s">
        <v>193</v>
      </c>
      <c r="J59" s="36" t="s">
        <v>193</v>
      </c>
      <c r="K59" s="36" t="s">
        <v>378</v>
      </c>
      <c r="L59" s="36" t="s">
        <v>193</v>
      </c>
      <c r="M59" s="36" t="s">
        <v>193</v>
      </c>
      <c r="N59" s="36" t="s">
        <v>193</v>
      </c>
      <c r="O59" s="36" t="s">
        <v>293</v>
      </c>
      <c r="P59" t="str">
        <f t="shared" si="0"/>
        <v>NANA</v>
      </c>
    </row>
    <row r="60" spans="1:16" ht="144" x14ac:dyDescent="0.3">
      <c r="A60" s="33" t="s">
        <v>400</v>
      </c>
      <c r="B60" s="33" t="s">
        <v>191</v>
      </c>
      <c r="C60" s="33" t="s">
        <v>193</v>
      </c>
      <c r="D60" s="33" t="s">
        <v>193</v>
      </c>
      <c r="E60" s="33" t="s">
        <v>120</v>
      </c>
      <c r="F60" s="33" t="s">
        <v>124</v>
      </c>
      <c r="G60" s="33" t="s">
        <v>193</v>
      </c>
      <c r="H60" s="33" t="s">
        <v>193</v>
      </c>
      <c r="I60" s="33" t="s">
        <v>375</v>
      </c>
      <c r="J60" s="33" t="s">
        <v>397</v>
      </c>
      <c r="K60" s="33" t="s">
        <v>193</v>
      </c>
      <c r="L60" s="33" t="s">
        <v>193</v>
      </c>
      <c r="M60" s="35" t="s">
        <v>294</v>
      </c>
      <c r="N60" s="33" t="s">
        <v>275</v>
      </c>
      <c r="O60" s="35" t="s">
        <v>295</v>
      </c>
      <c r="P60" t="str">
        <f t="shared" si="0"/>
        <v>NAClopidogrel</v>
      </c>
    </row>
    <row r="61" spans="1:16" ht="129.6" x14ac:dyDescent="0.3">
      <c r="A61" s="37" t="s">
        <v>419</v>
      </c>
      <c r="B61" s="37" t="s">
        <v>157</v>
      </c>
      <c r="C61" s="36" t="s">
        <v>193</v>
      </c>
      <c r="D61" s="37" t="s">
        <v>377</v>
      </c>
      <c r="E61" s="36" t="s">
        <v>193</v>
      </c>
      <c r="F61" s="36" t="s">
        <v>124</v>
      </c>
      <c r="G61" s="36" t="s">
        <v>193</v>
      </c>
      <c r="H61" s="37" t="s">
        <v>420</v>
      </c>
      <c r="I61" s="36" t="s">
        <v>193</v>
      </c>
      <c r="J61" s="36" t="s">
        <v>193</v>
      </c>
      <c r="K61" s="36" t="s">
        <v>130</v>
      </c>
      <c r="L61" s="36" t="s">
        <v>193</v>
      </c>
      <c r="M61" s="36" t="s">
        <v>193</v>
      </c>
      <c r="N61" s="36" t="s">
        <v>193</v>
      </c>
      <c r="O61" s="36" t="s">
        <v>193</v>
      </c>
      <c r="P61" t="str">
        <f t="shared" si="0"/>
        <v>AspirinNA</v>
      </c>
    </row>
    <row r="62" spans="1:16" x14ac:dyDescent="0.3">
      <c r="A62" s="33" t="s">
        <v>400</v>
      </c>
      <c r="B62" s="33" t="s">
        <v>193</v>
      </c>
      <c r="C62" s="33" t="s">
        <v>193</v>
      </c>
      <c r="D62" s="35" t="s">
        <v>377</v>
      </c>
      <c r="E62" s="33" t="s">
        <v>193</v>
      </c>
      <c r="F62" s="33" t="s">
        <v>124</v>
      </c>
      <c r="G62" s="33" t="s">
        <v>410</v>
      </c>
      <c r="H62" s="33" t="s">
        <v>374</v>
      </c>
      <c r="I62" s="33" t="s">
        <v>375</v>
      </c>
      <c r="J62" s="33" t="s">
        <v>193</v>
      </c>
      <c r="K62" s="33" t="s">
        <v>378</v>
      </c>
      <c r="L62" s="33" t="s">
        <v>193</v>
      </c>
      <c r="M62" s="33" t="s">
        <v>193</v>
      </c>
      <c r="N62" s="33" t="s">
        <v>193</v>
      </c>
      <c r="O62" s="33" t="s">
        <v>193</v>
      </c>
      <c r="P62" t="str">
        <f t="shared" si="0"/>
        <v>AspirinClopidogrel</v>
      </c>
    </row>
    <row r="63" spans="1:16" ht="129.6" x14ac:dyDescent="0.3">
      <c r="A63" s="37" t="s">
        <v>421</v>
      </c>
      <c r="B63" s="37" t="s">
        <v>164</v>
      </c>
      <c r="C63" s="36" t="s">
        <v>193</v>
      </c>
      <c r="D63" s="37" t="s">
        <v>377</v>
      </c>
      <c r="E63" s="36" t="s">
        <v>193</v>
      </c>
      <c r="F63" s="36" t="s">
        <v>124</v>
      </c>
      <c r="G63" s="36" t="s">
        <v>193</v>
      </c>
      <c r="H63" s="36" t="s">
        <v>193</v>
      </c>
      <c r="I63" s="36" t="s">
        <v>193</v>
      </c>
      <c r="J63" s="36" t="s">
        <v>193</v>
      </c>
      <c r="K63" s="36" t="s">
        <v>378</v>
      </c>
      <c r="L63" s="36" t="s">
        <v>193</v>
      </c>
      <c r="M63" s="36" t="s">
        <v>255</v>
      </c>
      <c r="N63" s="36" t="s">
        <v>193</v>
      </c>
      <c r="O63" s="36" t="s">
        <v>193</v>
      </c>
      <c r="P63" t="str">
        <f t="shared" si="0"/>
        <v>AspirinNA</v>
      </c>
    </row>
    <row r="64" spans="1:16" x14ac:dyDescent="0.3">
      <c r="A64" s="33" t="s">
        <v>380</v>
      </c>
      <c r="B64" s="33" t="s">
        <v>193</v>
      </c>
      <c r="C64" s="33" t="s">
        <v>193</v>
      </c>
      <c r="D64" s="33" t="s">
        <v>377</v>
      </c>
      <c r="E64" s="33" t="s">
        <v>193</v>
      </c>
      <c r="F64" s="33" t="s">
        <v>124</v>
      </c>
      <c r="G64" s="33" t="s">
        <v>193</v>
      </c>
      <c r="H64" s="33" t="s">
        <v>193</v>
      </c>
      <c r="I64" s="33" t="s">
        <v>193</v>
      </c>
      <c r="J64" s="33" t="s">
        <v>193</v>
      </c>
      <c r="K64" s="33" t="s">
        <v>378</v>
      </c>
      <c r="L64" s="33" t="s">
        <v>296</v>
      </c>
      <c r="M64" s="33" t="s">
        <v>255</v>
      </c>
      <c r="N64" s="33" t="s">
        <v>193</v>
      </c>
      <c r="O64" s="33" t="s">
        <v>193</v>
      </c>
      <c r="P64" t="str">
        <f t="shared" si="0"/>
        <v>AspirinNA</v>
      </c>
    </row>
    <row r="65" spans="1:16" x14ac:dyDescent="0.3">
      <c r="A65" s="36" t="s">
        <v>380</v>
      </c>
      <c r="B65" s="36" t="s">
        <v>193</v>
      </c>
      <c r="C65" s="36" t="s">
        <v>193</v>
      </c>
      <c r="D65" s="36" t="s">
        <v>377</v>
      </c>
      <c r="E65" s="36" t="s">
        <v>193</v>
      </c>
      <c r="F65" s="36" t="s">
        <v>124</v>
      </c>
      <c r="G65" s="36" t="s">
        <v>193</v>
      </c>
      <c r="H65" s="36" t="s">
        <v>193</v>
      </c>
      <c r="I65" s="36" t="s">
        <v>193</v>
      </c>
      <c r="J65" s="36" t="s">
        <v>193</v>
      </c>
      <c r="K65" s="36" t="s">
        <v>378</v>
      </c>
      <c r="L65" s="36" t="s">
        <v>296</v>
      </c>
      <c r="M65" s="36" t="s">
        <v>255</v>
      </c>
      <c r="N65" s="36" t="s">
        <v>193</v>
      </c>
      <c r="O65" s="36" t="s">
        <v>193</v>
      </c>
      <c r="P65" t="str">
        <f t="shared" si="0"/>
        <v>AspirinNA</v>
      </c>
    </row>
    <row r="66" spans="1:16" ht="72" x14ac:dyDescent="0.3">
      <c r="A66" s="35" t="s">
        <v>376</v>
      </c>
      <c r="B66" s="35" t="s">
        <v>163</v>
      </c>
      <c r="C66" s="33" t="s">
        <v>193</v>
      </c>
      <c r="D66" s="33" t="s">
        <v>377</v>
      </c>
      <c r="E66" s="33" t="s">
        <v>193</v>
      </c>
      <c r="F66" s="33" t="s">
        <v>124</v>
      </c>
      <c r="G66" s="33" t="s">
        <v>193</v>
      </c>
      <c r="H66" s="33" t="s">
        <v>193</v>
      </c>
      <c r="I66" s="33" t="s">
        <v>193</v>
      </c>
      <c r="J66" s="33" t="s">
        <v>193</v>
      </c>
      <c r="K66" s="33" t="s">
        <v>378</v>
      </c>
      <c r="L66" s="33" t="s">
        <v>296</v>
      </c>
      <c r="M66" s="35" t="s">
        <v>283</v>
      </c>
      <c r="N66" s="33" t="s">
        <v>193</v>
      </c>
      <c r="O66" s="33" t="s">
        <v>193</v>
      </c>
      <c r="P66" t="str">
        <f t="shared" si="0"/>
        <v>AspirinNA</v>
      </c>
    </row>
    <row r="67" spans="1:16" ht="72" x14ac:dyDescent="0.3">
      <c r="A67" s="37" t="s">
        <v>380</v>
      </c>
      <c r="B67" s="37" t="s">
        <v>163</v>
      </c>
      <c r="C67" s="36" t="s">
        <v>193</v>
      </c>
      <c r="D67" s="36" t="s">
        <v>377</v>
      </c>
      <c r="E67" s="36" t="s">
        <v>193</v>
      </c>
      <c r="F67" s="36" t="s">
        <v>124</v>
      </c>
      <c r="G67" s="36" t="s">
        <v>193</v>
      </c>
      <c r="H67" s="36" t="s">
        <v>193</v>
      </c>
      <c r="I67" s="36" t="s">
        <v>193</v>
      </c>
      <c r="J67" s="36" t="s">
        <v>193</v>
      </c>
      <c r="K67" s="36" t="s">
        <v>378</v>
      </c>
      <c r="L67" s="36" t="s">
        <v>296</v>
      </c>
      <c r="M67" s="37" t="s">
        <v>283</v>
      </c>
      <c r="N67" s="36" t="s">
        <v>193</v>
      </c>
      <c r="O67" s="36" t="s">
        <v>193</v>
      </c>
      <c r="P67" t="str">
        <f t="shared" ref="P67:P130" si="1">CONCATENATE(D67,I67)</f>
        <v>AspirinNA</v>
      </c>
    </row>
    <row r="68" spans="1:16" ht="86.4" x14ac:dyDescent="0.3">
      <c r="A68" s="35" t="s">
        <v>422</v>
      </c>
      <c r="B68" s="33" t="s">
        <v>193</v>
      </c>
      <c r="C68" s="33" t="s">
        <v>383</v>
      </c>
      <c r="D68" s="33" t="s">
        <v>377</v>
      </c>
      <c r="E68" s="33" t="s">
        <v>193</v>
      </c>
      <c r="F68" s="33" t="s">
        <v>124</v>
      </c>
      <c r="G68" s="33" t="s">
        <v>143</v>
      </c>
      <c r="H68" s="33" t="s">
        <v>193</v>
      </c>
      <c r="I68" s="33" t="s">
        <v>193</v>
      </c>
      <c r="J68" s="33" t="s">
        <v>193</v>
      </c>
      <c r="K68" s="33" t="s">
        <v>378</v>
      </c>
      <c r="L68" s="33" t="s">
        <v>296</v>
      </c>
      <c r="M68" s="35" t="s">
        <v>255</v>
      </c>
      <c r="N68" s="33" t="s">
        <v>282</v>
      </c>
      <c r="O68" s="33" t="s">
        <v>260</v>
      </c>
      <c r="P68" t="str">
        <f t="shared" si="1"/>
        <v>AspirinNA</v>
      </c>
    </row>
    <row r="69" spans="1:16" ht="86.4" x14ac:dyDescent="0.3">
      <c r="A69" s="37" t="s">
        <v>423</v>
      </c>
      <c r="B69" s="36" t="s">
        <v>193</v>
      </c>
      <c r="C69" s="36" t="s">
        <v>193</v>
      </c>
      <c r="D69" s="36" t="s">
        <v>193</v>
      </c>
      <c r="E69" s="36" t="s">
        <v>193</v>
      </c>
      <c r="F69" s="36" t="s">
        <v>124</v>
      </c>
      <c r="G69" s="36" t="s">
        <v>193</v>
      </c>
      <c r="H69" s="36" t="s">
        <v>193</v>
      </c>
      <c r="I69" s="36" t="s">
        <v>375</v>
      </c>
      <c r="J69" s="36" t="s">
        <v>193</v>
      </c>
      <c r="K69" s="36" t="s">
        <v>193</v>
      </c>
      <c r="L69" s="36" t="s">
        <v>296</v>
      </c>
      <c r="M69" s="36" t="s">
        <v>193</v>
      </c>
      <c r="N69" s="36" t="s">
        <v>193</v>
      </c>
      <c r="O69" s="36" t="s">
        <v>193</v>
      </c>
      <c r="P69" t="str">
        <f t="shared" si="1"/>
        <v>NAClopidogrel</v>
      </c>
    </row>
    <row r="70" spans="1:16" ht="115.2" x14ac:dyDescent="0.3">
      <c r="A70" s="33" t="s">
        <v>193</v>
      </c>
      <c r="B70" s="35" t="s">
        <v>424</v>
      </c>
      <c r="C70" s="33" t="s">
        <v>193</v>
      </c>
      <c r="D70" s="33" t="s">
        <v>193</v>
      </c>
      <c r="E70" s="33" t="s">
        <v>193</v>
      </c>
      <c r="F70" s="33" t="s">
        <v>125</v>
      </c>
      <c r="G70" s="35" t="s">
        <v>425</v>
      </c>
      <c r="H70" s="33" t="s">
        <v>387</v>
      </c>
      <c r="I70" s="33" t="s">
        <v>375</v>
      </c>
      <c r="J70" s="33" t="s">
        <v>193</v>
      </c>
      <c r="K70" s="33" t="s">
        <v>193</v>
      </c>
      <c r="L70" s="33" t="s">
        <v>193</v>
      </c>
      <c r="M70" s="33" t="s">
        <v>193</v>
      </c>
      <c r="N70" s="33" t="s">
        <v>193</v>
      </c>
      <c r="O70" s="33" t="s">
        <v>297</v>
      </c>
      <c r="P70" t="str">
        <f t="shared" si="1"/>
        <v>NAClopidogrel</v>
      </c>
    </row>
    <row r="71" spans="1:16" ht="72" x14ac:dyDescent="0.3">
      <c r="A71" s="37" t="s">
        <v>417</v>
      </c>
      <c r="B71" s="36" t="s">
        <v>188</v>
      </c>
      <c r="C71" s="36" t="s">
        <v>193</v>
      </c>
      <c r="D71" s="36" t="s">
        <v>377</v>
      </c>
      <c r="E71" s="37" t="s">
        <v>120</v>
      </c>
      <c r="F71" s="36" t="s">
        <v>125</v>
      </c>
      <c r="G71" s="36" t="s">
        <v>193</v>
      </c>
      <c r="H71" s="36" t="s">
        <v>193</v>
      </c>
      <c r="I71" s="36" t="s">
        <v>193</v>
      </c>
      <c r="J71" s="36" t="s">
        <v>193</v>
      </c>
      <c r="K71" s="36" t="s">
        <v>130</v>
      </c>
      <c r="L71" s="36" t="s">
        <v>193</v>
      </c>
      <c r="M71" s="36" t="s">
        <v>298</v>
      </c>
      <c r="N71" s="36" t="s">
        <v>275</v>
      </c>
      <c r="O71" s="36" t="s">
        <v>299</v>
      </c>
      <c r="P71" t="str">
        <f t="shared" si="1"/>
        <v>AspirinNA</v>
      </c>
    </row>
    <row r="72" spans="1:16" ht="72" x14ac:dyDescent="0.3">
      <c r="A72" s="35" t="s">
        <v>426</v>
      </c>
      <c r="B72" s="33" t="s">
        <v>193</v>
      </c>
      <c r="C72" s="33" t="s">
        <v>193</v>
      </c>
      <c r="D72" s="33" t="s">
        <v>377</v>
      </c>
      <c r="E72" s="33" t="s">
        <v>193</v>
      </c>
      <c r="F72" s="33" t="s">
        <v>124</v>
      </c>
      <c r="G72" s="33" t="s">
        <v>193</v>
      </c>
      <c r="H72" s="33" t="s">
        <v>193</v>
      </c>
      <c r="I72" s="33" t="s">
        <v>193</v>
      </c>
      <c r="J72" s="33" t="s">
        <v>193</v>
      </c>
      <c r="K72" s="33" t="s">
        <v>193</v>
      </c>
      <c r="L72" s="33" t="s">
        <v>251</v>
      </c>
      <c r="M72" s="33" t="s">
        <v>193</v>
      </c>
      <c r="N72" s="33" t="s">
        <v>193</v>
      </c>
      <c r="O72" s="33" t="s">
        <v>193</v>
      </c>
      <c r="P72" t="str">
        <f t="shared" si="1"/>
        <v>AspirinNA</v>
      </c>
    </row>
    <row r="73" spans="1:16" ht="86.4" x14ac:dyDescent="0.3">
      <c r="A73" s="37" t="s">
        <v>391</v>
      </c>
      <c r="B73" s="36" t="s">
        <v>193</v>
      </c>
      <c r="C73" s="36" t="s">
        <v>193</v>
      </c>
      <c r="D73" s="36" t="s">
        <v>377</v>
      </c>
      <c r="E73" s="37" t="s">
        <v>120</v>
      </c>
      <c r="F73" s="36" t="s">
        <v>124</v>
      </c>
      <c r="G73" s="36" t="s">
        <v>193</v>
      </c>
      <c r="H73" s="36" t="s">
        <v>193</v>
      </c>
      <c r="I73" s="36" t="s">
        <v>375</v>
      </c>
      <c r="J73" s="36" t="s">
        <v>397</v>
      </c>
      <c r="K73" s="36" t="s">
        <v>193</v>
      </c>
      <c r="L73" s="36" t="s">
        <v>193</v>
      </c>
      <c r="M73" s="37" t="s">
        <v>284</v>
      </c>
      <c r="N73" s="36" t="s">
        <v>275</v>
      </c>
      <c r="O73" s="36" t="s">
        <v>285</v>
      </c>
      <c r="P73" t="str">
        <f t="shared" si="1"/>
        <v>AspirinClopidogrel</v>
      </c>
    </row>
    <row r="74" spans="1:16" ht="115.2" x14ac:dyDescent="0.3">
      <c r="A74" s="35" t="s">
        <v>400</v>
      </c>
      <c r="B74" s="35" t="s">
        <v>172</v>
      </c>
      <c r="C74" s="33" t="s">
        <v>193</v>
      </c>
      <c r="D74" s="33" t="s">
        <v>377</v>
      </c>
      <c r="E74" s="33" t="s">
        <v>407</v>
      </c>
      <c r="F74" s="33" t="s">
        <v>124</v>
      </c>
      <c r="G74" s="33" t="s">
        <v>142</v>
      </c>
      <c r="H74" s="33" t="s">
        <v>193</v>
      </c>
      <c r="I74" s="33" t="s">
        <v>375</v>
      </c>
      <c r="J74" s="33" t="s">
        <v>427</v>
      </c>
      <c r="K74" s="33" t="s">
        <v>378</v>
      </c>
      <c r="L74" s="33" t="s">
        <v>193</v>
      </c>
      <c r="M74" s="35" t="s">
        <v>284</v>
      </c>
      <c r="N74" s="33" t="s">
        <v>275</v>
      </c>
      <c r="O74" s="35" t="s">
        <v>300</v>
      </c>
      <c r="P74" t="str">
        <f t="shared" si="1"/>
        <v>AspirinClopidogrel</v>
      </c>
    </row>
    <row r="75" spans="1:16" ht="86.4" x14ac:dyDescent="0.3">
      <c r="A75" s="37" t="s">
        <v>400</v>
      </c>
      <c r="B75" s="37" t="s">
        <v>189</v>
      </c>
      <c r="C75" s="36" t="s">
        <v>193</v>
      </c>
      <c r="D75" s="36" t="s">
        <v>377</v>
      </c>
      <c r="E75" s="36" t="s">
        <v>407</v>
      </c>
      <c r="F75" s="37" t="s">
        <v>428</v>
      </c>
      <c r="G75" s="36" t="s">
        <v>193</v>
      </c>
      <c r="H75" s="36" t="s">
        <v>193</v>
      </c>
      <c r="I75" s="36" t="s">
        <v>375</v>
      </c>
      <c r="J75" s="36" t="s">
        <v>193</v>
      </c>
      <c r="K75" s="36" t="s">
        <v>193</v>
      </c>
      <c r="L75" s="36" t="s">
        <v>193</v>
      </c>
      <c r="M75" s="37" t="s">
        <v>284</v>
      </c>
      <c r="N75" s="36" t="s">
        <v>275</v>
      </c>
      <c r="O75" s="37" t="s">
        <v>301</v>
      </c>
      <c r="P75" t="str">
        <f t="shared" si="1"/>
        <v>AspirinClopidogrel</v>
      </c>
    </row>
    <row r="76" spans="1:16" ht="72" x14ac:dyDescent="0.3">
      <c r="A76" s="35" t="s">
        <v>429</v>
      </c>
      <c r="B76" s="33" t="s">
        <v>193</v>
      </c>
      <c r="C76" s="33" t="s">
        <v>193</v>
      </c>
      <c r="D76" s="33" t="s">
        <v>193</v>
      </c>
      <c r="E76" s="33" t="s">
        <v>193</v>
      </c>
      <c r="F76" s="33" t="s">
        <v>124</v>
      </c>
      <c r="G76" s="33" t="s">
        <v>193</v>
      </c>
      <c r="H76" s="33" t="s">
        <v>193</v>
      </c>
      <c r="I76" s="33" t="s">
        <v>375</v>
      </c>
      <c r="J76" s="33" t="s">
        <v>193</v>
      </c>
      <c r="K76" s="33" t="s">
        <v>131</v>
      </c>
      <c r="L76" s="33" t="s">
        <v>193</v>
      </c>
      <c r="M76" s="33" t="s">
        <v>302</v>
      </c>
      <c r="N76" s="33" t="s">
        <v>193</v>
      </c>
      <c r="O76" s="33" t="s">
        <v>193</v>
      </c>
      <c r="P76" t="str">
        <f t="shared" si="1"/>
        <v>NAClopidogrel</v>
      </c>
    </row>
    <row r="77" spans="1:16" x14ac:dyDescent="0.3">
      <c r="A77" s="36" t="s">
        <v>400</v>
      </c>
      <c r="B77" s="36" t="s">
        <v>193</v>
      </c>
      <c r="C77" s="36" t="s">
        <v>193</v>
      </c>
      <c r="D77" s="37" t="s">
        <v>377</v>
      </c>
      <c r="E77" s="36" t="s">
        <v>193</v>
      </c>
      <c r="F77" s="36" t="s">
        <v>124</v>
      </c>
      <c r="G77" s="36" t="s">
        <v>193</v>
      </c>
      <c r="H77" s="36" t="s">
        <v>193</v>
      </c>
      <c r="I77" s="36" t="s">
        <v>375</v>
      </c>
      <c r="J77" s="36" t="s">
        <v>193</v>
      </c>
      <c r="K77" s="36" t="s">
        <v>378</v>
      </c>
      <c r="L77" s="36" t="s">
        <v>251</v>
      </c>
      <c r="M77" s="36" t="s">
        <v>255</v>
      </c>
      <c r="N77" s="36" t="s">
        <v>193</v>
      </c>
      <c r="O77" s="36" t="s">
        <v>193</v>
      </c>
      <c r="P77" t="str">
        <f t="shared" si="1"/>
        <v>AspirinClopidogrel</v>
      </c>
    </row>
    <row r="78" spans="1:16" ht="100.8" x14ac:dyDescent="0.3">
      <c r="A78" s="35" t="s">
        <v>430</v>
      </c>
      <c r="B78" s="33" t="s">
        <v>193</v>
      </c>
      <c r="C78" s="33" t="s">
        <v>193</v>
      </c>
      <c r="D78" s="35" t="s">
        <v>377</v>
      </c>
      <c r="E78" s="33" t="s">
        <v>193</v>
      </c>
      <c r="F78" s="33" t="s">
        <v>124</v>
      </c>
      <c r="G78" s="33" t="s">
        <v>193</v>
      </c>
      <c r="H78" s="33" t="s">
        <v>374</v>
      </c>
      <c r="I78" s="33" t="s">
        <v>193</v>
      </c>
      <c r="J78" s="33" t="s">
        <v>193</v>
      </c>
      <c r="K78" s="33" t="s">
        <v>378</v>
      </c>
      <c r="L78" s="33" t="s">
        <v>251</v>
      </c>
      <c r="M78" s="33" t="s">
        <v>255</v>
      </c>
      <c r="N78" s="33" t="s">
        <v>193</v>
      </c>
      <c r="O78" s="33" t="s">
        <v>193</v>
      </c>
      <c r="P78" t="str">
        <f t="shared" si="1"/>
        <v>AspirinNA</v>
      </c>
    </row>
    <row r="79" spans="1:16" ht="86.4" x14ac:dyDescent="0.3">
      <c r="A79" s="37" t="s">
        <v>400</v>
      </c>
      <c r="B79" s="37" t="s">
        <v>179</v>
      </c>
      <c r="C79" s="36" t="s">
        <v>193</v>
      </c>
      <c r="D79" s="36" t="s">
        <v>377</v>
      </c>
      <c r="E79" s="36" t="s">
        <v>193</v>
      </c>
      <c r="F79" s="36" t="s">
        <v>124</v>
      </c>
      <c r="G79" s="36" t="s">
        <v>410</v>
      </c>
      <c r="H79" s="37" t="s">
        <v>420</v>
      </c>
      <c r="I79" s="36" t="s">
        <v>375</v>
      </c>
      <c r="J79" s="36" t="s">
        <v>193</v>
      </c>
      <c r="K79" s="36" t="s">
        <v>130</v>
      </c>
      <c r="L79" s="36" t="s">
        <v>193</v>
      </c>
      <c r="M79" s="37" t="s">
        <v>284</v>
      </c>
      <c r="N79" s="36" t="s">
        <v>193</v>
      </c>
      <c r="O79" s="37" t="s">
        <v>301</v>
      </c>
      <c r="P79" t="str">
        <f t="shared" si="1"/>
        <v>AspirinClopidogrel</v>
      </c>
    </row>
    <row r="80" spans="1:16" ht="86.4" x14ac:dyDescent="0.3">
      <c r="A80" s="35" t="s">
        <v>431</v>
      </c>
      <c r="B80" s="35" t="s">
        <v>189</v>
      </c>
      <c r="C80" s="33" t="s">
        <v>193</v>
      </c>
      <c r="D80" s="33" t="s">
        <v>377</v>
      </c>
      <c r="E80" s="33" t="s">
        <v>193</v>
      </c>
      <c r="F80" s="33" t="s">
        <v>124</v>
      </c>
      <c r="G80" s="33" t="s">
        <v>193</v>
      </c>
      <c r="H80" s="33" t="s">
        <v>193</v>
      </c>
      <c r="I80" s="33" t="s">
        <v>375</v>
      </c>
      <c r="J80" s="35" t="s">
        <v>432</v>
      </c>
      <c r="K80" s="33" t="s">
        <v>193</v>
      </c>
      <c r="L80" s="33" t="s">
        <v>193</v>
      </c>
      <c r="M80" s="33" t="s">
        <v>253</v>
      </c>
      <c r="N80" s="33" t="s">
        <v>193</v>
      </c>
      <c r="O80" s="33" t="s">
        <v>193</v>
      </c>
      <c r="P80" t="str">
        <f t="shared" si="1"/>
        <v>AspirinClopidogrel</v>
      </c>
    </row>
    <row r="81" spans="1:16" ht="158.4" x14ac:dyDescent="0.3">
      <c r="A81" s="37" t="s">
        <v>433</v>
      </c>
      <c r="B81" s="37" t="s">
        <v>189</v>
      </c>
      <c r="C81" s="36" t="s">
        <v>193</v>
      </c>
      <c r="D81" s="36" t="s">
        <v>377</v>
      </c>
      <c r="E81" s="37" t="s">
        <v>120</v>
      </c>
      <c r="F81" s="36" t="s">
        <v>124</v>
      </c>
      <c r="G81" s="36" t="s">
        <v>410</v>
      </c>
      <c r="H81" s="36" t="s">
        <v>374</v>
      </c>
      <c r="I81" s="36" t="s">
        <v>375</v>
      </c>
      <c r="J81" s="36" t="s">
        <v>434</v>
      </c>
      <c r="K81" s="36" t="s">
        <v>130</v>
      </c>
      <c r="L81" s="36" t="s">
        <v>193</v>
      </c>
      <c r="M81" s="37" t="s">
        <v>284</v>
      </c>
      <c r="N81" s="36" t="s">
        <v>275</v>
      </c>
      <c r="O81" s="37" t="s">
        <v>303</v>
      </c>
      <c r="P81" t="str">
        <f t="shared" si="1"/>
        <v>AspirinClopidogrel</v>
      </c>
    </row>
    <row r="82" spans="1:16" ht="100.8" x14ac:dyDescent="0.3">
      <c r="A82" s="33" t="s">
        <v>193</v>
      </c>
      <c r="B82" s="35" t="s">
        <v>173</v>
      </c>
      <c r="C82" s="33" t="s">
        <v>193</v>
      </c>
      <c r="D82" s="33" t="s">
        <v>377</v>
      </c>
      <c r="E82" s="33" t="s">
        <v>193</v>
      </c>
      <c r="F82" s="33" t="s">
        <v>124</v>
      </c>
      <c r="G82" s="33" t="s">
        <v>140</v>
      </c>
      <c r="H82" s="33" t="s">
        <v>374</v>
      </c>
      <c r="I82" s="33" t="s">
        <v>375</v>
      </c>
      <c r="J82" s="35" t="s">
        <v>435</v>
      </c>
      <c r="K82" s="33" t="s">
        <v>193</v>
      </c>
      <c r="L82" s="33" t="s">
        <v>193</v>
      </c>
      <c r="M82" s="35" t="s">
        <v>284</v>
      </c>
      <c r="N82" s="33" t="s">
        <v>193</v>
      </c>
      <c r="O82" s="33" t="s">
        <v>304</v>
      </c>
      <c r="P82" t="str">
        <f t="shared" si="1"/>
        <v>AspirinClopidogrel</v>
      </c>
    </row>
    <row r="83" spans="1:16" ht="86.4" x14ac:dyDescent="0.3">
      <c r="A83" s="37" t="s">
        <v>391</v>
      </c>
      <c r="B83" s="36" t="s">
        <v>193</v>
      </c>
      <c r="C83" s="36" t="s">
        <v>193</v>
      </c>
      <c r="D83" s="36" t="s">
        <v>377</v>
      </c>
      <c r="E83" s="36" t="s">
        <v>407</v>
      </c>
      <c r="F83" s="36" t="s">
        <v>124</v>
      </c>
      <c r="G83" s="36" t="s">
        <v>193</v>
      </c>
      <c r="H83" s="36" t="s">
        <v>193</v>
      </c>
      <c r="I83" s="36" t="s">
        <v>375</v>
      </c>
      <c r="J83" s="36" t="s">
        <v>193</v>
      </c>
      <c r="K83" s="36" t="s">
        <v>193</v>
      </c>
      <c r="L83" s="36" t="s">
        <v>193</v>
      </c>
      <c r="M83" s="37" t="s">
        <v>284</v>
      </c>
      <c r="N83" s="36" t="s">
        <v>275</v>
      </c>
      <c r="O83" s="36" t="s">
        <v>285</v>
      </c>
      <c r="P83" t="str">
        <f t="shared" si="1"/>
        <v>AspirinClopidogrel</v>
      </c>
    </row>
    <row r="84" spans="1:16" ht="86.4" x14ac:dyDescent="0.3">
      <c r="A84" s="35" t="s">
        <v>391</v>
      </c>
      <c r="B84" s="33" t="s">
        <v>193</v>
      </c>
      <c r="C84" s="33" t="s">
        <v>193</v>
      </c>
      <c r="D84" s="33" t="s">
        <v>377</v>
      </c>
      <c r="E84" s="33" t="s">
        <v>407</v>
      </c>
      <c r="F84" s="33" t="s">
        <v>124</v>
      </c>
      <c r="G84" s="33" t="s">
        <v>193</v>
      </c>
      <c r="H84" s="33" t="s">
        <v>193</v>
      </c>
      <c r="I84" s="33" t="s">
        <v>375</v>
      </c>
      <c r="J84" s="33" t="s">
        <v>193</v>
      </c>
      <c r="K84" s="33" t="s">
        <v>193</v>
      </c>
      <c r="L84" s="33" t="s">
        <v>193</v>
      </c>
      <c r="M84" s="33" t="s">
        <v>193</v>
      </c>
      <c r="N84" s="33" t="s">
        <v>275</v>
      </c>
      <c r="O84" s="33" t="s">
        <v>305</v>
      </c>
      <c r="P84" t="str">
        <f t="shared" si="1"/>
        <v>AspirinClopidogrel</v>
      </c>
    </row>
    <row r="85" spans="1:16" ht="86.4" x14ac:dyDescent="0.3">
      <c r="A85" s="37" t="s">
        <v>385</v>
      </c>
      <c r="B85" s="36" t="s">
        <v>193</v>
      </c>
      <c r="C85" s="36" t="s">
        <v>193</v>
      </c>
      <c r="D85" s="36" t="s">
        <v>377</v>
      </c>
      <c r="E85" s="36" t="s">
        <v>407</v>
      </c>
      <c r="F85" s="36" t="s">
        <v>124</v>
      </c>
      <c r="G85" s="36" t="s">
        <v>142</v>
      </c>
      <c r="H85" s="36" t="s">
        <v>374</v>
      </c>
      <c r="I85" s="36" t="s">
        <v>375</v>
      </c>
      <c r="J85" s="36" t="s">
        <v>193</v>
      </c>
      <c r="K85" s="36" t="s">
        <v>378</v>
      </c>
      <c r="L85" s="36" t="s">
        <v>193</v>
      </c>
      <c r="M85" s="37" t="s">
        <v>284</v>
      </c>
      <c r="N85" s="36" t="s">
        <v>275</v>
      </c>
      <c r="O85" s="36" t="s">
        <v>306</v>
      </c>
      <c r="P85" t="str">
        <f t="shared" si="1"/>
        <v>AspirinClopidogrel</v>
      </c>
    </row>
    <row r="86" spans="1:16" x14ac:dyDescent="0.3">
      <c r="A86" s="33" t="s">
        <v>193</v>
      </c>
      <c r="B86" s="33" t="s">
        <v>193</v>
      </c>
      <c r="C86" s="33" t="s">
        <v>193</v>
      </c>
      <c r="D86" s="33" t="s">
        <v>193</v>
      </c>
      <c r="E86" s="33" t="s">
        <v>193</v>
      </c>
      <c r="F86" s="33" t="s">
        <v>125</v>
      </c>
      <c r="G86" s="33" t="s">
        <v>193</v>
      </c>
      <c r="H86" s="33" t="s">
        <v>193</v>
      </c>
      <c r="I86" s="33" t="s">
        <v>375</v>
      </c>
      <c r="J86" s="33" t="s">
        <v>193</v>
      </c>
      <c r="K86" s="33" t="s">
        <v>193</v>
      </c>
      <c r="L86" s="33" t="s">
        <v>193</v>
      </c>
      <c r="M86" s="33" t="s">
        <v>302</v>
      </c>
      <c r="N86" s="33" t="s">
        <v>193</v>
      </c>
      <c r="O86" s="33" t="s">
        <v>307</v>
      </c>
      <c r="P86" t="str">
        <f t="shared" si="1"/>
        <v>NAClopidogrel</v>
      </c>
    </row>
    <row r="87" spans="1:16" x14ac:dyDescent="0.3">
      <c r="A87" s="36" t="s">
        <v>436</v>
      </c>
      <c r="B87" s="36" t="s">
        <v>193</v>
      </c>
      <c r="C87" s="36" t="s">
        <v>193</v>
      </c>
      <c r="D87" s="36" t="s">
        <v>193</v>
      </c>
      <c r="E87" s="36" t="s">
        <v>193</v>
      </c>
      <c r="F87" s="36" t="s">
        <v>125</v>
      </c>
      <c r="G87" s="36" t="s">
        <v>410</v>
      </c>
      <c r="H87" s="36" t="s">
        <v>193</v>
      </c>
      <c r="I87" s="36" t="s">
        <v>375</v>
      </c>
      <c r="J87" s="36" t="s">
        <v>193</v>
      </c>
      <c r="K87" s="36" t="s">
        <v>193</v>
      </c>
      <c r="L87" s="36" t="s">
        <v>193</v>
      </c>
      <c r="M87" s="36" t="s">
        <v>253</v>
      </c>
      <c r="N87" s="36" t="s">
        <v>193</v>
      </c>
      <c r="O87" s="36" t="s">
        <v>193</v>
      </c>
      <c r="P87" t="str">
        <f t="shared" si="1"/>
        <v>NAClopidogrel</v>
      </c>
    </row>
    <row r="88" spans="1:16" ht="86.4" x14ac:dyDescent="0.3">
      <c r="A88" s="35" t="s">
        <v>393</v>
      </c>
      <c r="B88" s="33" t="s">
        <v>181</v>
      </c>
      <c r="C88" s="33" t="s">
        <v>193</v>
      </c>
      <c r="D88" s="33" t="s">
        <v>377</v>
      </c>
      <c r="E88" s="35" t="s">
        <v>120</v>
      </c>
      <c r="F88" s="33" t="s">
        <v>124</v>
      </c>
      <c r="G88" s="35" t="s">
        <v>437</v>
      </c>
      <c r="H88" s="33" t="s">
        <v>193</v>
      </c>
      <c r="I88" s="33" t="s">
        <v>375</v>
      </c>
      <c r="J88" s="33" t="s">
        <v>397</v>
      </c>
      <c r="K88" s="33" t="s">
        <v>193</v>
      </c>
      <c r="L88" s="33" t="s">
        <v>193</v>
      </c>
      <c r="M88" s="33" t="s">
        <v>193</v>
      </c>
      <c r="N88" s="33" t="s">
        <v>275</v>
      </c>
      <c r="O88" s="35" t="s">
        <v>308</v>
      </c>
      <c r="P88" t="str">
        <f t="shared" si="1"/>
        <v>AspirinClopidogrel</v>
      </c>
    </row>
    <row r="89" spans="1:16" ht="100.8" x14ac:dyDescent="0.3">
      <c r="A89" s="37" t="s">
        <v>438</v>
      </c>
      <c r="B89" s="36" t="s">
        <v>193</v>
      </c>
      <c r="C89" s="36" t="s">
        <v>193</v>
      </c>
      <c r="D89" s="36" t="s">
        <v>377</v>
      </c>
      <c r="E89" s="36" t="s">
        <v>407</v>
      </c>
      <c r="F89" s="36" t="s">
        <v>124</v>
      </c>
      <c r="G89" s="36" t="s">
        <v>193</v>
      </c>
      <c r="H89" s="36" t="s">
        <v>193</v>
      </c>
      <c r="I89" s="36" t="s">
        <v>375</v>
      </c>
      <c r="J89" s="36" t="s">
        <v>193</v>
      </c>
      <c r="K89" s="36" t="s">
        <v>193</v>
      </c>
      <c r="L89" s="36" t="s">
        <v>193</v>
      </c>
      <c r="M89" s="37" t="s">
        <v>284</v>
      </c>
      <c r="N89" s="36" t="s">
        <v>275</v>
      </c>
      <c r="O89" s="36" t="s">
        <v>260</v>
      </c>
      <c r="P89" t="str">
        <f t="shared" si="1"/>
        <v>AspirinClopidogrel</v>
      </c>
    </row>
    <row r="90" spans="1:16" x14ac:dyDescent="0.3">
      <c r="A90" s="33" t="s">
        <v>439</v>
      </c>
      <c r="B90" s="33" t="s">
        <v>193</v>
      </c>
      <c r="C90" s="33" t="s">
        <v>193</v>
      </c>
      <c r="D90" s="33" t="s">
        <v>377</v>
      </c>
      <c r="E90" s="33" t="s">
        <v>193</v>
      </c>
      <c r="F90" s="33" t="s">
        <v>124</v>
      </c>
      <c r="G90" s="33" t="s">
        <v>193</v>
      </c>
      <c r="H90" s="33" t="s">
        <v>193</v>
      </c>
      <c r="I90" s="33" t="s">
        <v>193</v>
      </c>
      <c r="J90" s="33" t="s">
        <v>193</v>
      </c>
      <c r="K90" s="33" t="s">
        <v>193</v>
      </c>
      <c r="L90" s="33" t="s">
        <v>251</v>
      </c>
      <c r="M90" s="33" t="s">
        <v>193</v>
      </c>
      <c r="N90" s="33" t="s">
        <v>193</v>
      </c>
      <c r="O90" s="33" t="s">
        <v>193</v>
      </c>
      <c r="P90" t="str">
        <f t="shared" si="1"/>
        <v>AspirinNA</v>
      </c>
    </row>
    <row r="91" spans="1:16" ht="28.8" x14ac:dyDescent="0.3">
      <c r="A91" s="37" t="s">
        <v>388</v>
      </c>
      <c r="B91" s="36" t="s">
        <v>182</v>
      </c>
      <c r="C91" s="36" t="s">
        <v>193</v>
      </c>
      <c r="D91" s="36" t="s">
        <v>377</v>
      </c>
      <c r="E91" s="36" t="s">
        <v>407</v>
      </c>
      <c r="F91" s="36" t="s">
        <v>124</v>
      </c>
      <c r="G91" s="36" t="s">
        <v>193</v>
      </c>
      <c r="H91" s="36" t="s">
        <v>374</v>
      </c>
      <c r="I91" s="36" t="s">
        <v>375</v>
      </c>
      <c r="J91" s="36" t="s">
        <v>397</v>
      </c>
      <c r="K91" s="36" t="s">
        <v>378</v>
      </c>
      <c r="L91" s="36" t="s">
        <v>193</v>
      </c>
      <c r="M91" s="36" t="s">
        <v>193</v>
      </c>
      <c r="N91" s="36" t="s">
        <v>275</v>
      </c>
      <c r="O91" s="36" t="s">
        <v>309</v>
      </c>
      <c r="P91" t="str">
        <f t="shared" si="1"/>
        <v>AspirinClopidogrel</v>
      </c>
    </row>
    <row r="92" spans="1:16" ht="72" x14ac:dyDescent="0.3">
      <c r="A92" s="35" t="s">
        <v>440</v>
      </c>
      <c r="B92" s="33" t="s">
        <v>193</v>
      </c>
      <c r="C92" s="33" t="s">
        <v>193</v>
      </c>
      <c r="D92" s="33" t="s">
        <v>377</v>
      </c>
      <c r="E92" s="33" t="s">
        <v>193</v>
      </c>
      <c r="F92" s="33" t="s">
        <v>124</v>
      </c>
      <c r="G92" s="33" t="s">
        <v>193</v>
      </c>
      <c r="H92" s="33" t="s">
        <v>193</v>
      </c>
      <c r="I92" s="33" t="s">
        <v>193</v>
      </c>
      <c r="J92" s="33" t="s">
        <v>193</v>
      </c>
      <c r="K92" s="33" t="s">
        <v>378</v>
      </c>
      <c r="L92" s="33" t="s">
        <v>251</v>
      </c>
      <c r="M92" s="33" t="s">
        <v>255</v>
      </c>
      <c r="N92" s="33" t="s">
        <v>193</v>
      </c>
      <c r="O92" s="33" t="s">
        <v>193</v>
      </c>
      <c r="P92" t="str">
        <f t="shared" si="1"/>
        <v>AspirinNA</v>
      </c>
    </row>
    <row r="93" spans="1:16" x14ac:dyDescent="0.3">
      <c r="A93" s="36" t="s">
        <v>380</v>
      </c>
      <c r="B93" s="36" t="s">
        <v>193</v>
      </c>
      <c r="C93" s="36" t="s">
        <v>193</v>
      </c>
      <c r="D93" s="36" t="s">
        <v>377</v>
      </c>
      <c r="E93" s="36" t="s">
        <v>193</v>
      </c>
      <c r="F93" s="36" t="s">
        <v>124</v>
      </c>
      <c r="G93" s="36" t="s">
        <v>193</v>
      </c>
      <c r="H93" s="36" t="s">
        <v>193</v>
      </c>
      <c r="I93" s="36" t="s">
        <v>193</v>
      </c>
      <c r="J93" s="36" t="s">
        <v>193</v>
      </c>
      <c r="K93" s="36" t="s">
        <v>378</v>
      </c>
      <c r="L93" s="36" t="s">
        <v>251</v>
      </c>
      <c r="M93" s="36" t="s">
        <v>255</v>
      </c>
      <c r="N93" s="36" t="s">
        <v>193</v>
      </c>
      <c r="O93" s="36" t="s">
        <v>193</v>
      </c>
      <c r="P93" t="str">
        <f t="shared" si="1"/>
        <v>AspirinNA</v>
      </c>
    </row>
    <row r="94" spans="1:16" ht="72" x14ac:dyDescent="0.3">
      <c r="A94" s="35" t="s">
        <v>388</v>
      </c>
      <c r="B94" s="33" t="s">
        <v>193</v>
      </c>
      <c r="C94" s="33" t="s">
        <v>193</v>
      </c>
      <c r="D94" s="33" t="s">
        <v>377</v>
      </c>
      <c r="E94" s="33" t="s">
        <v>193</v>
      </c>
      <c r="F94" s="33" t="s">
        <v>124</v>
      </c>
      <c r="G94" s="33" t="s">
        <v>193</v>
      </c>
      <c r="H94" s="33" t="s">
        <v>193</v>
      </c>
      <c r="I94" s="33" t="s">
        <v>193</v>
      </c>
      <c r="J94" s="33" t="s">
        <v>193</v>
      </c>
      <c r="K94" s="33" t="s">
        <v>378</v>
      </c>
      <c r="L94" s="33" t="s">
        <v>251</v>
      </c>
      <c r="M94" s="35" t="s">
        <v>283</v>
      </c>
      <c r="N94" s="33" t="s">
        <v>193</v>
      </c>
      <c r="O94" s="33" t="s">
        <v>193</v>
      </c>
      <c r="P94" t="str">
        <f t="shared" si="1"/>
        <v>AspirinNA</v>
      </c>
    </row>
    <row r="95" spans="1:16" ht="43.2" x14ac:dyDescent="0.3">
      <c r="A95" s="37" t="s">
        <v>388</v>
      </c>
      <c r="B95" s="37" t="s">
        <v>189</v>
      </c>
      <c r="C95" s="36" t="s">
        <v>193</v>
      </c>
      <c r="D95" s="36" t="s">
        <v>377</v>
      </c>
      <c r="E95" s="36" t="s">
        <v>193</v>
      </c>
      <c r="F95" s="36" t="s">
        <v>124</v>
      </c>
      <c r="G95" s="37" t="s">
        <v>441</v>
      </c>
      <c r="H95" s="36" t="s">
        <v>379</v>
      </c>
      <c r="I95" s="36" t="s">
        <v>375</v>
      </c>
      <c r="J95" s="36" t="s">
        <v>193</v>
      </c>
      <c r="K95" s="36" t="s">
        <v>193</v>
      </c>
      <c r="L95" s="36" t="s">
        <v>193</v>
      </c>
      <c r="M95" s="36" t="s">
        <v>193</v>
      </c>
      <c r="N95" s="36" t="s">
        <v>193</v>
      </c>
      <c r="O95" s="36" t="s">
        <v>193</v>
      </c>
      <c r="P95" t="str">
        <f t="shared" si="1"/>
        <v>AspirinClopidogrel</v>
      </c>
    </row>
    <row r="96" spans="1:16" ht="100.8" x14ac:dyDescent="0.3">
      <c r="A96" s="35" t="s">
        <v>438</v>
      </c>
      <c r="B96" s="33" t="s">
        <v>193</v>
      </c>
      <c r="C96" s="33" t="s">
        <v>193</v>
      </c>
      <c r="D96" s="33" t="s">
        <v>377</v>
      </c>
      <c r="E96" s="35" t="s">
        <v>120</v>
      </c>
      <c r="F96" s="33" t="s">
        <v>124</v>
      </c>
      <c r="G96" s="33" t="s">
        <v>193</v>
      </c>
      <c r="H96" s="33" t="s">
        <v>374</v>
      </c>
      <c r="I96" s="33" t="s">
        <v>375</v>
      </c>
      <c r="J96" s="33" t="s">
        <v>193</v>
      </c>
      <c r="K96" s="33" t="s">
        <v>130</v>
      </c>
      <c r="L96" s="33" t="s">
        <v>193</v>
      </c>
      <c r="M96" s="33" t="s">
        <v>193</v>
      </c>
      <c r="N96" s="33" t="s">
        <v>275</v>
      </c>
      <c r="O96" s="33" t="s">
        <v>310</v>
      </c>
      <c r="P96" t="str">
        <f t="shared" si="1"/>
        <v>AspirinClopidogrel</v>
      </c>
    </row>
    <row r="97" spans="1:16" ht="216" x14ac:dyDescent="0.3">
      <c r="A97" s="37" t="s">
        <v>388</v>
      </c>
      <c r="B97" s="37" t="s">
        <v>176</v>
      </c>
      <c r="C97" s="36" t="s">
        <v>193</v>
      </c>
      <c r="D97" s="36" t="s">
        <v>377</v>
      </c>
      <c r="E97" s="37" t="s">
        <v>120</v>
      </c>
      <c r="F97" s="36" t="s">
        <v>124</v>
      </c>
      <c r="G97" s="36" t="s">
        <v>143</v>
      </c>
      <c r="H97" s="36" t="s">
        <v>193</v>
      </c>
      <c r="I97" s="36" t="s">
        <v>375</v>
      </c>
      <c r="J97" s="36" t="s">
        <v>397</v>
      </c>
      <c r="K97" s="36" t="s">
        <v>130</v>
      </c>
      <c r="L97" s="36" t="s">
        <v>193</v>
      </c>
      <c r="M97" s="37" t="s">
        <v>311</v>
      </c>
      <c r="N97" s="36" t="s">
        <v>275</v>
      </c>
      <c r="O97" s="37" t="s">
        <v>312</v>
      </c>
      <c r="P97" t="str">
        <f t="shared" si="1"/>
        <v>AspirinClopidogrel</v>
      </c>
    </row>
    <row r="98" spans="1:16" ht="86.4" x14ac:dyDescent="0.3">
      <c r="A98" s="33" t="s">
        <v>193</v>
      </c>
      <c r="B98" s="35" t="s">
        <v>174</v>
      </c>
      <c r="C98" s="33" t="s">
        <v>392</v>
      </c>
      <c r="D98" s="33" t="s">
        <v>193</v>
      </c>
      <c r="E98" s="33" t="s">
        <v>193</v>
      </c>
      <c r="F98" s="33" t="s">
        <v>124</v>
      </c>
      <c r="G98" s="33" t="s">
        <v>410</v>
      </c>
      <c r="H98" s="35" t="s">
        <v>442</v>
      </c>
      <c r="I98" s="33" t="s">
        <v>193</v>
      </c>
      <c r="J98" s="35" t="s">
        <v>443</v>
      </c>
      <c r="K98" s="33" t="s">
        <v>193</v>
      </c>
      <c r="L98" s="35" t="s">
        <v>313</v>
      </c>
      <c r="M98" s="33" t="s">
        <v>193</v>
      </c>
      <c r="N98" s="33" t="s">
        <v>193</v>
      </c>
      <c r="O98" s="33" t="s">
        <v>314</v>
      </c>
      <c r="P98" t="str">
        <f t="shared" si="1"/>
        <v>NANA</v>
      </c>
    </row>
    <row r="99" spans="1:16" ht="86.4" x14ac:dyDescent="0.3">
      <c r="A99" s="37" t="s">
        <v>444</v>
      </c>
      <c r="B99" s="37" t="s">
        <v>189</v>
      </c>
      <c r="C99" s="36" t="s">
        <v>193</v>
      </c>
      <c r="D99" s="36" t="s">
        <v>193</v>
      </c>
      <c r="E99" s="36" t="s">
        <v>193</v>
      </c>
      <c r="F99" s="36" t="s">
        <v>125</v>
      </c>
      <c r="G99" s="36" t="s">
        <v>193</v>
      </c>
      <c r="H99" s="36" t="s">
        <v>193</v>
      </c>
      <c r="I99" s="36" t="s">
        <v>193</v>
      </c>
      <c r="J99" s="36" t="s">
        <v>193</v>
      </c>
      <c r="K99" s="36" t="s">
        <v>193</v>
      </c>
      <c r="L99" s="36" t="s">
        <v>193</v>
      </c>
      <c r="M99" s="36" t="s">
        <v>193</v>
      </c>
      <c r="N99" s="36" t="s">
        <v>193</v>
      </c>
      <c r="O99" s="36" t="s">
        <v>193</v>
      </c>
      <c r="P99" t="str">
        <f t="shared" si="1"/>
        <v>NANA</v>
      </c>
    </row>
    <row r="100" spans="1:16" ht="28.8" x14ac:dyDescent="0.3">
      <c r="A100" s="35" t="s">
        <v>380</v>
      </c>
      <c r="B100" s="33" t="s">
        <v>193</v>
      </c>
      <c r="C100" s="33" t="s">
        <v>193</v>
      </c>
      <c r="D100" s="33" t="s">
        <v>377</v>
      </c>
      <c r="E100" s="33" t="s">
        <v>193</v>
      </c>
      <c r="F100" s="33" t="s">
        <v>124</v>
      </c>
      <c r="G100" s="33" t="s">
        <v>193</v>
      </c>
      <c r="H100" s="33" t="s">
        <v>193</v>
      </c>
      <c r="I100" s="33" t="s">
        <v>193</v>
      </c>
      <c r="J100" s="33" t="s">
        <v>193</v>
      </c>
      <c r="K100" s="33" t="s">
        <v>378</v>
      </c>
      <c r="L100" s="33" t="s">
        <v>251</v>
      </c>
      <c r="M100" s="33" t="s">
        <v>193</v>
      </c>
      <c r="N100" s="33" t="s">
        <v>193</v>
      </c>
      <c r="O100" s="33" t="s">
        <v>193</v>
      </c>
      <c r="P100" t="str">
        <f t="shared" si="1"/>
        <v>AspirinNA</v>
      </c>
    </row>
    <row r="101" spans="1:16" ht="72" x14ac:dyDescent="0.3">
      <c r="A101" s="37" t="s">
        <v>380</v>
      </c>
      <c r="B101" s="37" t="s">
        <v>190</v>
      </c>
      <c r="C101" s="36" t="s">
        <v>193</v>
      </c>
      <c r="D101" s="36" t="s">
        <v>377</v>
      </c>
      <c r="E101" s="36" t="s">
        <v>193</v>
      </c>
      <c r="F101" s="36" t="s">
        <v>124</v>
      </c>
      <c r="G101" s="36" t="s">
        <v>193</v>
      </c>
      <c r="H101" s="36" t="s">
        <v>193</v>
      </c>
      <c r="I101" s="36" t="s">
        <v>193</v>
      </c>
      <c r="J101" s="36" t="s">
        <v>193</v>
      </c>
      <c r="K101" s="36" t="s">
        <v>378</v>
      </c>
      <c r="L101" s="36" t="s">
        <v>251</v>
      </c>
      <c r="M101" s="36" t="s">
        <v>255</v>
      </c>
      <c r="N101" s="36" t="s">
        <v>193</v>
      </c>
      <c r="O101" s="36" t="s">
        <v>193</v>
      </c>
      <c r="P101" t="str">
        <f t="shared" si="1"/>
        <v>AspirinNA</v>
      </c>
    </row>
    <row r="102" spans="1:16" ht="28.8" x14ac:dyDescent="0.3">
      <c r="A102" s="35" t="s">
        <v>388</v>
      </c>
      <c r="B102" s="33" t="s">
        <v>193</v>
      </c>
      <c r="C102" s="33" t="s">
        <v>193</v>
      </c>
      <c r="D102" s="33" t="s">
        <v>377</v>
      </c>
      <c r="E102" s="33" t="s">
        <v>193</v>
      </c>
      <c r="F102" s="33" t="s">
        <v>124</v>
      </c>
      <c r="G102" s="33" t="s">
        <v>193</v>
      </c>
      <c r="H102" s="33" t="s">
        <v>193</v>
      </c>
      <c r="I102" s="33" t="s">
        <v>193</v>
      </c>
      <c r="J102" s="33" t="s">
        <v>193</v>
      </c>
      <c r="K102" s="33" t="s">
        <v>378</v>
      </c>
      <c r="L102" s="33" t="s">
        <v>251</v>
      </c>
      <c r="M102" s="33" t="s">
        <v>255</v>
      </c>
      <c r="N102" s="33" t="s">
        <v>193</v>
      </c>
      <c r="O102" s="33" t="s">
        <v>193</v>
      </c>
      <c r="P102" t="str">
        <f t="shared" si="1"/>
        <v>AspirinNA</v>
      </c>
    </row>
    <row r="103" spans="1:16" ht="43.2" x14ac:dyDescent="0.3">
      <c r="A103" s="37" t="s">
        <v>388</v>
      </c>
      <c r="B103" s="37" t="s">
        <v>189</v>
      </c>
      <c r="C103" s="36" t="s">
        <v>193</v>
      </c>
      <c r="D103" s="36" t="s">
        <v>377</v>
      </c>
      <c r="E103" s="37" t="s">
        <v>120</v>
      </c>
      <c r="F103" s="36" t="s">
        <v>124</v>
      </c>
      <c r="G103" s="36" t="s">
        <v>193</v>
      </c>
      <c r="H103" s="36" t="s">
        <v>374</v>
      </c>
      <c r="I103" s="36" t="s">
        <v>375</v>
      </c>
      <c r="J103" s="36" t="s">
        <v>193</v>
      </c>
      <c r="K103" s="36" t="s">
        <v>193</v>
      </c>
      <c r="L103" s="36" t="s">
        <v>193</v>
      </c>
      <c r="M103" s="36" t="s">
        <v>193</v>
      </c>
      <c r="N103" s="36" t="s">
        <v>193</v>
      </c>
      <c r="O103" s="36" t="s">
        <v>315</v>
      </c>
      <c r="P103" t="str">
        <f t="shared" si="1"/>
        <v>AspirinClopidogrel</v>
      </c>
    </row>
    <row r="104" spans="1:16" ht="43.2" x14ac:dyDescent="0.3">
      <c r="A104" s="35" t="s">
        <v>388</v>
      </c>
      <c r="B104" s="35" t="s">
        <v>158</v>
      </c>
      <c r="C104" s="33" t="s">
        <v>193</v>
      </c>
      <c r="D104" s="33" t="s">
        <v>377</v>
      </c>
      <c r="E104" s="33" t="s">
        <v>193</v>
      </c>
      <c r="F104" s="33" t="s">
        <v>124</v>
      </c>
      <c r="G104" s="35" t="s">
        <v>132</v>
      </c>
      <c r="H104" s="33" t="s">
        <v>374</v>
      </c>
      <c r="I104" s="33" t="s">
        <v>375</v>
      </c>
      <c r="J104" s="33" t="s">
        <v>193</v>
      </c>
      <c r="K104" s="33" t="s">
        <v>193</v>
      </c>
      <c r="L104" s="33" t="s">
        <v>193</v>
      </c>
      <c r="M104" s="33" t="s">
        <v>255</v>
      </c>
      <c r="N104" s="33" t="s">
        <v>193</v>
      </c>
      <c r="O104" s="33" t="s">
        <v>315</v>
      </c>
      <c r="P104" t="str">
        <f t="shared" si="1"/>
        <v>AspirinClopidogrel</v>
      </c>
    </row>
    <row r="105" spans="1:16" ht="100.8" x14ac:dyDescent="0.3">
      <c r="A105" s="36" t="s">
        <v>445</v>
      </c>
      <c r="B105" s="37" t="s">
        <v>161</v>
      </c>
      <c r="C105" s="36" t="s">
        <v>386</v>
      </c>
      <c r="D105" s="36" t="s">
        <v>377</v>
      </c>
      <c r="E105" s="37" t="s">
        <v>120</v>
      </c>
      <c r="F105" s="37" t="s">
        <v>428</v>
      </c>
      <c r="G105" s="36" t="s">
        <v>193</v>
      </c>
      <c r="H105" s="36" t="s">
        <v>374</v>
      </c>
      <c r="I105" s="36" t="s">
        <v>375</v>
      </c>
      <c r="J105" s="36" t="s">
        <v>193</v>
      </c>
      <c r="K105" s="36" t="s">
        <v>193</v>
      </c>
      <c r="L105" s="36" t="s">
        <v>193</v>
      </c>
      <c r="M105" s="36" t="s">
        <v>298</v>
      </c>
      <c r="N105" s="36" t="s">
        <v>193</v>
      </c>
      <c r="O105" s="37" t="s">
        <v>316</v>
      </c>
      <c r="P105" t="str">
        <f t="shared" si="1"/>
        <v>AspirinClopidogrel</v>
      </c>
    </row>
    <row r="106" spans="1:16" ht="86.4" x14ac:dyDescent="0.3">
      <c r="A106" s="35" t="s">
        <v>446</v>
      </c>
      <c r="B106" s="33" t="s">
        <v>193</v>
      </c>
      <c r="C106" s="33" t="s">
        <v>193</v>
      </c>
      <c r="D106" s="33" t="s">
        <v>377</v>
      </c>
      <c r="E106" s="33" t="s">
        <v>193</v>
      </c>
      <c r="F106" s="33" t="s">
        <v>124</v>
      </c>
      <c r="G106" s="33" t="s">
        <v>193</v>
      </c>
      <c r="H106" s="33" t="s">
        <v>193</v>
      </c>
      <c r="I106" s="33" t="s">
        <v>375</v>
      </c>
      <c r="J106" s="33" t="s">
        <v>193</v>
      </c>
      <c r="K106" s="33" t="s">
        <v>193</v>
      </c>
      <c r="L106" s="33" t="s">
        <v>251</v>
      </c>
      <c r="M106" s="33" t="s">
        <v>255</v>
      </c>
      <c r="N106" s="33" t="s">
        <v>282</v>
      </c>
      <c r="O106" s="35" t="s">
        <v>260</v>
      </c>
      <c r="P106" t="str">
        <f t="shared" si="1"/>
        <v>AspirinClopidogrel</v>
      </c>
    </row>
    <row r="107" spans="1:16" ht="115.2" x14ac:dyDescent="0.3">
      <c r="A107" s="36" t="s">
        <v>193</v>
      </c>
      <c r="B107" s="37" t="s">
        <v>180</v>
      </c>
      <c r="C107" s="36" t="s">
        <v>193</v>
      </c>
      <c r="D107" s="36" t="s">
        <v>377</v>
      </c>
      <c r="E107" s="36" t="s">
        <v>407</v>
      </c>
      <c r="F107" s="36" t="s">
        <v>124</v>
      </c>
      <c r="G107" s="36" t="s">
        <v>193</v>
      </c>
      <c r="H107" s="36" t="s">
        <v>374</v>
      </c>
      <c r="I107" s="36" t="s">
        <v>375</v>
      </c>
      <c r="J107" s="37" t="s">
        <v>447</v>
      </c>
      <c r="K107" s="36" t="s">
        <v>193</v>
      </c>
      <c r="L107" s="37" t="s">
        <v>313</v>
      </c>
      <c r="M107" s="36" t="s">
        <v>193</v>
      </c>
      <c r="N107" s="36" t="s">
        <v>193</v>
      </c>
      <c r="O107" s="37" t="s">
        <v>317</v>
      </c>
      <c r="P107" t="str">
        <f t="shared" si="1"/>
        <v>AspirinClopidogrel</v>
      </c>
    </row>
    <row r="108" spans="1:16" x14ac:dyDescent="0.3">
      <c r="A108" s="33" t="s">
        <v>193</v>
      </c>
      <c r="B108" s="35" t="s">
        <v>193</v>
      </c>
      <c r="C108" s="33" t="s">
        <v>383</v>
      </c>
      <c r="D108" s="33" t="s">
        <v>377</v>
      </c>
      <c r="E108" s="33" t="s">
        <v>193</v>
      </c>
      <c r="F108" s="33" t="s">
        <v>124</v>
      </c>
      <c r="G108" s="33" t="s">
        <v>193</v>
      </c>
      <c r="H108" s="33" t="s">
        <v>374</v>
      </c>
      <c r="I108" s="33" t="s">
        <v>375</v>
      </c>
      <c r="J108" s="33" t="s">
        <v>193</v>
      </c>
      <c r="K108" s="33" t="s">
        <v>193</v>
      </c>
      <c r="L108" s="33" t="s">
        <v>193</v>
      </c>
      <c r="M108" s="33" t="s">
        <v>253</v>
      </c>
      <c r="N108" s="33" t="s">
        <v>193</v>
      </c>
      <c r="O108" s="33" t="s">
        <v>318</v>
      </c>
      <c r="P108" t="str">
        <f t="shared" si="1"/>
        <v>AspirinClopidogrel</v>
      </c>
    </row>
    <row r="109" spans="1:16" ht="115.2" x14ac:dyDescent="0.3">
      <c r="A109" s="37" t="s">
        <v>423</v>
      </c>
      <c r="B109" s="37" t="s">
        <v>175</v>
      </c>
      <c r="C109" s="36" t="s">
        <v>193</v>
      </c>
      <c r="D109" s="36" t="s">
        <v>377</v>
      </c>
      <c r="E109" s="36" t="s">
        <v>407</v>
      </c>
      <c r="F109" s="36" t="s">
        <v>124</v>
      </c>
      <c r="G109" s="36" t="s">
        <v>193</v>
      </c>
      <c r="H109" s="36" t="s">
        <v>193</v>
      </c>
      <c r="I109" s="36" t="s">
        <v>375</v>
      </c>
      <c r="J109" s="36" t="s">
        <v>193</v>
      </c>
      <c r="K109" s="36" t="s">
        <v>378</v>
      </c>
      <c r="L109" s="36" t="s">
        <v>193</v>
      </c>
      <c r="M109" s="36" t="s">
        <v>284</v>
      </c>
      <c r="N109" s="36" t="s">
        <v>275</v>
      </c>
      <c r="O109" s="37" t="s">
        <v>319</v>
      </c>
      <c r="P109" t="str">
        <f t="shared" si="1"/>
        <v>AspirinClopidogrel</v>
      </c>
    </row>
    <row r="110" spans="1:16" ht="100.8" x14ac:dyDescent="0.3">
      <c r="A110" s="35" t="s">
        <v>448</v>
      </c>
      <c r="B110" s="35" t="s">
        <v>194</v>
      </c>
      <c r="C110" s="33" t="s">
        <v>193</v>
      </c>
      <c r="D110" s="33" t="s">
        <v>193</v>
      </c>
      <c r="E110" s="33" t="s">
        <v>193</v>
      </c>
      <c r="F110" s="33" t="s">
        <v>124</v>
      </c>
      <c r="G110" s="33" t="s">
        <v>193</v>
      </c>
      <c r="H110" s="33" t="s">
        <v>193</v>
      </c>
      <c r="I110" s="33" t="s">
        <v>375</v>
      </c>
      <c r="J110" s="33" t="s">
        <v>193</v>
      </c>
      <c r="K110" s="33" t="s">
        <v>193</v>
      </c>
      <c r="L110" s="33" t="s">
        <v>193</v>
      </c>
      <c r="M110" s="33" t="s">
        <v>253</v>
      </c>
      <c r="N110" s="33" t="s">
        <v>193</v>
      </c>
      <c r="O110" s="35" t="s">
        <v>320</v>
      </c>
      <c r="P110" t="str">
        <f t="shared" si="1"/>
        <v>NAClopidogrel</v>
      </c>
    </row>
    <row r="111" spans="1:16" ht="43.2" x14ac:dyDescent="0.3">
      <c r="A111" s="37" t="s">
        <v>400</v>
      </c>
      <c r="B111" s="36" t="s">
        <v>193</v>
      </c>
      <c r="C111" s="36" t="s">
        <v>193</v>
      </c>
      <c r="D111" s="36" t="s">
        <v>377</v>
      </c>
      <c r="E111" s="36" t="s">
        <v>193</v>
      </c>
      <c r="F111" s="36" t="s">
        <v>124</v>
      </c>
      <c r="G111" s="36" t="s">
        <v>193</v>
      </c>
      <c r="H111" s="36" t="s">
        <v>193</v>
      </c>
      <c r="I111" s="36" t="s">
        <v>375</v>
      </c>
      <c r="J111" s="36" t="s">
        <v>193</v>
      </c>
      <c r="K111" s="36" t="s">
        <v>378</v>
      </c>
      <c r="L111" s="36" t="s">
        <v>193</v>
      </c>
      <c r="M111" s="36" t="s">
        <v>193</v>
      </c>
      <c r="N111" s="36" t="s">
        <v>193</v>
      </c>
      <c r="O111" s="36" t="s">
        <v>193</v>
      </c>
      <c r="P111" t="str">
        <f t="shared" si="1"/>
        <v>AspirinClopidogrel</v>
      </c>
    </row>
    <row r="112" spans="1:16" ht="115.2" x14ac:dyDescent="0.3">
      <c r="A112" s="35" t="s">
        <v>408</v>
      </c>
      <c r="B112" s="35" t="s">
        <v>187</v>
      </c>
      <c r="C112" s="33" t="s">
        <v>193</v>
      </c>
      <c r="D112" s="33" t="s">
        <v>377</v>
      </c>
      <c r="E112" s="33" t="s">
        <v>193</v>
      </c>
      <c r="F112" s="33" t="s">
        <v>124</v>
      </c>
      <c r="G112" s="33" t="s">
        <v>193</v>
      </c>
      <c r="H112" s="33" t="s">
        <v>193</v>
      </c>
      <c r="I112" s="33" t="s">
        <v>375</v>
      </c>
      <c r="J112" s="33" t="s">
        <v>449</v>
      </c>
      <c r="K112" s="33" t="s">
        <v>193</v>
      </c>
      <c r="L112" s="33" t="s">
        <v>193</v>
      </c>
      <c r="M112" s="33" t="s">
        <v>284</v>
      </c>
      <c r="N112" s="33" t="s">
        <v>193</v>
      </c>
      <c r="O112" s="35" t="s">
        <v>319</v>
      </c>
      <c r="P112" t="str">
        <f t="shared" si="1"/>
        <v>AspirinClopidogrel</v>
      </c>
    </row>
    <row r="113" spans="1:16" ht="115.2" x14ac:dyDescent="0.3">
      <c r="A113" s="37" t="s">
        <v>408</v>
      </c>
      <c r="B113" s="37" t="s">
        <v>184</v>
      </c>
      <c r="C113" s="36" t="s">
        <v>193</v>
      </c>
      <c r="D113" s="36" t="s">
        <v>377</v>
      </c>
      <c r="E113" s="37" t="s">
        <v>120</v>
      </c>
      <c r="F113" s="36" t="s">
        <v>124</v>
      </c>
      <c r="G113" s="36" t="s">
        <v>193</v>
      </c>
      <c r="H113" s="36" t="s">
        <v>193</v>
      </c>
      <c r="I113" s="36" t="s">
        <v>375</v>
      </c>
      <c r="J113" s="36" t="s">
        <v>397</v>
      </c>
      <c r="K113" s="36" t="s">
        <v>193</v>
      </c>
      <c r="L113" s="36" t="s">
        <v>193</v>
      </c>
      <c r="M113" s="36" t="s">
        <v>284</v>
      </c>
      <c r="N113" s="36" t="s">
        <v>275</v>
      </c>
      <c r="O113" s="37" t="s">
        <v>319</v>
      </c>
      <c r="P113" t="str">
        <f t="shared" si="1"/>
        <v>AspirinClopidogrel</v>
      </c>
    </row>
    <row r="114" spans="1:16" ht="100.8" x14ac:dyDescent="0.3">
      <c r="A114" s="35" t="s">
        <v>408</v>
      </c>
      <c r="B114" s="33" t="s">
        <v>193</v>
      </c>
      <c r="C114" s="33" t="s">
        <v>193</v>
      </c>
      <c r="D114" s="33" t="s">
        <v>377</v>
      </c>
      <c r="E114" s="35" t="s">
        <v>120</v>
      </c>
      <c r="F114" s="33" t="s">
        <v>124</v>
      </c>
      <c r="G114" s="33" t="s">
        <v>193</v>
      </c>
      <c r="H114" s="33" t="s">
        <v>193</v>
      </c>
      <c r="I114" s="33" t="s">
        <v>375</v>
      </c>
      <c r="J114" s="33" t="s">
        <v>193</v>
      </c>
      <c r="K114" s="33" t="s">
        <v>193</v>
      </c>
      <c r="L114" s="33" t="s">
        <v>193</v>
      </c>
      <c r="M114" s="33" t="s">
        <v>193</v>
      </c>
      <c r="N114" s="33" t="s">
        <v>193</v>
      </c>
      <c r="O114" s="35" t="s">
        <v>260</v>
      </c>
      <c r="P114" t="str">
        <f t="shared" si="1"/>
        <v>AspirinClopidogrel</v>
      </c>
    </row>
    <row r="115" spans="1:16" ht="86.4" x14ac:dyDescent="0.3">
      <c r="A115" s="37" t="s">
        <v>395</v>
      </c>
      <c r="B115" s="36" t="s">
        <v>193</v>
      </c>
      <c r="C115" s="36" t="s">
        <v>193</v>
      </c>
      <c r="D115" s="36" t="s">
        <v>377</v>
      </c>
      <c r="E115" s="36" t="s">
        <v>407</v>
      </c>
      <c r="F115" s="36" t="s">
        <v>124</v>
      </c>
      <c r="G115" s="36" t="s">
        <v>193</v>
      </c>
      <c r="H115" s="36" t="s">
        <v>193</v>
      </c>
      <c r="I115" s="36" t="s">
        <v>375</v>
      </c>
      <c r="J115" s="36" t="s">
        <v>193</v>
      </c>
      <c r="K115" s="36" t="s">
        <v>193</v>
      </c>
      <c r="L115" s="36" t="s">
        <v>193</v>
      </c>
      <c r="M115" s="36" t="s">
        <v>284</v>
      </c>
      <c r="N115" s="36" t="s">
        <v>275</v>
      </c>
      <c r="O115" s="36" t="s">
        <v>321</v>
      </c>
      <c r="P115" t="str">
        <f t="shared" si="1"/>
        <v>AspirinClopidogrel</v>
      </c>
    </row>
    <row r="116" spans="1:16" ht="86.4" x14ac:dyDescent="0.3">
      <c r="A116" s="35" t="s">
        <v>395</v>
      </c>
      <c r="B116" s="33" t="s">
        <v>193</v>
      </c>
      <c r="C116" s="33" t="s">
        <v>193</v>
      </c>
      <c r="D116" s="33" t="s">
        <v>377</v>
      </c>
      <c r="E116" s="33" t="s">
        <v>193</v>
      </c>
      <c r="F116" s="33" t="s">
        <v>124</v>
      </c>
      <c r="G116" s="33" t="s">
        <v>193</v>
      </c>
      <c r="H116" s="33" t="s">
        <v>193</v>
      </c>
      <c r="I116" s="33" t="s">
        <v>375</v>
      </c>
      <c r="J116" s="33" t="s">
        <v>193</v>
      </c>
      <c r="K116" s="33" t="s">
        <v>193</v>
      </c>
      <c r="L116" s="33" t="s">
        <v>193</v>
      </c>
      <c r="M116" s="33" t="s">
        <v>193</v>
      </c>
      <c r="N116" s="33" t="s">
        <v>275</v>
      </c>
      <c r="O116" s="33" t="s">
        <v>321</v>
      </c>
      <c r="P116" t="str">
        <f t="shared" si="1"/>
        <v>AspirinClopidogrel</v>
      </c>
    </row>
    <row r="117" spans="1:16" ht="86.4" x14ac:dyDescent="0.3">
      <c r="A117" s="37" t="s">
        <v>395</v>
      </c>
      <c r="B117" s="37" t="s">
        <v>183</v>
      </c>
      <c r="C117" s="36" t="s">
        <v>193</v>
      </c>
      <c r="D117" s="36" t="s">
        <v>193</v>
      </c>
      <c r="E117" s="36" t="s">
        <v>407</v>
      </c>
      <c r="F117" s="36" t="s">
        <v>124</v>
      </c>
      <c r="G117" s="36" t="s">
        <v>193</v>
      </c>
      <c r="H117" s="36" t="s">
        <v>193</v>
      </c>
      <c r="I117" s="36" t="s">
        <v>375</v>
      </c>
      <c r="J117" s="36" t="s">
        <v>193</v>
      </c>
      <c r="K117" s="36" t="s">
        <v>193</v>
      </c>
      <c r="L117" s="36" t="s">
        <v>193</v>
      </c>
      <c r="M117" s="37" t="s">
        <v>322</v>
      </c>
      <c r="N117" s="36" t="s">
        <v>275</v>
      </c>
      <c r="O117" s="36" t="s">
        <v>193</v>
      </c>
      <c r="P117" t="str">
        <f t="shared" si="1"/>
        <v>NAClopidogrel</v>
      </c>
    </row>
    <row r="118" spans="1:16" ht="144" x14ac:dyDescent="0.3">
      <c r="A118" s="35" t="s">
        <v>450</v>
      </c>
      <c r="B118" s="33" t="s">
        <v>182</v>
      </c>
      <c r="C118" s="33" t="s">
        <v>193</v>
      </c>
      <c r="D118" s="33" t="s">
        <v>377</v>
      </c>
      <c r="E118" s="33" t="s">
        <v>407</v>
      </c>
      <c r="F118" s="33" t="s">
        <v>124</v>
      </c>
      <c r="G118" s="33" t="s">
        <v>193</v>
      </c>
      <c r="H118" s="33" t="s">
        <v>193</v>
      </c>
      <c r="I118" s="33" t="s">
        <v>375</v>
      </c>
      <c r="J118" s="33" t="s">
        <v>193</v>
      </c>
      <c r="K118" s="33" t="s">
        <v>378</v>
      </c>
      <c r="L118" s="33" t="s">
        <v>193</v>
      </c>
      <c r="M118" s="33" t="s">
        <v>193</v>
      </c>
      <c r="N118" s="33" t="s">
        <v>275</v>
      </c>
      <c r="O118" s="35" t="s">
        <v>323</v>
      </c>
      <c r="P118" t="str">
        <f t="shared" si="1"/>
        <v>AspirinClopidogrel</v>
      </c>
    </row>
    <row r="119" spans="1:16" x14ac:dyDescent="0.3">
      <c r="A119" s="36" t="s">
        <v>451</v>
      </c>
      <c r="B119" s="36" t="s">
        <v>193</v>
      </c>
      <c r="C119" s="36" t="s">
        <v>193</v>
      </c>
      <c r="D119" s="36" t="s">
        <v>193</v>
      </c>
      <c r="E119" s="36" t="s">
        <v>193</v>
      </c>
      <c r="F119" s="36" t="s">
        <v>124</v>
      </c>
      <c r="G119" s="36" t="s">
        <v>193</v>
      </c>
      <c r="H119" s="36" t="s">
        <v>193</v>
      </c>
      <c r="I119" s="36" t="s">
        <v>193</v>
      </c>
      <c r="J119" s="36" t="s">
        <v>193</v>
      </c>
      <c r="K119" s="36" t="s">
        <v>193</v>
      </c>
      <c r="L119" s="36" t="s">
        <v>251</v>
      </c>
      <c r="M119" s="36" t="s">
        <v>324</v>
      </c>
      <c r="N119" s="36" t="s">
        <v>193</v>
      </c>
      <c r="O119" s="36" t="s">
        <v>193</v>
      </c>
      <c r="P119" t="str">
        <f t="shared" si="1"/>
        <v>NANA</v>
      </c>
    </row>
    <row r="120" spans="1:16" ht="28.8" x14ac:dyDescent="0.3">
      <c r="A120" s="35" t="s">
        <v>380</v>
      </c>
      <c r="B120" s="33" t="s">
        <v>193</v>
      </c>
      <c r="C120" s="33" t="s">
        <v>193</v>
      </c>
      <c r="D120" s="33" t="s">
        <v>377</v>
      </c>
      <c r="E120" s="33" t="s">
        <v>193</v>
      </c>
      <c r="F120" s="33" t="s">
        <v>124</v>
      </c>
      <c r="G120" s="33" t="s">
        <v>193</v>
      </c>
      <c r="H120" s="33" t="s">
        <v>193</v>
      </c>
      <c r="I120" s="33" t="s">
        <v>193</v>
      </c>
      <c r="J120" s="33" t="s">
        <v>193</v>
      </c>
      <c r="K120" s="33" t="s">
        <v>378</v>
      </c>
      <c r="L120" s="33" t="s">
        <v>251</v>
      </c>
      <c r="M120" s="33" t="s">
        <v>193</v>
      </c>
      <c r="N120" s="33" t="s">
        <v>193</v>
      </c>
      <c r="O120" s="33" t="s">
        <v>193</v>
      </c>
      <c r="P120" t="str">
        <f t="shared" si="1"/>
        <v>AspirinNA</v>
      </c>
    </row>
    <row r="121" spans="1:16" ht="43.2" x14ac:dyDescent="0.3">
      <c r="A121" s="37" t="s">
        <v>388</v>
      </c>
      <c r="B121" s="37" t="s">
        <v>189</v>
      </c>
      <c r="C121" s="36" t="s">
        <v>193</v>
      </c>
      <c r="D121" s="36" t="s">
        <v>377</v>
      </c>
      <c r="E121" s="37" t="s">
        <v>193</v>
      </c>
      <c r="F121" s="36" t="s">
        <v>124</v>
      </c>
      <c r="G121" s="36" t="s">
        <v>193</v>
      </c>
      <c r="H121" s="36" t="s">
        <v>193</v>
      </c>
      <c r="I121" s="36" t="s">
        <v>375</v>
      </c>
      <c r="J121" s="36" t="s">
        <v>193</v>
      </c>
      <c r="K121" s="36" t="s">
        <v>193</v>
      </c>
      <c r="L121" s="36" t="s">
        <v>251</v>
      </c>
      <c r="M121" s="36" t="s">
        <v>193</v>
      </c>
      <c r="N121" s="36" t="s">
        <v>193</v>
      </c>
      <c r="O121" s="36" t="s">
        <v>193</v>
      </c>
      <c r="P121" t="str">
        <f t="shared" si="1"/>
        <v>AspirinClopidogrel</v>
      </c>
    </row>
    <row r="122" spans="1:16" ht="115.2" x14ac:dyDescent="0.3">
      <c r="A122" s="33" t="s">
        <v>193</v>
      </c>
      <c r="B122" s="33" t="s">
        <v>186</v>
      </c>
      <c r="C122" s="33" t="s">
        <v>193</v>
      </c>
      <c r="D122" s="33" t="s">
        <v>377</v>
      </c>
      <c r="E122" s="33" t="s">
        <v>407</v>
      </c>
      <c r="F122" s="33" t="s">
        <v>193</v>
      </c>
      <c r="G122" s="33" t="s">
        <v>193</v>
      </c>
      <c r="H122" s="33" t="s">
        <v>374</v>
      </c>
      <c r="I122" s="33" t="s">
        <v>375</v>
      </c>
      <c r="J122" s="33" t="s">
        <v>193</v>
      </c>
      <c r="K122" s="33" t="s">
        <v>193</v>
      </c>
      <c r="L122" s="35" t="s">
        <v>325</v>
      </c>
      <c r="M122" s="33" t="s">
        <v>255</v>
      </c>
      <c r="N122" s="33" t="s">
        <v>282</v>
      </c>
      <c r="O122" s="35" t="s">
        <v>326</v>
      </c>
      <c r="P122" t="str">
        <f t="shared" si="1"/>
        <v>AspirinClopidogrel</v>
      </c>
    </row>
    <row r="123" spans="1:16" ht="28.8" x14ac:dyDescent="0.3">
      <c r="A123" s="37" t="s">
        <v>380</v>
      </c>
      <c r="B123" s="36" t="s">
        <v>193</v>
      </c>
      <c r="C123" s="36" t="s">
        <v>193</v>
      </c>
      <c r="D123" s="36" t="s">
        <v>377</v>
      </c>
      <c r="E123" s="37" t="s">
        <v>193</v>
      </c>
      <c r="F123" s="36" t="s">
        <v>124</v>
      </c>
      <c r="G123" s="36" t="s">
        <v>193</v>
      </c>
      <c r="H123" s="36" t="s">
        <v>374</v>
      </c>
      <c r="I123" s="36" t="s">
        <v>193</v>
      </c>
      <c r="J123" s="36" t="s">
        <v>193</v>
      </c>
      <c r="K123" s="36" t="s">
        <v>378</v>
      </c>
      <c r="L123" s="36" t="s">
        <v>251</v>
      </c>
      <c r="M123" s="36" t="s">
        <v>255</v>
      </c>
      <c r="N123" s="36" t="s">
        <v>193</v>
      </c>
      <c r="O123" s="36" t="s">
        <v>327</v>
      </c>
      <c r="P123" t="str">
        <f t="shared" si="1"/>
        <v>AspirinNA</v>
      </c>
    </row>
    <row r="124" spans="1:16" ht="28.8" x14ac:dyDescent="0.3">
      <c r="A124" s="35" t="s">
        <v>380</v>
      </c>
      <c r="B124" s="33" t="s">
        <v>193</v>
      </c>
      <c r="C124" s="33" t="s">
        <v>193</v>
      </c>
      <c r="D124" s="33" t="s">
        <v>377</v>
      </c>
      <c r="E124" s="35" t="s">
        <v>193</v>
      </c>
      <c r="F124" s="33" t="s">
        <v>124</v>
      </c>
      <c r="G124" s="33" t="s">
        <v>193</v>
      </c>
      <c r="H124" s="33" t="s">
        <v>374</v>
      </c>
      <c r="I124" s="33" t="s">
        <v>375</v>
      </c>
      <c r="J124" s="33" t="s">
        <v>193</v>
      </c>
      <c r="K124" s="33" t="s">
        <v>378</v>
      </c>
      <c r="L124" s="33" t="s">
        <v>251</v>
      </c>
      <c r="M124" s="33" t="s">
        <v>255</v>
      </c>
      <c r="N124" s="33" t="s">
        <v>193</v>
      </c>
      <c r="O124" s="33" t="s">
        <v>193</v>
      </c>
      <c r="P124" t="str">
        <f t="shared" si="1"/>
        <v>AspirinClopidogrel</v>
      </c>
    </row>
    <row r="125" spans="1:16" ht="28.8" x14ac:dyDescent="0.3">
      <c r="A125" s="37" t="s">
        <v>380</v>
      </c>
      <c r="B125" s="36" t="s">
        <v>193</v>
      </c>
      <c r="C125" s="36" t="s">
        <v>193</v>
      </c>
      <c r="D125" s="36" t="s">
        <v>377</v>
      </c>
      <c r="E125" s="37" t="s">
        <v>193</v>
      </c>
      <c r="F125" s="36" t="s">
        <v>124</v>
      </c>
      <c r="G125" s="36" t="s">
        <v>193</v>
      </c>
      <c r="H125" s="36" t="s">
        <v>193</v>
      </c>
      <c r="I125" s="36" t="s">
        <v>193</v>
      </c>
      <c r="J125" s="36" t="s">
        <v>193</v>
      </c>
      <c r="K125" s="36" t="s">
        <v>452</v>
      </c>
      <c r="L125" s="36" t="s">
        <v>251</v>
      </c>
      <c r="M125" s="36" t="s">
        <v>255</v>
      </c>
      <c r="N125" s="36" t="s">
        <v>193</v>
      </c>
      <c r="O125" s="36" t="s">
        <v>193</v>
      </c>
      <c r="P125" t="str">
        <f t="shared" si="1"/>
        <v>AspirinNA</v>
      </c>
    </row>
    <row r="126" spans="1:16" ht="57.6" x14ac:dyDescent="0.3">
      <c r="A126" s="35" t="s">
        <v>388</v>
      </c>
      <c r="B126" s="33" t="s">
        <v>180</v>
      </c>
      <c r="C126" s="33" t="s">
        <v>193</v>
      </c>
      <c r="D126" s="33" t="s">
        <v>377</v>
      </c>
      <c r="E126" s="33" t="s">
        <v>193</v>
      </c>
      <c r="F126" s="33" t="s">
        <v>124</v>
      </c>
      <c r="G126" s="33" t="s">
        <v>140</v>
      </c>
      <c r="H126" s="35" t="s">
        <v>420</v>
      </c>
      <c r="I126" s="33" t="s">
        <v>375</v>
      </c>
      <c r="J126" s="33" t="s">
        <v>397</v>
      </c>
      <c r="K126" s="33" t="s">
        <v>193</v>
      </c>
      <c r="L126" s="33" t="s">
        <v>193</v>
      </c>
      <c r="M126" s="33" t="s">
        <v>284</v>
      </c>
      <c r="N126" s="33" t="s">
        <v>275</v>
      </c>
      <c r="O126" s="33" t="s">
        <v>306</v>
      </c>
      <c r="P126" t="str">
        <f t="shared" si="1"/>
        <v>AspirinClopidogrel</v>
      </c>
    </row>
    <row r="127" spans="1:16" ht="57.6" x14ac:dyDescent="0.3">
      <c r="A127" s="37" t="s">
        <v>400</v>
      </c>
      <c r="B127" s="36" t="s">
        <v>193</v>
      </c>
      <c r="C127" s="36" t="s">
        <v>193</v>
      </c>
      <c r="D127" s="36" t="s">
        <v>193</v>
      </c>
      <c r="E127" s="37" t="s">
        <v>120</v>
      </c>
      <c r="F127" s="36" t="s">
        <v>124</v>
      </c>
      <c r="G127" s="36" t="s">
        <v>140</v>
      </c>
      <c r="H127" s="37" t="s">
        <v>420</v>
      </c>
      <c r="I127" s="36" t="s">
        <v>375</v>
      </c>
      <c r="J127" s="36" t="s">
        <v>453</v>
      </c>
      <c r="K127" s="36" t="s">
        <v>193</v>
      </c>
      <c r="L127" s="36" t="s">
        <v>193</v>
      </c>
      <c r="M127" s="36" t="s">
        <v>298</v>
      </c>
      <c r="N127" s="36" t="s">
        <v>275</v>
      </c>
      <c r="O127" s="36" t="s">
        <v>328</v>
      </c>
      <c r="P127" t="str">
        <f t="shared" si="1"/>
        <v>NAClopidogrel</v>
      </c>
    </row>
    <row r="128" spans="1:16" ht="72" x14ac:dyDescent="0.3">
      <c r="A128" s="35" t="s">
        <v>454</v>
      </c>
      <c r="B128" s="33" t="s">
        <v>193</v>
      </c>
      <c r="C128" s="33" t="s">
        <v>193</v>
      </c>
      <c r="D128" s="33" t="s">
        <v>377</v>
      </c>
      <c r="E128" s="35" t="s">
        <v>120</v>
      </c>
      <c r="F128" s="33" t="s">
        <v>124</v>
      </c>
      <c r="G128" s="33" t="s">
        <v>455</v>
      </c>
      <c r="H128" s="33" t="s">
        <v>193</v>
      </c>
      <c r="I128" s="33" t="s">
        <v>375</v>
      </c>
      <c r="J128" s="33" t="s">
        <v>397</v>
      </c>
      <c r="K128" s="33" t="s">
        <v>193</v>
      </c>
      <c r="L128" s="33" t="s">
        <v>193</v>
      </c>
      <c r="M128" s="33" t="s">
        <v>284</v>
      </c>
      <c r="N128" s="33" t="s">
        <v>193</v>
      </c>
      <c r="O128" s="33" t="s">
        <v>306</v>
      </c>
      <c r="P128" t="str">
        <f t="shared" si="1"/>
        <v>AspirinClopidogrel</v>
      </c>
    </row>
    <row r="129" spans="1:16" ht="187.2" x14ac:dyDescent="0.3">
      <c r="A129" s="36" t="s">
        <v>456</v>
      </c>
      <c r="B129" s="37" t="s">
        <v>177</v>
      </c>
      <c r="C129" s="36" t="s">
        <v>193</v>
      </c>
      <c r="D129" s="36" t="s">
        <v>377</v>
      </c>
      <c r="E129" s="37" t="s">
        <v>120</v>
      </c>
      <c r="F129" s="36" t="s">
        <v>124</v>
      </c>
      <c r="G129" s="36" t="s">
        <v>193</v>
      </c>
      <c r="H129" s="36" t="s">
        <v>193</v>
      </c>
      <c r="I129" s="36" t="s">
        <v>375</v>
      </c>
      <c r="J129" s="36" t="s">
        <v>193</v>
      </c>
      <c r="K129" s="36" t="s">
        <v>193</v>
      </c>
      <c r="L129" s="36" t="s">
        <v>193</v>
      </c>
      <c r="M129" s="36" t="s">
        <v>193</v>
      </c>
      <c r="N129" s="36" t="s">
        <v>275</v>
      </c>
      <c r="O129" s="37" t="s">
        <v>329</v>
      </c>
      <c r="P129" t="str">
        <f t="shared" si="1"/>
        <v>AspirinClopidogrel</v>
      </c>
    </row>
    <row r="130" spans="1:16" ht="43.2" x14ac:dyDescent="0.3">
      <c r="A130" s="35" t="s">
        <v>388</v>
      </c>
      <c r="B130" s="35" t="s">
        <v>189</v>
      </c>
      <c r="C130" s="33" t="s">
        <v>193</v>
      </c>
      <c r="D130" s="33" t="s">
        <v>377</v>
      </c>
      <c r="E130" s="35" t="s">
        <v>193</v>
      </c>
      <c r="F130" s="33" t="s">
        <v>124</v>
      </c>
      <c r="G130" s="33" t="s">
        <v>193</v>
      </c>
      <c r="H130" s="33" t="s">
        <v>193</v>
      </c>
      <c r="I130" s="33" t="s">
        <v>375</v>
      </c>
      <c r="J130" s="33" t="s">
        <v>193</v>
      </c>
      <c r="K130" s="33" t="s">
        <v>193</v>
      </c>
      <c r="L130" s="33" t="s">
        <v>251</v>
      </c>
      <c r="M130" s="33" t="s">
        <v>193</v>
      </c>
      <c r="N130" s="33" t="s">
        <v>193</v>
      </c>
      <c r="O130" s="33" t="s">
        <v>193</v>
      </c>
      <c r="P130" t="str">
        <f t="shared" si="1"/>
        <v>AspirinClopidogrel</v>
      </c>
    </row>
    <row r="131" spans="1:16" ht="86.4" x14ac:dyDescent="0.3">
      <c r="A131" s="37" t="s">
        <v>431</v>
      </c>
      <c r="B131" s="37" t="s">
        <v>189</v>
      </c>
      <c r="C131" s="36" t="s">
        <v>193</v>
      </c>
      <c r="D131" s="36" t="s">
        <v>377</v>
      </c>
      <c r="E131" s="36" t="s">
        <v>193</v>
      </c>
      <c r="F131" s="36" t="s">
        <v>124</v>
      </c>
      <c r="G131" s="36" t="s">
        <v>193</v>
      </c>
      <c r="H131" s="36" t="s">
        <v>193</v>
      </c>
      <c r="I131" s="36" t="s">
        <v>375</v>
      </c>
      <c r="J131" s="37" t="s">
        <v>193</v>
      </c>
      <c r="K131" s="36" t="s">
        <v>193</v>
      </c>
      <c r="L131" s="36" t="s">
        <v>251</v>
      </c>
      <c r="M131" s="36" t="s">
        <v>253</v>
      </c>
      <c r="N131" s="36" t="s">
        <v>193</v>
      </c>
      <c r="O131" s="36" t="s">
        <v>193</v>
      </c>
      <c r="P131" t="str">
        <f t="shared" ref="P131:P152" si="2">CONCATENATE(D131,I131)</f>
        <v>AspirinClopidogrel</v>
      </c>
    </row>
    <row r="132" spans="1:16" ht="86.4" x14ac:dyDescent="0.3">
      <c r="A132" s="35" t="s">
        <v>388</v>
      </c>
      <c r="B132" s="35" t="s">
        <v>178</v>
      </c>
      <c r="C132" s="33" t="s">
        <v>193</v>
      </c>
      <c r="D132" s="33" t="s">
        <v>377</v>
      </c>
      <c r="E132" s="33" t="s">
        <v>193</v>
      </c>
      <c r="F132" s="33" t="s">
        <v>124</v>
      </c>
      <c r="G132" s="33" t="s">
        <v>193</v>
      </c>
      <c r="H132" s="33" t="s">
        <v>193</v>
      </c>
      <c r="I132" s="33" t="s">
        <v>375</v>
      </c>
      <c r="J132" s="33" t="s">
        <v>397</v>
      </c>
      <c r="K132" s="33" t="s">
        <v>193</v>
      </c>
      <c r="L132" s="35" t="s">
        <v>330</v>
      </c>
      <c r="M132" s="33" t="s">
        <v>193</v>
      </c>
      <c r="N132" s="33" t="s">
        <v>193</v>
      </c>
      <c r="O132" s="33" t="s">
        <v>193</v>
      </c>
      <c r="P132" t="str">
        <f t="shared" si="2"/>
        <v>AspirinClopidogrel</v>
      </c>
    </row>
    <row r="133" spans="1:16" ht="43.2" x14ac:dyDescent="0.3">
      <c r="A133" s="36" t="s">
        <v>193</v>
      </c>
      <c r="B133" s="37" t="s">
        <v>189</v>
      </c>
      <c r="C133" s="36" t="s">
        <v>383</v>
      </c>
      <c r="D133" s="36" t="s">
        <v>377</v>
      </c>
      <c r="E133" s="36" t="s">
        <v>193</v>
      </c>
      <c r="F133" s="36" t="s">
        <v>124</v>
      </c>
      <c r="G133" s="36" t="s">
        <v>193</v>
      </c>
      <c r="H133" s="36" t="s">
        <v>374</v>
      </c>
      <c r="I133" s="36" t="s">
        <v>375</v>
      </c>
      <c r="J133" s="36" t="s">
        <v>193</v>
      </c>
      <c r="K133" s="36" t="s">
        <v>193</v>
      </c>
      <c r="L133" s="36" t="s">
        <v>193</v>
      </c>
      <c r="M133" s="36" t="s">
        <v>253</v>
      </c>
      <c r="N133" s="36" t="s">
        <v>193</v>
      </c>
      <c r="O133" s="36" t="s">
        <v>193</v>
      </c>
      <c r="P133" t="str">
        <f t="shared" si="2"/>
        <v>AspirinClopidogrel</v>
      </c>
    </row>
    <row r="134" spans="1:16" ht="100.8" x14ac:dyDescent="0.3">
      <c r="A134" s="33" t="s">
        <v>193</v>
      </c>
      <c r="B134" s="33" t="s">
        <v>193</v>
      </c>
      <c r="C134" s="33" t="s">
        <v>193</v>
      </c>
      <c r="D134" s="33" t="s">
        <v>377</v>
      </c>
      <c r="E134" s="33" t="s">
        <v>193</v>
      </c>
      <c r="F134" s="33" t="s">
        <v>124</v>
      </c>
      <c r="G134" s="33" t="s">
        <v>193</v>
      </c>
      <c r="H134" s="33" t="s">
        <v>193</v>
      </c>
      <c r="I134" s="33" t="s">
        <v>193</v>
      </c>
      <c r="J134" s="33" t="s">
        <v>193</v>
      </c>
      <c r="K134" s="33" t="s">
        <v>193</v>
      </c>
      <c r="L134" s="33" t="s">
        <v>193</v>
      </c>
      <c r="M134" s="33" t="s">
        <v>193</v>
      </c>
      <c r="N134" s="33" t="s">
        <v>193</v>
      </c>
      <c r="O134" s="35" t="s">
        <v>331</v>
      </c>
      <c r="P134" t="str">
        <f t="shared" si="2"/>
        <v>AspirinNA</v>
      </c>
    </row>
    <row r="135" spans="1:16" ht="86.4" x14ac:dyDescent="0.3">
      <c r="A135" s="37" t="s">
        <v>431</v>
      </c>
      <c r="B135" s="37" t="s">
        <v>189</v>
      </c>
      <c r="C135" s="36" t="s">
        <v>193</v>
      </c>
      <c r="D135" s="36" t="s">
        <v>377</v>
      </c>
      <c r="E135" s="36" t="s">
        <v>193</v>
      </c>
      <c r="F135" s="36" t="s">
        <v>124</v>
      </c>
      <c r="G135" s="36" t="s">
        <v>193</v>
      </c>
      <c r="H135" s="36" t="s">
        <v>193</v>
      </c>
      <c r="I135" s="36" t="s">
        <v>375</v>
      </c>
      <c r="J135" s="37" t="s">
        <v>193</v>
      </c>
      <c r="K135" s="36" t="s">
        <v>193</v>
      </c>
      <c r="L135" s="36" t="s">
        <v>251</v>
      </c>
      <c r="M135" s="36" t="s">
        <v>253</v>
      </c>
      <c r="N135" s="36" t="s">
        <v>193</v>
      </c>
      <c r="O135" s="36" t="s">
        <v>193</v>
      </c>
      <c r="P135" t="str">
        <f t="shared" si="2"/>
        <v>AspirinClopidogrel</v>
      </c>
    </row>
    <row r="136" spans="1:16" x14ac:dyDescent="0.3">
      <c r="A136" s="33" t="s">
        <v>456</v>
      </c>
      <c r="B136" s="33" t="s">
        <v>193</v>
      </c>
      <c r="C136" s="33" t="s">
        <v>193</v>
      </c>
      <c r="D136" s="33" t="s">
        <v>377</v>
      </c>
      <c r="E136" s="33" t="s">
        <v>193</v>
      </c>
      <c r="F136" s="33" t="s">
        <v>124</v>
      </c>
      <c r="G136" s="33" t="s">
        <v>193</v>
      </c>
      <c r="H136" s="33" t="s">
        <v>193</v>
      </c>
      <c r="I136" s="33" t="s">
        <v>193</v>
      </c>
      <c r="J136" s="33" t="s">
        <v>193</v>
      </c>
      <c r="K136" s="33" t="s">
        <v>378</v>
      </c>
      <c r="L136" s="33" t="s">
        <v>193</v>
      </c>
      <c r="M136" s="33" t="s">
        <v>193</v>
      </c>
      <c r="N136" s="33" t="s">
        <v>275</v>
      </c>
      <c r="O136" s="33" t="s">
        <v>193</v>
      </c>
      <c r="P136" t="str">
        <f t="shared" si="2"/>
        <v>AspirinNA</v>
      </c>
    </row>
    <row r="137" spans="1:16" ht="100.8" x14ac:dyDescent="0.3">
      <c r="A137" s="36" t="s">
        <v>193</v>
      </c>
      <c r="B137" s="37" t="s">
        <v>196</v>
      </c>
      <c r="C137" s="36" t="s">
        <v>193</v>
      </c>
      <c r="D137" s="36" t="s">
        <v>377</v>
      </c>
      <c r="E137" s="36" t="s">
        <v>193</v>
      </c>
      <c r="F137" s="36" t="s">
        <v>124</v>
      </c>
      <c r="G137" s="36" t="s">
        <v>193</v>
      </c>
      <c r="H137" s="36" t="s">
        <v>193</v>
      </c>
      <c r="I137" s="36" t="s">
        <v>375</v>
      </c>
      <c r="J137" s="36" t="s">
        <v>397</v>
      </c>
      <c r="K137" s="36" t="s">
        <v>193</v>
      </c>
      <c r="L137" s="36" t="s">
        <v>193</v>
      </c>
      <c r="M137" s="36" t="s">
        <v>298</v>
      </c>
      <c r="N137" s="36" t="s">
        <v>193</v>
      </c>
      <c r="O137" s="36" t="s">
        <v>332</v>
      </c>
      <c r="P137" t="str">
        <f t="shared" si="2"/>
        <v>AspirinClopidogrel</v>
      </c>
    </row>
    <row r="138" spans="1:16" ht="172.8" x14ac:dyDescent="0.3">
      <c r="A138" s="33" t="s">
        <v>193</v>
      </c>
      <c r="B138" s="35" t="s">
        <v>457</v>
      </c>
      <c r="C138" s="33" t="s">
        <v>193</v>
      </c>
      <c r="D138" s="33" t="s">
        <v>377</v>
      </c>
      <c r="E138" s="33" t="s">
        <v>193</v>
      </c>
      <c r="F138" s="33" t="s">
        <v>124</v>
      </c>
      <c r="G138" s="33" t="s">
        <v>193</v>
      </c>
      <c r="H138" s="33" t="s">
        <v>193</v>
      </c>
      <c r="I138" s="33" t="s">
        <v>375</v>
      </c>
      <c r="J138" s="35" t="s">
        <v>458</v>
      </c>
      <c r="K138" s="33" t="s">
        <v>193</v>
      </c>
      <c r="L138" s="35" t="s">
        <v>333</v>
      </c>
      <c r="M138" s="33" t="s">
        <v>253</v>
      </c>
      <c r="N138" s="33" t="s">
        <v>193</v>
      </c>
      <c r="O138" s="35" t="s">
        <v>334</v>
      </c>
      <c r="P138" t="str">
        <f t="shared" si="2"/>
        <v>AspirinClopidogrel</v>
      </c>
    </row>
    <row r="139" spans="1:16" ht="115.2" x14ac:dyDescent="0.3">
      <c r="A139" s="37" t="s">
        <v>400</v>
      </c>
      <c r="B139" s="37" t="s">
        <v>189</v>
      </c>
      <c r="C139" s="36" t="s">
        <v>193</v>
      </c>
      <c r="D139" s="36" t="s">
        <v>377</v>
      </c>
      <c r="E139" s="37" t="s">
        <v>120</v>
      </c>
      <c r="F139" s="36" t="s">
        <v>124</v>
      </c>
      <c r="G139" s="36" t="s">
        <v>193</v>
      </c>
      <c r="H139" s="36" t="s">
        <v>374</v>
      </c>
      <c r="I139" s="36" t="s">
        <v>375</v>
      </c>
      <c r="J139" s="36" t="s">
        <v>397</v>
      </c>
      <c r="K139" s="36" t="s">
        <v>193</v>
      </c>
      <c r="L139" s="36" t="s">
        <v>193</v>
      </c>
      <c r="M139" s="36" t="s">
        <v>298</v>
      </c>
      <c r="N139" s="36" t="s">
        <v>282</v>
      </c>
      <c r="O139" s="37" t="s">
        <v>335</v>
      </c>
      <c r="P139" t="str">
        <f t="shared" si="2"/>
        <v>AspirinClopidogrel</v>
      </c>
    </row>
    <row r="140" spans="1:16" ht="72" x14ac:dyDescent="0.3">
      <c r="A140" s="35" t="s">
        <v>459</v>
      </c>
      <c r="B140" s="33" t="s">
        <v>193</v>
      </c>
      <c r="C140" s="33" t="s">
        <v>460</v>
      </c>
      <c r="D140" s="33" t="s">
        <v>193</v>
      </c>
      <c r="E140" s="33" t="s">
        <v>407</v>
      </c>
      <c r="F140" s="33" t="s">
        <v>124</v>
      </c>
      <c r="G140" s="33" t="s">
        <v>193</v>
      </c>
      <c r="H140" s="33" t="s">
        <v>374</v>
      </c>
      <c r="I140" s="33" t="s">
        <v>375</v>
      </c>
      <c r="J140" s="33" t="s">
        <v>397</v>
      </c>
      <c r="K140" s="33" t="s">
        <v>130</v>
      </c>
      <c r="L140" s="33" t="s">
        <v>193</v>
      </c>
      <c r="M140" s="33" t="s">
        <v>298</v>
      </c>
      <c r="N140" s="33" t="s">
        <v>193</v>
      </c>
      <c r="O140" s="33" t="s">
        <v>310</v>
      </c>
      <c r="P140" t="str">
        <f t="shared" si="2"/>
        <v>NAClopidogrel</v>
      </c>
    </row>
    <row r="141" spans="1:16" ht="144" x14ac:dyDescent="0.3">
      <c r="A141" s="36" t="s">
        <v>193</v>
      </c>
      <c r="B141" s="36" t="s">
        <v>193</v>
      </c>
      <c r="C141" s="36" t="s">
        <v>193</v>
      </c>
      <c r="D141" s="36" t="s">
        <v>377</v>
      </c>
      <c r="E141" s="37" t="s">
        <v>120</v>
      </c>
      <c r="F141" s="36" t="s">
        <v>124</v>
      </c>
      <c r="G141" s="36" t="s">
        <v>193</v>
      </c>
      <c r="H141" s="36" t="s">
        <v>193</v>
      </c>
      <c r="I141" s="36" t="s">
        <v>375</v>
      </c>
      <c r="J141" s="36" t="s">
        <v>193</v>
      </c>
      <c r="K141" s="36" t="s">
        <v>193</v>
      </c>
      <c r="L141" s="37" t="s">
        <v>336</v>
      </c>
      <c r="M141" s="36" t="s">
        <v>298</v>
      </c>
      <c r="N141" s="36" t="s">
        <v>193</v>
      </c>
      <c r="O141" s="37" t="s">
        <v>337</v>
      </c>
      <c r="P141" t="str">
        <f t="shared" si="2"/>
        <v>AspirinClopidogrel</v>
      </c>
    </row>
    <row r="142" spans="1:16" ht="100.8" x14ac:dyDescent="0.3">
      <c r="A142" s="35" t="s">
        <v>459</v>
      </c>
      <c r="B142" s="33" t="s">
        <v>193</v>
      </c>
      <c r="C142" s="33" t="s">
        <v>193</v>
      </c>
      <c r="D142" s="33" t="s">
        <v>377</v>
      </c>
      <c r="E142" s="33" t="s">
        <v>193</v>
      </c>
      <c r="F142" s="33" t="s">
        <v>124</v>
      </c>
      <c r="G142" s="33" t="s">
        <v>193</v>
      </c>
      <c r="H142" s="33" t="s">
        <v>374</v>
      </c>
      <c r="I142" s="33" t="s">
        <v>193</v>
      </c>
      <c r="J142" s="33" t="s">
        <v>397</v>
      </c>
      <c r="K142" s="33" t="s">
        <v>193</v>
      </c>
      <c r="L142" s="35" t="s">
        <v>336</v>
      </c>
      <c r="M142" s="33" t="s">
        <v>284</v>
      </c>
      <c r="N142" s="33" t="s">
        <v>193</v>
      </c>
      <c r="O142" s="35" t="s">
        <v>338</v>
      </c>
      <c r="P142" t="str">
        <f t="shared" si="2"/>
        <v>AspirinNA</v>
      </c>
    </row>
    <row r="143" spans="1:16" x14ac:dyDescent="0.3">
      <c r="A143" s="36" t="s">
        <v>193</v>
      </c>
      <c r="B143" s="36" t="s">
        <v>193</v>
      </c>
      <c r="C143" s="36" t="s">
        <v>193</v>
      </c>
      <c r="D143" s="36" t="s">
        <v>377</v>
      </c>
      <c r="E143" s="36" t="s">
        <v>193</v>
      </c>
      <c r="F143" s="36" t="s">
        <v>124</v>
      </c>
      <c r="G143" s="36" t="s">
        <v>193</v>
      </c>
      <c r="H143" s="36" t="s">
        <v>193</v>
      </c>
      <c r="I143" s="36" t="s">
        <v>375</v>
      </c>
      <c r="J143" s="36" t="s">
        <v>397</v>
      </c>
      <c r="K143" s="36" t="s">
        <v>193</v>
      </c>
      <c r="L143" s="36" t="s">
        <v>193</v>
      </c>
      <c r="M143" s="36" t="s">
        <v>284</v>
      </c>
      <c r="N143" s="36" t="s">
        <v>193</v>
      </c>
      <c r="O143" s="36" t="s">
        <v>193</v>
      </c>
      <c r="P143" t="str">
        <f t="shared" si="2"/>
        <v>AspirinClopidogrel</v>
      </c>
    </row>
    <row r="144" spans="1:16" x14ac:dyDescent="0.3">
      <c r="A144" s="33" t="s">
        <v>193</v>
      </c>
      <c r="B144" s="33" t="s">
        <v>193</v>
      </c>
      <c r="C144" s="33" t="s">
        <v>193</v>
      </c>
      <c r="D144" s="33" t="s">
        <v>377</v>
      </c>
      <c r="E144" s="33" t="s">
        <v>193</v>
      </c>
      <c r="F144" s="33" t="s">
        <v>124</v>
      </c>
      <c r="G144" s="33" t="s">
        <v>193</v>
      </c>
      <c r="H144" s="33" t="s">
        <v>374</v>
      </c>
      <c r="I144" s="33" t="s">
        <v>375</v>
      </c>
      <c r="J144" s="33" t="s">
        <v>193</v>
      </c>
      <c r="K144" s="33" t="s">
        <v>193</v>
      </c>
      <c r="L144" s="33" t="s">
        <v>193</v>
      </c>
      <c r="M144" s="33" t="s">
        <v>193</v>
      </c>
      <c r="N144" s="33" t="s">
        <v>193</v>
      </c>
      <c r="O144" s="33" t="s">
        <v>193</v>
      </c>
      <c r="P144" t="str">
        <f t="shared" si="2"/>
        <v>AspirinClopidogrel</v>
      </c>
    </row>
    <row r="145" spans="1:16" ht="28.8" x14ac:dyDescent="0.3">
      <c r="A145" s="37" t="s">
        <v>388</v>
      </c>
      <c r="B145" s="36" t="s">
        <v>193</v>
      </c>
      <c r="C145" s="36" t="s">
        <v>193</v>
      </c>
      <c r="D145" s="36" t="s">
        <v>377</v>
      </c>
      <c r="E145" s="36" t="s">
        <v>193</v>
      </c>
      <c r="F145" s="36" t="s">
        <v>124</v>
      </c>
      <c r="G145" s="36" t="s">
        <v>193</v>
      </c>
      <c r="H145" s="36" t="s">
        <v>193</v>
      </c>
      <c r="I145" s="36" t="s">
        <v>375</v>
      </c>
      <c r="J145" s="36" t="s">
        <v>193</v>
      </c>
      <c r="K145" s="36" t="s">
        <v>193</v>
      </c>
      <c r="L145" s="36" t="s">
        <v>251</v>
      </c>
      <c r="M145" s="36" t="s">
        <v>255</v>
      </c>
      <c r="N145" s="36" t="s">
        <v>193</v>
      </c>
      <c r="O145" s="36" t="s">
        <v>193</v>
      </c>
      <c r="P145" t="str">
        <f t="shared" si="2"/>
        <v>AspirinClopidogrel</v>
      </c>
    </row>
    <row r="146" spans="1:16" ht="72" x14ac:dyDescent="0.3">
      <c r="A146" s="35" t="s">
        <v>461</v>
      </c>
      <c r="B146" s="35" t="s">
        <v>189</v>
      </c>
      <c r="C146" s="33" t="s">
        <v>193</v>
      </c>
      <c r="D146" s="33" t="s">
        <v>193</v>
      </c>
      <c r="E146" s="33" t="s">
        <v>193</v>
      </c>
      <c r="F146" s="33" t="s">
        <v>124</v>
      </c>
      <c r="G146" s="33" t="s">
        <v>193</v>
      </c>
      <c r="H146" s="33" t="s">
        <v>193</v>
      </c>
      <c r="I146" s="33" t="s">
        <v>193</v>
      </c>
      <c r="J146" s="33" t="s">
        <v>193</v>
      </c>
      <c r="K146" s="33" t="s">
        <v>193</v>
      </c>
      <c r="L146" s="35" t="s">
        <v>333</v>
      </c>
      <c r="M146" s="33" t="s">
        <v>193</v>
      </c>
      <c r="N146" s="33" t="s">
        <v>193</v>
      </c>
      <c r="O146" s="33" t="s">
        <v>339</v>
      </c>
      <c r="P146" t="str">
        <f t="shared" si="2"/>
        <v>NANA</v>
      </c>
    </row>
    <row r="147" spans="1:16" ht="129.6" x14ac:dyDescent="0.3">
      <c r="A147" s="37" t="s">
        <v>431</v>
      </c>
      <c r="B147" s="37" t="s">
        <v>189</v>
      </c>
      <c r="C147" s="36" t="s">
        <v>193</v>
      </c>
      <c r="D147" s="36" t="s">
        <v>377</v>
      </c>
      <c r="E147" s="37" t="s">
        <v>120</v>
      </c>
      <c r="F147" s="36" t="s">
        <v>124</v>
      </c>
      <c r="G147" s="36" t="s">
        <v>193</v>
      </c>
      <c r="H147" s="36" t="s">
        <v>193</v>
      </c>
      <c r="I147" s="36" t="s">
        <v>375</v>
      </c>
      <c r="J147" s="36" t="s">
        <v>193</v>
      </c>
      <c r="K147" s="36" t="s">
        <v>193</v>
      </c>
      <c r="L147" s="36" t="s">
        <v>193</v>
      </c>
      <c r="M147" s="36" t="s">
        <v>255</v>
      </c>
      <c r="N147" s="36" t="s">
        <v>340</v>
      </c>
      <c r="O147" s="37" t="s">
        <v>341</v>
      </c>
      <c r="P147" t="str">
        <f t="shared" si="2"/>
        <v>AspirinClopidogrel</v>
      </c>
    </row>
    <row r="148" spans="1:16" ht="100.8" x14ac:dyDescent="0.3">
      <c r="A148" s="35" t="s">
        <v>388</v>
      </c>
      <c r="B148" s="33" t="s">
        <v>193</v>
      </c>
      <c r="C148" s="33" t="s">
        <v>193</v>
      </c>
      <c r="D148" s="33" t="s">
        <v>377</v>
      </c>
      <c r="E148" s="33" t="s">
        <v>407</v>
      </c>
      <c r="F148" s="33" t="s">
        <v>124</v>
      </c>
      <c r="G148" s="33" t="s">
        <v>193</v>
      </c>
      <c r="H148" s="33" t="s">
        <v>193</v>
      </c>
      <c r="I148" s="33" t="s">
        <v>375</v>
      </c>
      <c r="J148" s="33" t="s">
        <v>193</v>
      </c>
      <c r="K148" s="33" t="s">
        <v>193</v>
      </c>
      <c r="L148" s="33" t="s">
        <v>193</v>
      </c>
      <c r="M148" s="33" t="s">
        <v>284</v>
      </c>
      <c r="N148" s="33" t="s">
        <v>282</v>
      </c>
      <c r="O148" s="35" t="s">
        <v>342</v>
      </c>
      <c r="P148" t="str">
        <f t="shared" si="2"/>
        <v>AspirinClopidogrel</v>
      </c>
    </row>
    <row r="149" spans="1:16" ht="100.8" x14ac:dyDescent="0.3">
      <c r="A149" s="37" t="s">
        <v>462</v>
      </c>
      <c r="B149" s="36" t="s">
        <v>193</v>
      </c>
      <c r="C149" s="36" t="s">
        <v>193</v>
      </c>
      <c r="D149" s="36" t="s">
        <v>377</v>
      </c>
      <c r="E149" s="36" t="s">
        <v>193</v>
      </c>
      <c r="F149" s="36" t="s">
        <v>193</v>
      </c>
      <c r="G149" s="36" t="s">
        <v>193</v>
      </c>
      <c r="H149" s="36" t="s">
        <v>193</v>
      </c>
      <c r="I149" s="36" t="s">
        <v>375</v>
      </c>
      <c r="J149" s="36" t="s">
        <v>463</v>
      </c>
      <c r="K149" s="36" t="s">
        <v>378</v>
      </c>
      <c r="L149" s="37" t="s">
        <v>343</v>
      </c>
      <c r="M149" s="36" t="s">
        <v>253</v>
      </c>
      <c r="N149" s="36" t="s">
        <v>275</v>
      </c>
      <c r="O149" s="37" t="s">
        <v>344</v>
      </c>
      <c r="P149" t="str">
        <f t="shared" si="2"/>
        <v>AspirinClopidogrel</v>
      </c>
    </row>
    <row r="150" spans="1:16" ht="129.6" x14ac:dyDescent="0.3">
      <c r="A150" s="35" t="s">
        <v>464</v>
      </c>
      <c r="B150" s="33" t="s">
        <v>180</v>
      </c>
      <c r="C150" s="33" t="s">
        <v>193</v>
      </c>
      <c r="D150" s="33" t="s">
        <v>377</v>
      </c>
      <c r="E150" s="33" t="s">
        <v>193</v>
      </c>
      <c r="F150" s="33" t="s">
        <v>193</v>
      </c>
      <c r="G150" s="33" t="s">
        <v>193</v>
      </c>
      <c r="H150" s="33" t="s">
        <v>193</v>
      </c>
      <c r="I150" s="33" t="s">
        <v>375</v>
      </c>
      <c r="J150" s="35" t="s">
        <v>465</v>
      </c>
      <c r="K150" s="33" t="s">
        <v>193</v>
      </c>
      <c r="L150" s="33" t="s">
        <v>193</v>
      </c>
      <c r="M150" s="33" t="s">
        <v>193</v>
      </c>
      <c r="N150" s="33" t="s">
        <v>193</v>
      </c>
      <c r="O150" s="35" t="s">
        <v>345</v>
      </c>
      <c r="P150" t="str">
        <f t="shared" si="2"/>
        <v>AspirinClopidogrel</v>
      </c>
    </row>
    <row r="151" spans="1:16" x14ac:dyDescent="0.3">
      <c r="A151" s="36" t="s">
        <v>193</v>
      </c>
      <c r="B151" s="36" t="s">
        <v>193</v>
      </c>
      <c r="C151" s="36" t="s">
        <v>193</v>
      </c>
      <c r="D151" s="36" t="s">
        <v>377</v>
      </c>
      <c r="E151" s="36" t="s">
        <v>407</v>
      </c>
      <c r="F151" s="36" t="s">
        <v>124</v>
      </c>
      <c r="G151" s="36" t="s">
        <v>193</v>
      </c>
      <c r="H151" s="36" t="s">
        <v>193</v>
      </c>
      <c r="I151" s="36" t="s">
        <v>375</v>
      </c>
      <c r="J151" s="36" t="s">
        <v>193</v>
      </c>
      <c r="K151" s="36" t="s">
        <v>193</v>
      </c>
      <c r="L151" s="36" t="s">
        <v>193</v>
      </c>
      <c r="M151" s="36" t="s">
        <v>193</v>
      </c>
      <c r="N151" s="36" t="s">
        <v>275</v>
      </c>
      <c r="O151" s="36" t="s">
        <v>287</v>
      </c>
      <c r="P151" t="str">
        <f t="shared" si="2"/>
        <v>AspirinClopidogrel</v>
      </c>
    </row>
    <row r="152" spans="1:16" ht="100.8" x14ac:dyDescent="0.3">
      <c r="A152" s="33" t="s">
        <v>466</v>
      </c>
      <c r="B152" s="35" t="s">
        <v>195</v>
      </c>
      <c r="C152" s="33" t="s">
        <v>193</v>
      </c>
      <c r="D152" s="33" t="s">
        <v>377</v>
      </c>
      <c r="E152" s="33" t="s">
        <v>193</v>
      </c>
      <c r="F152" s="33" t="s">
        <v>124</v>
      </c>
      <c r="G152" s="33" t="s">
        <v>193</v>
      </c>
      <c r="H152" s="33" t="s">
        <v>193</v>
      </c>
      <c r="I152" s="33" t="s">
        <v>193</v>
      </c>
      <c r="J152" s="33" t="s">
        <v>193</v>
      </c>
      <c r="K152" s="33" t="s">
        <v>193</v>
      </c>
      <c r="L152" s="33" t="s">
        <v>193</v>
      </c>
      <c r="M152" s="33" t="s">
        <v>298</v>
      </c>
      <c r="N152" s="33" t="s">
        <v>193</v>
      </c>
      <c r="O152" s="33" t="s">
        <v>346</v>
      </c>
      <c r="P152" t="str">
        <f t="shared" si="2"/>
        <v>AspirinNA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2BDC-5B31-4417-907B-4D9EBAF98432}">
  <dimension ref="A1:O152"/>
  <sheetViews>
    <sheetView workbookViewId="0">
      <selection activeCell="J3" sqref="J3:O7"/>
    </sheetView>
  </sheetViews>
  <sheetFormatPr defaultRowHeight="14.4" x14ac:dyDescent="0.3"/>
  <cols>
    <col min="2" max="2" width="11.44140625" bestFit="1" customWidth="1"/>
    <col min="3" max="3" width="17.88671875" bestFit="1" customWidth="1"/>
    <col min="7" max="7" width="26.44140625" bestFit="1" customWidth="1"/>
    <col min="8" max="8" width="15" bestFit="1" customWidth="1"/>
  </cols>
  <sheetData>
    <row r="1" spans="1:15" ht="43.2" x14ac:dyDescent="0.3">
      <c r="A1" s="32" t="s">
        <v>365</v>
      </c>
      <c r="B1" s="32" t="s">
        <v>369</v>
      </c>
      <c r="C1" t="s">
        <v>485</v>
      </c>
    </row>
    <row r="2" spans="1:15" ht="15" thickBot="1" x14ac:dyDescent="0.35">
      <c r="A2" s="33" t="s">
        <v>189</v>
      </c>
      <c r="B2" s="33" t="s">
        <v>124</v>
      </c>
      <c r="C2" t="s">
        <v>487</v>
      </c>
    </row>
    <row r="3" spans="1:15" ht="63" thickBot="1" x14ac:dyDescent="0.35">
      <c r="A3" s="36" t="s">
        <v>193</v>
      </c>
      <c r="B3" s="36" t="s">
        <v>124</v>
      </c>
      <c r="C3" t="s">
        <v>486</v>
      </c>
      <c r="G3" s="9" t="s">
        <v>61</v>
      </c>
      <c r="H3" t="s">
        <v>489</v>
      </c>
      <c r="J3" s="25" t="s">
        <v>116</v>
      </c>
      <c r="K3" s="26" t="s">
        <v>133</v>
      </c>
      <c r="L3" s="26" t="s">
        <v>118</v>
      </c>
      <c r="M3" s="27" t="s">
        <v>119</v>
      </c>
      <c r="N3" s="27" t="s">
        <v>4</v>
      </c>
      <c r="O3" s="27" t="s">
        <v>5</v>
      </c>
    </row>
    <row r="4" spans="1:15" ht="78.599999999999994" thickBot="1" x14ac:dyDescent="0.35">
      <c r="A4" s="33" t="s">
        <v>193</v>
      </c>
      <c r="B4" s="33" t="s">
        <v>124</v>
      </c>
      <c r="C4" t="s">
        <v>486</v>
      </c>
      <c r="G4" s="10" t="s">
        <v>487</v>
      </c>
      <c r="H4" s="11">
        <v>64</v>
      </c>
      <c r="J4" s="20">
        <v>1</v>
      </c>
      <c r="K4" s="2" t="s">
        <v>487</v>
      </c>
      <c r="L4" s="2">
        <v>64</v>
      </c>
      <c r="M4" s="2">
        <v>151</v>
      </c>
      <c r="N4" s="22">
        <f>L4/M4</f>
        <v>0.42384105960264901</v>
      </c>
      <c r="O4" s="2"/>
    </row>
    <row r="5" spans="1:15" ht="47.4" thickBot="1" x14ac:dyDescent="0.35">
      <c r="A5" s="36" t="s">
        <v>189</v>
      </c>
      <c r="B5" s="36" t="s">
        <v>193</v>
      </c>
      <c r="C5" t="s">
        <v>488</v>
      </c>
      <c r="G5" s="10" t="s">
        <v>488</v>
      </c>
      <c r="H5" s="11">
        <v>10</v>
      </c>
      <c r="J5" s="20">
        <v>2</v>
      </c>
      <c r="K5" s="2" t="s">
        <v>488</v>
      </c>
      <c r="L5" s="2">
        <v>10</v>
      </c>
      <c r="M5" s="2">
        <v>151</v>
      </c>
      <c r="N5" s="22">
        <f t="shared" ref="N5:N7" si="0">L5/M5</f>
        <v>6.6225165562913912E-2</v>
      </c>
      <c r="O5" s="2"/>
    </row>
    <row r="6" spans="1:15" ht="47.4" thickBot="1" x14ac:dyDescent="0.35">
      <c r="A6" s="33" t="s">
        <v>169</v>
      </c>
      <c r="B6" s="33" t="s">
        <v>125</v>
      </c>
      <c r="C6" t="s">
        <v>487</v>
      </c>
      <c r="G6" s="10" t="s">
        <v>486</v>
      </c>
      <c r="H6" s="11">
        <v>76</v>
      </c>
      <c r="J6" s="20">
        <v>3</v>
      </c>
      <c r="K6" s="2" t="s">
        <v>486</v>
      </c>
      <c r="L6" s="2">
        <v>76</v>
      </c>
      <c r="M6" s="2">
        <v>151</v>
      </c>
      <c r="N6" s="22">
        <f t="shared" si="0"/>
        <v>0.50331125827814571</v>
      </c>
      <c r="O6" s="2"/>
    </row>
    <row r="7" spans="1:15" ht="16.2" thickBot="1" x14ac:dyDescent="0.35">
      <c r="A7" s="36" t="s">
        <v>193</v>
      </c>
      <c r="B7" s="36" t="s">
        <v>124</v>
      </c>
      <c r="C7" t="s">
        <v>486</v>
      </c>
      <c r="G7" s="10" t="s">
        <v>85</v>
      </c>
      <c r="H7" s="11">
        <v>1</v>
      </c>
      <c r="J7" s="20">
        <v>4</v>
      </c>
      <c r="K7" s="2" t="s">
        <v>85</v>
      </c>
      <c r="L7" s="2">
        <v>1</v>
      </c>
      <c r="M7" s="2">
        <v>151</v>
      </c>
      <c r="N7" s="22">
        <f t="shared" si="0"/>
        <v>6.6225165562913907E-3</v>
      </c>
      <c r="O7" s="2"/>
    </row>
    <row r="8" spans="1:15" ht="72" x14ac:dyDescent="0.3">
      <c r="A8" s="35" t="s">
        <v>161</v>
      </c>
      <c r="B8" s="33" t="s">
        <v>124</v>
      </c>
      <c r="C8" t="s">
        <v>487</v>
      </c>
      <c r="G8" s="10" t="s">
        <v>62</v>
      </c>
      <c r="H8" s="11">
        <v>151</v>
      </c>
    </row>
    <row r="9" spans="1:15" ht="43.2" x14ac:dyDescent="0.3">
      <c r="A9" s="37" t="s">
        <v>189</v>
      </c>
      <c r="B9" s="36" t="s">
        <v>124</v>
      </c>
      <c r="C9" t="s">
        <v>487</v>
      </c>
    </row>
    <row r="10" spans="1:15" x14ac:dyDescent="0.3">
      <c r="A10" s="33" t="s">
        <v>193</v>
      </c>
      <c r="B10" s="33" t="s">
        <v>124</v>
      </c>
      <c r="C10" t="s">
        <v>486</v>
      </c>
    </row>
    <row r="11" spans="1:15" x14ac:dyDescent="0.3">
      <c r="A11" s="36" t="s">
        <v>191</v>
      </c>
      <c r="B11" s="36" t="s">
        <v>124</v>
      </c>
      <c r="C11" t="s">
        <v>487</v>
      </c>
    </row>
    <row r="12" spans="1:15" x14ac:dyDescent="0.3">
      <c r="A12" s="33" t="s">
        <v>193</v>
      </c>
      <c r="B12" s="33" t="s">
        <v>124</v>
      </c>
      <c r="C12" t="s">
        <v>486</v>
      </c>
    </row>
    <row r="13" spans="1:15" ht="72" x14ac:dyDescent="0.3">
      <c r="A13" s="37" t="s">
        <v>162</v>
      </c>
      <c r="B13" s="36" t="s">
        <v>193</v>
      </c>
      <c r="C13" t="s">
        <v>488</v>
      </c>
    </row>
    <row r="14" spans="1:15" x14ac:dyDescent="0.3">
      <c r="A14" s="33" t="s">
        <v>193</v>
      </c>
      <c r="B14" s="33" t="s">
        <v>124</v>
      </c>
      <c r="C14" t="s">
        <v>486</v>
      </c>
    </row>
    <row r="15" spans="1:15" x14ac:dyDescent="0.3">
      <c r="A15" s="36" t="s">
        <v>193</v>
      </c>
      <c r="B15" s="36" t="s">
        <v>124</v>
      </c>
      <c r="C15" t="s">
        <v>486</v>
      </c>
    </row>
    <row r="16" spans="1:15" ht="72" x14ac:dyDescent="0.3">
      <c r="A16" s="35" t="s">
        <v>159</v>
      </c>
      <c r="B16" s="33" t="s">
        <v>124</v>
      </c>
      <c r="C16" t="s">
        <v>487</v>
      </c>
    </row>
    <row r="17" spans="1:3" ht="129.6" x14ac:dyDescent="0.3">
      <c r="A17" s="37" t="s">
        <v>192</v>
      </c>
      <c r="B17" s="36" t="s">
        <v>124</v>
      </c>
      <c r="C17" t="s">
        <v>487</v>
      </c>
    </row>
    <row r="18" spans="1:3" x14ac:dyDescent="0.3">
      <c r="A18" s="33" t="s">
        <v>193</v>
      </c>
      <c r="B18" s="33" t="s">
        <v>124</v>
      </c>
      <c r="C18" t="s">
        <v>486</v>
      </c>
    </row>
    <row r="19" spans="1:3" x14ac:dyDescent="0.3">
      <c r="A19" s="36" t="s">
        <v>170</v>
      </c>
      <c r="B19" s="36" t="s">
        <v>124</v>
      </c>
      <c r="C19" t="s">
        <v>487</v>
      </c>
    </row>
    <row r="20" spans="1:3" x14ac:dyDescent="0.3">
      <c r="A20" s="33" t="s">
        <v>193</v>
      </c>
      <c r="B20" s="33" t="s">
        <v>124</v>
      </c>
      <c r="C20" t="s">
        <v>486</v>
      </c>
    </row>
    <row r="21" spans="1:3" x14ac:dyDescent="0.3">
      <c r="A21" s="36" t="s">
        <v>193</v>
      </c>
      <c r="B21" s="36" t="s">
        <v>125</v>
      </c>
      <c r="C21" t="s">
        <v>486</v>
      </c>
    </row>
    <row r="22" spans="1:3" x14ac:dyDescent="0.3">
      <c r="A22" s="33" t="s">
        <v>193</v>
      </c>
      <c r="B22" s="33" t="s">
        <v>124</v>
      </c>
      <c r="C22" t="s">
        <v>486</v>
      </c>
    </row>
    <row r="23" spans="1:3" x14ac:dyDescent="0.3">
      <c r="A23" s="36" t="s">
        <v>193</v>
      </c>
      <c r="B23" s="36" t="s">
        <v>124</v>
      </c>
      <c r="C23" t="s">
        <v>486</v>
      </c>
    </row>
    <row r="24" spans="1:3" x14ac:dyDescent="0.3">
      <c r="A24" s="33" t="s">
        <v>191</v>
      </c>
      <c r="B24" s="33" t="s">
        <v>124</v>
      </c>
      <c r="C24" t="s">
        <v>487</v>
      </c>
    </row>
    <row r="25" spans="1:3" ht="72" x14ac:dyDescent="0.3">
      <c r="A25" s="37" t="s">
        <v>161</v>
      </c>
      <c r="B25" s="36" t="s">
        <v>124</v>
      </c>
      <c r="C25" t="s">
        <v>487</v>
      </c>
    </row>
    <row r="26" spans="1:3" x14ac:dyDescent="0.3">
      <c r="A26" s="33" t="s">
        <v>189</v>
      </c>
      <c r="B26" s="33" t="s">
        <v>124</v>
      </c>
      <c r="C26" t="s">
        <v>487</v>
      </c>
    </row>
    <row r="27" spans="1:3" x14ac:dyDescent="0.3">
      <c r="A27" s="36" t="s">
        <v>193</v>
      </c>
      <c r="B27" s="36" t="s">
        <v>124</v>
      </c>
      <c r="C27" t="s">
        <v>486</v>
      </c>
    </row>
    <row r="28" spans="1:3" x14ac:dyDescent="0.3">
      <c r="A28" s="33" t="s">
        <v>193</v>
      </c>
      <c r="B28" s="33" t="s">
        <v>124</v>
      </c>
      <c r="C28" t="s">
        <v>486</v>
      </c>
    </row>
    <row r="29" spans="1:3" x14ac:dyDescent="0.3">
      <c r="A29" s="36" t="s">
        <v>193</v>
      </c>
      <c r="B29" s="36" t="s">
        <v>124</v>
      </c>
      <c r="C29" t="s">
        <v>486</v>
      </c>
    </row>
    <row r="30" spans="1:3" x14ac:dyDescent="0.3">
      <c r="A30" s="33" t="s">
        <v>193</v>
      </c>
      <c r="B30" s="33" t="s">
        <v>124</v>
      </c>
      <c r="C30" t="s">
        <v>486</v>
      </c>
    </row>
    <row r="31" spans="1:3" x14ac:dyDescent="0.3">
      <c r="A31" s="36" t="s">
        <v>193</v>
      </c>
      <c r="B31" s="36" t="s">
        <v>124</v>
      </c>
      <c r="C31" t="s">
        <v>486</v>
      </c>
    </row>
    <row r="32" spans="1:3" x14ac:dyDescent="0.3">
      <c r="A32" s="33" t="s">
        <v>193</v>
      </c>
      <c r="B32" s="33" t="s">
        <v>124</v>
      </c>
      <c r="C32" t="s">
        <v>486</v>
      </c>
    </row>
    <row r="33" spans="1:3" x14ac:dyDescent="0.3">
      <c r="A33" s="36" t="s">
        <v>193</v>
      </c>
      <c r="B33" s="36" t="s">
        <v>124</v>
      </c>
      <c r="C33" t="s">
        <v>486</v>
      </c>
    </row>
    <row r="34" spans="1:3" x14ac:dyDescent="0.3">
      <c r="A34" s="33" t="s">
        <v>193</v>
      </c>
      <c r="B34" s="33" t="s">
        <v>124</v>
      </c>
      <c r="C34" t="s">
        <v>486</v>
      </c>
    </row>
    <row r="35" spans="1:3" x14ac:dyDescent="0.3">
      <c r="A35" s="36" t="s">
        <v>193</v>
      </c>
      <c r="B35" s="36" t="s">
        <v>124</v>
      </c>
      <c r="C35" t="s">
        <v>486</v>
      </c>
    </row>
    <row r="36" spans="1:3" x14ac:dyDescent="0.3">
      <c r="A36" s="33" t="s">
        <v>193</v>
      </c>
      <c r="B36" s="33" t="s">
        <v>124</v>
      </c>
      <c r="C36" t="s">
        <v>486</v>
      </c>
    </row>
    <row r="37" spans="1:3" x14ac:dyDescent="0.3">
      <c r="A37" s="36" t="s">
        <v>171</v>
      </c>
      <c r="B37" s="36" t="s">
        <v>124</v>
      </c>
      <c r="C37" t="s">
        <v>487</v>
      </c>
    </row>
    <row r="38" spans="1:3" x14ac:dyDescent="0.3">
      <c r="A38" s="33" t="s">
        <v>193</v>
      </c>
      <c r="B38" s="33" t="s">
        <v>124</v>
      </c>
      <c r="C38" t="s">
        <v>486</v>
      </c>
    </row>
    <row r="39" spans="1:3" ht="144" x14ac:dyDescent="0.3">
      <c r="A39" s="37" t="s">
        <v>167</v>
      </c>
      <c r="B39" s="36" t="s">
        <v>193</v>
      </c>
      <c r="C39" t="s">
        <v>488</v>
      </c>
    </row>
    <row r="40" spans="1:3" ht="72" x14ac:dyDescent="0.3">
      <c r="A40" s="35" t="s">
        <v>166</v>
      </c>
      <c r="B40" s="33" t="s">
        <v>124</v>
      </c>
      <c r="C40" t="s">
        <v>487</v>
      </c>
    </row>
    <row r="41" spans="1:3" ht="86.4" x14ac:dyDescent="0.3">
      <c r="A41" s="37" t="s">
        <v>409</v>
      </c>
      <c r="B41" s="36" t="s">
        <v>124</v>
      </c>
      <c r="C41" t="s">
        <v>487</v>
      </c>
    </row>
    <row r="42" spans="1:3" ht="115.2" x14ac:dyDescent="0.3">
      <c r="A42" s="35" t="s">
        <v>198</v>
      </c>
      <c r="B42" s="33" t="s">
        <v>124</v>
      </c>
      <c r="C42" t="s">
        <v>487</v>
      </c>
    </row>
    <row r="43" spans="1:3" x14ac:dyDescent="0.3">
      <c r="A43" s="36" t="s">
        <v>189</v>
      </c>
      <c r="B43" s="36" t="s">
        <v>193</v>
      </c>
      <c r="C43" t="s">
        <v>488</v>
      </c>
    </row>
    <row r="44" spans="1:3" x14ac:dyDescent="0.3">
      <c r="A44" s="33" t="s">
        <v>193</v>
      </c>
      <c r="B44" s="33" t="s">
        <v>124</v>
      </c>
      <c r="C44" t="s">
        <v>486</v>
      </c>
    </row>
    <row r="45" spans="1:3" x14ac:dyDescent="0.3">
      <c r="A45" s="36" t="s">
        <v>193</v>
      </c>
      <c r="B45" s="36" t="s">
        <v>124</v>
      </c>
      <c r="C45" t="s">
        <v>486</v>
      </c>
    </row>
    <row r="46" spans="1:3" x14ac:dyDescent="0.3">
      <c r="A46" s="33" t="s">
        <v>193</v>
      </c>
      <c r="B46" s="33" t="s">
        <v>124</v>
      </c>
      <c r="C46" t="s">
        <v>486</v>
      </c>
    </row>
    <row r="47" spans="1:3" x14ac:dyDescent="0.3">
      <c r="A47" s="36" t="s">
        <v>193</v>
      </c>
      <c r="B47" s="36" t="s">
        <v>124</v>
      </c>
      <c r="C47" t="s">
        <v>486</v>
      </c>
    </row>
    <row r="48" spans="1:3" x14ac:dyDescent="0.3">
      <c r="A48" s="33" t="s">
        <v>193</v>
      </c>
      <c r="B48" s="33" t="s">
        <v>124</v>
      </c>
      <c r="C48" t="s">
        <v>486</v>
      </c>
    </row>
    <row r="49" spans="1:3" ht="115.2" x14ac:dyDescent="0.3">
      <c r="A49" s="37" t="s">
        <v>197</v>
      </c>
      <c r="B49" s="36" t="s">
        <v>124</v>
      </c>
      <c r="C49" t="s">
        <v>487</v>
      </c>
    </row>
    <row r="50" spans="1:3" x14ac:dyDescent="0.3">
      <c r="A50" s="33" t="s">
        <v>193</v>
      </c>
      <c r="B50" s="33" t="s">
        <v>124</v>
      </c>
      <c r="C50" t="s">
        <v>486</v>
      </c>
    </row>
    <row r="51" spans="1:3" ht="72" x14ac:dyDescent="0.3">
      <c r="A51" s="37" t="s">
        <v>163</v>
      </c>
      <c r="B51" s="36" t="s">
        <v>124</v>
      </c>
      <c r="C51" t="s">
        <v>487</v>
      </c>
    </row>
    <row r="52" spans="1:3" ht="72" x14ac:dyDescent="0.3">
      <c r="A52" s="35" t="s">
        <v>168</v>
      </c>
      <c r="B52" s="33" t="s">
        <v>193</v>
      </c>
      <c r="C52" t="s">
        <v>488</v>
      </c>
    </row>
    <row r="53" spans="1:3" ht="86.4" x14ac:dyDescent="0.3">
      <c r="A53" s="37" t="s">
        <v>414</v>
      </c>
      <c r="B53" s="36" t="s">
        <v>124</v>
      </c>
      <c r="C53" t="s">
        <v>487</v>
      </c>
    </row>
    <row r="54" spans="1:3" x14ac:dyDescent="0.3">
      <c r="A54" s="33" t="s">
        <v>193</v>
      </c>
      <c r="B54" s="33" t="s">
        <v>124</v>
      </c>
      <c r="C54" t="s">
        <v>486</v>
      </c>
    </row>
    <row r="55" spans="1:3" x14ac:dyDescent="0.3">
      <c r="A55" s="36" t="s">
        <v>191</v>
      </c>
      <c r="B55" s="36" t="s">
        <v>124</v>
      </c>
      <c r="C55" t="s">
        <v>487</v>
      </c>
    </row>
    <row r="56" spans="1:3" ht="86.4" x14ac:dyDescent="0.3">
      <c r="A56" s="35" t="s">
        <v>160</v>
      </c>
      <c r="B56" s="33" t="s">
        <v>124</v>
      </c>
      <c r="C56" t="s">
        <v>487</v>
      </c>
    </row>
    <row r="57" spans="1:3" x14ac:dyDescent="0.3">
      <c r="A57" s="36" t="s">
        <v>193</v>
      </c>
      <c r="B57" s="36" t="s">
        <v>193</v>
      </c>
      <c r="C57" t="s">
        <v>488</v>
      </c>
    </row>
    <row r="58" spans="1:3" x14ac:dyDescent="0.3">
      <c r="A58" s="33" t="s">
        <v>193</v>
      </c>
      <c r="B58" s="33" t="s">
        <v>193</v>
      </c>
      <c r="C58" t="s">
        <v>488</v>
      </c>
    </row>
    <row r="59" spans="1:3" ht="158.4" x14ac:dyDescent="0.3">
      <c r="A59" s="37" t="s">
        <v>165</v>
      </c>
      <c r="B59" s="36" t="s">
        <v>193</v>
      </c>
      <c r="C59" t="s">
        <v>488</v>
      </c>
    </row>
    <row r="60" spans="1:3" x14ac:dyDescent="0.3">
      <c r="A60" s="33" t="s">
        <v>191</v>
      </c>
      <c r="B60" s="33" t="s">
        <v>124</v>
      </c>
      <c r="C60" t="s">
        <v>487</v>
      </c>
    </row>
    <row r="61" spans="1:3" ht="129.6" x14ac:dyDescent="0.3">
      <c r="A61" s="37" t="s">
        <v>157</v>
      </c>
      <c r="B61" s="36" t="s">
        <v>124</v>
      </c>
      <c r="C61" t="s">
        <v>487</v>
      </c>
    </row>
    <row r="62" spans="1:3" x14ac:dyDescent="0.3">
      <c r="A62" s="33" t="s">
        <v>193</v>
      </c>
      <c r="B62" s="33" t="s">
        <v>124</v>
      </c>
      <c r="C62" t="s">
        <v>486</v>
      </c>
    </row>
    <row r="63" spans="1:3" ht="72" x14ac:dyDescent="0.3">
      <c r="A63" s="37" t="s">
        <v>164</v>
      </c>
      <c r="B63" s="36" t="s">
        <v>124</v>
      </c>
      <c r="C63" t="s">
        <v>487</v>
      </c>
    </row>
    <row r="64" spans="1:3" x14ac:dyDescent="0.3">
      <c r="A64" s="33" t="s">
        <v>193</v>
      </c>
      <c r="B64" s="33" t="s">
        <v>124</v>
      </c>
      <c r="C64" t="s">
        <v>486</v>
      </c>
    </row>
    <row r="65" spans="1:3" x14ac:dyDescent="0.3">
      <c r="A65" s="36" t="s">
        <v>193</v>
      </c>
      <c r="B65" s="36" t="s">
        <v>124</v>
      </c>
      <c r="C65" t="s">
        <v>486</v>
      </c>
    </row>
    <row r="66" spans="1:3" ht="72" x14ac:dyDescent="0.3">
      <c r="A66" s="35" t="s">
        <v>163</v>
      </c>
      <c r="B66" s="33" t="s">
        <v>124</v>
      </c>
      <c r="C66" t="s">
        <v>487</v>
      </c>
    </row>
    <row r="67" spans="1:3" ht="72" x14ac:dyDescent="0.3">
      <c r="A67" s="37" t="s">
        <v>163</v>
      </c>
      <c r="B67" s="36" t="s">
        <v>124</v>
      </c>
      <c r="C67" t="s">
        <v>487</v>
      </c>
    </row>
    <row r="68" spans="1:3" x14ac:dyDescent="0.3">
      <c r="A68" s="33" t="s">
        <v>193</v>
      </c>
      <c r="B68" s="33" t="s">
        <v>124</v>
      </c>
      <c r="C68" t="s">
        <v>486</v>
      </c>
    </row>
    <row r="69" spans="1:3" x14ac:dyDescent="0.3">
      <c r="A69" s="36" t="s">
        <v>193</v>
      </c>
      <c r="B69" s="36" t="s">
        <v>124</v>
      </c>
      <c r="C69" t="s">
        <v>486</v>
      </c>
    </row>
    <row r="70" spans="1:3" ht="115.2" x14ac:dyDescent="0.3">
      <c r="A70" s="35" t="s">
        <v>424</v>
      </c>
      <c r="B70" s="33" t="s">
        <v>125</v>
      </c>
      <c r="C70" t="s">
        <v>487</v>
      </c>
    </row>
    <row r="71" spans="1:3" x14ac:dyDescent="0.3">
      <c r="A71" s="36" t="s">
        <v>188</v>
      </c>
      <c r="B71" s="36" t="s">
        <v>125</v>
      </c>
      <c r="C71" t="s">
        <v>487</v>
      </c>
    </row>
    <row r="72" spans="1:3" x14ac:dyDescent="0.3">
      <c r="A72" s="33" t="s">
        <v>193</v>
      </c>
      <c r="B72" s="33" t="s">
        <v>124</v>
      </c>
      <c r="C72" t="s">
        <v>486</v>
      </c>
    </row>
    <row r="73" spans="1:3" x14ac:dyDescent="0.3">
      <c r="A73" s="36" t="s">
        <v>193</v>
      </c>
      <c r="B73" s="36" t="s">
        <v>124</v>
      </c>
      <c r="C73" t="s">
        <v>486</v>
      </c>
    </row>
    <row r="74" spans="1:3" ht="86.4" x14ac:dyDescent="0.3">
      <c r="A74" s="35" t="s">
        <v>172</v>
      </c>
      <c r="B74" s="33" t="s">
        <v>124</v>
      </c>
      <c r="C74" t="s">
        <v>487</v>
      </c>
    </row>
    <row r="75" spans="1:3" ht="57.6" x14ac:dyDescent="0.3">
      <c r="A75" s="37" t="s">
        <v>189</v>
      </c>
      <c r="B75" s="37" t="s">
        <v>428</v>
      </c>
      <c r="C75" t="s">
        <v>487</v>
      </c>
    </row>
    <row r="76" spans="1:3" x14ac:dyDescent="0.3">
      <c r="A76" s="33" t="s">
        <v>193</v>
      </c>
      <c r="B76" s="33" t="s">
        <v>124</v>
      </c>
      <c r="C76" t="s">
        <v>486</v>
      </c>
    </row>
    <row r="77" spans="1:3" x14ac:dyDescent="0.3">
      <c r="A77" s="36" t="s">
        <v>193</v>
      </c>
      <c r="B77" s="36" t="s">
        <v>124</v>
      </c>
      <c r="C77" t="s">
        <v>486</v>
      </c>
    </row>
    <row r="78" spans="1:3" x14ac:dyDescent="0.3">
      <c r="A78" s="33" t="s">
        <v>193</v>
      </c>
      <c r="B78" s="33" t="s">
        <v>124</v>
      </c>
      <c r="C78" t="s">
        <v>486</v>
      </c>
    </row>
    <row r="79" spans="1:3" ht="72" x14ac:dyDescent="0.3">
      <c r="A79" s="37" t="s">
        <v>179</v>
      </c>
      <c r="B79" s="36" t="s">
        <v>124</v>
      </c>
      <c r="C79" t="s">
        <v>487</v>
      </c>
    </row>
    <row r="80" spans="1:3" ht="43.2" x14ac:dyDescent="0.3">
      <c r="A80" s="35" t="s">
        <v>189</v>
      </c>
      <c r="B80" s="33" t="s">
        <v>124</v>
      </c>
      <c r="C80" t="s">
        <v>487</v>
      </c>
    </row>
    <row r="81" spans="1:3" ht="43.2" x14ac:dyDescent="0.3">
      <c r="A81" s="37" t="s">
        <v>189</v>
      </c>
      <c r="B81" s="36" t="s">
        <v>124</v>
      </c>
      <c r="C81" t="s">
        <v>487</v>
      </c>
    </row>
    <row r="82" spans="1:3" ht="86.4" x14ac:dyDescent="0.3">
      <c r="A82" s="35" t="s">
        <v>173</v>
      </c>
      <c r="B82" s="33" t="s">
        <v>124</v>
      </c>
      <c r="C82" t="s">
        <v>487</v>
      </c>
    </row>
    <row r="83" spans="1:3" x14ac:dyDescent="0.3">
      <c r="A83" s="36" t="s">
        <v>193</v>
      </c>
      <c r="B83" s="36" t="s">
        <v>124</v>
      </c>
      <c r="C83" t="s">
        <v>486</v>
      </c>
    </row>
    <row r="84" spans="1:3" x14ac:dyDescent="0.3">
      <c r="A84" s="33" t="s">
        <v>193</v>
      </c>
      <c r="B84" s="33" t="s">
        <v>124</v>
      </c>
      <c r="C84" t="s">
        <v>486</v>
      </c>
    </row>
    <row r="85" spans="1:3" x14ac:dyDescent="0.3">
      <c r="A85" s="36" t="s">
        <v>193</v>
      </c>
      <c r="B85" s="36" t="s">
        <v>124</v>
      </c>
      <c r="C85" t="s">
        <v>486</v>
      </c>
    </row>
    <row r="86" spans="1:3" x14ac:dyDescent="0.3">
      <c r="A86" s="33" t="s">
        <v>193</v>
      </c>
      <c r="B86" s="33" t="s">
        <v>125</v>
      </c>
      <c r="C86" t="s">
        <v>486</v>
      </c>
    </row>
    <row r="87" spans="1:3" x14ac:dyDescent="0.3">
      <c r="A87" s="36" t="s">
        <v>193</v>
      </c>
      <c r="B87" s="36" t="s">
        <v>125</v>
      </c>
      <c r="C87" t="s">
        <v>486</v>
      </c>
    </row>
    <row r="88" spans="1:3" x14ac:dyDescent="0.3">
      <c r="A88" s="33" t="s">
        <v>181</v>
      </c>
      <c r="B88" s="33" t="s">
        <v>124</v>
      </c>
      <c r="C88" t="s">
        <v>487</v>
      </c>
    </row>
    <row r="89" spans="1:3" x14ac:dyDescent="0.3">
      <c r="A89" s="36" t="s">
        <v>193</v>
      </c>
      <c r="B89" s="36" t="s">
        <v>124</v>
      </c>
      <c r="C89" t="s">
        <v>486</v>
      </c>
    </row>
    <row r="90" spans="1:3" x14ac:dyDescent="0.3">
      <c r="A90" s="33" t="s">
        <v>193</v>
      </c>
      <c r="B90" s="33" t="s">
        <v>124</v>
      </c>
      <c r="C90" t="s">
        <v>486</v>
      </c>
    </row>
    <row r="91" spans="1:3" x14ac:dyDescent="0.3">
      <c r="A91" s="36" t="s">
        <v>182</v>
      </c>
      <c r="B91" s="36" t="s">
        <v>124</v>
      </c>
      <c r="C91" t="s">
        <v>487</v>
      </c>
    </row>
    <row r="92" spans="1:3" x14ac:dyDescent="0.3">
      <c r="A92" s="33" t="s">
        <v>193</v>
      </c>
      <c r="B92" s="33" t="s">
        <v>124</v>
      </c>
      <c r="C92" t="s">
        <v>486</v>
      </c>
    </row>
    <row r="93" spans="1:3" x14ac:dyDescent="0.3">
      <c r="A93" s="36" t="s">
        <v>193</v>
      </c>
      <c r="B93" s="36" t="s">
        <v>124</v>
      </c>
      <c r="C93" t="s">
        <v>486</v>
      </c>
    </row>
    <row r="94" spans="1:3" x14ac:dyDescent="0.3">
      <c r="A94" s="33" t="s">
        <v>193</v>
      </c>
      <c r="B94" s="33" t="s">
        <v>124</v>
      </c>
      <c r="C94" t="s">
        <v>486</v>
      </c>
    </row>
    <row r="95" spans="1:3" ht="43.2" x14ac:dyDescent="0.3">
      <c r="A95" s="37" t="s">
        <v>189</v>
      </c>
      <c r="B95" s="36" t="s">
        <v>124</v>
      </c>
      <c r="C95" t="s">
        <v>487</v>
      </c>
    </row>
    <row r="96" spans="1:3" x14ac:dyDescent="0.3">
      <c r="A96" s="33" t="s">
        <v>193</v>
      </c>
      <c r="B96" s="33" t="s">
        <v>124</v>
      </c>
      <c r="C96" t="s">
        <v>486</v>
      </c>
    </row>
    <row r="97" spans="1:3" ht="86.4" x14ac:dyDescent="0.3">
      <c r="A97" s="37" t="s">
        <v>176</v>
      </c>
      <c r="B97" s="36" t="s">
        <v>124</v>
      </c>
      <c r="C97" t="s">
        <v>487</v>
      </c>
    </row>
    <row r="98" spans="1:3" ht="86.4" x14ac:dyDescent="0.3">
      <c r="A98" s="35" t="s">
        <v>174</v>
      </c>
      <c r="B98" s="33" t="s">
        <v>124</v>
      </c>
      <c r="C98" t="s">
        <v>487</v>
      </c>
    </row>
    <row r="99" spans="1:3" ht="43.2" x14ac:dyDescent="0.3">
      <c r="A99" s="37" t="s">
        <v>189</v>
      </c>
      <c r="B99" s="36" t="s">
        <v>125</v>
      </c>
      <c r="C99" t="s">
        <v>487</v>
      </c>
    </row>
    <row r="100" spans="1:3" x14ac:dyDescent="0.3">
      <c r="A100" s="33" t="s">
        <v>193</v>
      </c>
      <c r="B100" s="33" t="s">
        <v>124</v>
      </c>
      <c r="C100" t="s">
        <v>486</v>
      </c>
    </row>
    <row r="101" spans="1:3" ht="72" x14ac:dyDescent="0.3">
      <c r="A101" s="37" t="s">
        <v>190</v>
      </c>
      <c r="B101" s="36" t="s">
        <v>124</v>
      </c>
      <c r="C101" t="s">
        <v>487</v>
      </c>
    </row>
    <row r="102" spans="1:3" x14ac:dyDescent="0.3">
      <c r="A102" s="33" t="s">
        <v>193</v>
      </c>
      <c r="B102" s="33" t="s">
        <v>124</v>
      </c>
      <c r="C102" t="s">
        <v>486</v>
      </c>
    </row>
    <row r="103" spans="1:3" ht="43.2" x14ac:dyDescent="0.3">
      <c r="A103" s="37" t="s">
        <v>189</v>
      </c>
      <c r="B103" s="36" t="s">
        <v>124</v>
      </c>
      <c r="C103" t="s">
        <v>487</v>
      </c>
    </row>
    <row r="104" spans="1:3" ht="43.2" x14ac:dyDescent="0.3">
      <c r="A104" s="35" t="s">
        <v>158</v>
      </c>
      <c r="B104" s="33" t="s">
        <v>124</v>
      </c>
      <c r="C104" t="s">
        <v>487</v>
      </c>
    </row>
    <row r="105" spans="1:3" ht="72" x14ac:dyDescent="0.3">
      <c r="A105" s="37" t="s">
        <v>161</v>
      </c>
      <c r="B105" s="37" t="s">
        <v>428</v>
      </c>
      <c r="C105" t="s">
        <v>487</v>
      </c>
    </row>
    <row r="106" spans="1:3" x14ac:dyDescent="0.3">
      <c r="A106" s="33" t="s">
        <v>193</v>
      </c>
      <c r="B106" s="33" t="s">
        <v>124</v>
      </c>
      <c r="C106" t="s">
        <v>486</v>
      </c>
    </row>
    <row r="107" spans="1:3" ht="28.8" x14ac:dyDescent="0.3">
      <c r="A107" s="37" t="s">
        <v>180</v>
      </c>
      <c r="B107" s="36" t="s">
        <v>124</v>
      </c>
      <c r="C107" t="s">
        <v>487</v>
      </c>
    </row>
    <row r="108" spans="1:3" x14ac:dyDescent="0.3">
      <c r="A108" s="35" t="s">
        <v>193</v>
      </c>
      <c r="B108" s="33" t="s">
        <v>124</v>
      </c>
      <c r="C108" t="s">
        <v>486</v>
      </c>
    </row>
    <row r="109" spans="1:3" ht="86.4" x14ac:dyDescent="0.3">
      <c r="A109" s="37" t="s">
        <v>175</v>
      </c>
      <c r="B109" s="36" t="s">
        <v>124</v>
      </c>
      <c r="C109" t="s">
        <v>487</v>
      </c>
    </row>
    <row r="110" spans="1:3" ht="100.8" x14ac:dyDescent="0.3">
      <c r="A110" s="35" t="s">
        <v>194</v>
      </c>
      <c r="B110" s="33" t="s">
        <v>124</v>
      </c>
      <c r="C110" t="s">
        <v>487</v>
      </c>
    </row>
    <row r="111" spans="1:3" x14ac:dyDescent="0.3">
      <c r="A111" s="36" t="s">
        <v>193</v>
      </c>
      <c r="B111" s="36" t="s">
        <v>124</v>
      </c>
      <c r="C111" t="s">
        <v>486</v>
      </c>
    </row>
    <row r="112" spans="1:3" ht="72" x14ac:dyDescent="0.3">
      <c r="A112" s="35" t="s">
        <v>187</v>
      </c>
      <c r="B112" s="33" t="s">
        <v>124</v>
      </c>
      <c r="C112" t="s">
        <v>487</v>
      </c>
    </row>
    <row r="113" spans="1:3" ht="72" x14ac:dyDescent="0.3">
      <c r="A113" s="37" t="s">
        <v>184</v>
      </c>
      <c r="B113" s="36" t="s">
        <v>124</v>
      </c>
      <c r="C113" t="s">
        <v>487</v>
      </c>
    </row>
    <row r="114" spans="1:3" x14ac:dyDescent="0.3">
      <c r="A114" s="33" t="s">
        <v>193</v>
      </c>
      <c r="B114" s="33" t="s">
        <v>124</v>
      </c>
      <c r="C114" t="s">
        <v>486</v>
      </c>
    </row>
    <row r="115" spans="1:3" x14ac:dyDescent="0.3">
      <c r="A115" s="36" t="s">
        <v>193</v>
      </c>
      <c r="B115" s="36" t="s">
        <v>124</v>
      </c>
      <c r="C115" t="s">
        <v>486</v>
      </c>
    </row>
    <row r="116" spans="1:3" x14ac:dyDescent="0.3">
      <c r="A116" s="33" t="s">
        <v>193</v>
      </c>
      <c r="B116" s="33" t="s">
        <v>124</v>
      </c>
      <c r="C116" t="s">
        <v>486</v>
      </c>
    </row>
    <row r="117" spans="1:3" ht="72" x14ac:dyDescent="0.3">
      <c r="A117" s="37" t="s">
        <v>183</v>
      </c>
      <c r="B117" s="36" t="s">
        <v>124</v>
      </c>
      <c r="C117" t="s">
        <v>487</v>
      </c>
    </row>
    <row r="118" spans="1:3" x14ac:dyDescent="0.3">
      <c r="A118" s="33" t="s">
        <v>182</v>
      </c>
      <c r="B118" s="33" t="s">
        <v>124</v>
      </c>
      <c r="C118" t="s">
        <v>487</v>
      </c>
    </row>
    <row r="119" spans="1:3" x14ac:dyDescent="0.3">
      <c r="A119" s="36" t="s">
        <v>193</v>
      </c>
      <c r="B119" s="36" t="s">
        <v>124</v>
      </c>
      <c r="C119" t="s">
        <v>486</v>
      </c>
    </row>
    <row r="120" spans="1:3" x14ac:dyDescent="0.3">
      <c r="A120" s="33" t="s">
        <v>193</v>
      </c>
      <c r="B120" s="33" t="s">
        <v>124</v>
      </c>
      <c r="C120" t="s">
        <v>486</v>
      </c>
    </row>
    <row r="121" spans="1:3" ht="43.2" x14ac:dyDescent="0.3">
      <c r="A121" s="37" t="s">
        <v>189</v>
      </c>
      <c r="B121" s="36" t="s">
        <v>124</v>
      </c>
      <c r="C121" t="s">
        <v>487</v>
      </c>
    </row>
    <row r="122" spans="1:3" x14ac:dyDescent="0.3">
      <c r="A122" s="33" t="s">
        <v>186</v>
      </c>
      <c r="B122" s="33" t="s">
        <v>193</v>
      </c>
      <c r="C122" t="s">
        <v>488</v>
      </c>
    </row>
    <row r="123" spans="1:3" x14ac:dyDescent="0.3">
      <c r="A123" s="36" t="s">
        <v>193</v>
      </c>
      <c r="B123" s="36" t="s">
        <v>124</v>
      </c>
      <c r="C123" t="s">
        <v>486</v>
      </c>
    </row>
    <row r="124" spans="1:3" x14ac:dyDescent="0.3">
      <c r="A124" s="33" t="s">
        <v>193</v>
      </c>
      <c r="B124" s="33" t="s">
        <v>124</v>
      </c>
      <c r="C124" t="s">
        <v>486</v>
      </c>
    </row>
    <row r="125" spans="1:3" x14ac:dyDescent="0.3">
      <c r="A125" s="36" t="s">
        <v>193</v>
      </c>
      <c r="B125" s="36" t="s">
        <v>124</v>
      </c>
      <c r="C125" t="s">
        <v>486</v>
      </c>
    </row>
    <row r="126" spans="1:3" x14ac:dyDescent="0.3">
      <c r="A126" s="33" t="s">
        <v>180</v>
      </c>
      <c r="B126" s="33" t="s">
        <v>124</v>
      </c>
      <c r="C126" t="s">
        <v>487</v>
      </c>
    </row>
    <row r="127" spans="1:3" x14ac:dyDescent="0.3">
      <c r="A127" s="36" t="s">
        <v>193</v>
      </c>
      <c r="B127" s="36" t="s">
        <v>124</v>
      </c>
      <c r="C127" t="s">
        <v>486</v>
      </c>
    </row>
    <row r="128" spans="1:3" x14ac:dyDescent="0.3">
      <c r="A128" s="33" t="s">
        <v>193</v>
      </c>
      <c r="B128" s="33" t="s">
        <v>124</v>
      </c>
      <c r="C128" t="s">
        <v>486</v>
      </c>
    </row>
    <row r="129" spans="1:3" ht="187.2" x14ac:dyDescent="0.3">
      <c r="A129" s="37" t="s">
        <v>177</v>
      </c>
      <c r="B129" s="36" t="s">
        <v>124</v>
      </c>
      <c r="C129" t="s">
        <v>487</v>
      </c>
    </row>
    <row r="130" spans="1:3" ht="43.2" x14ac:dyDescent="0.3">
      <c r="A130" s="35" t="s">
        <v>189</v>
      </c>
      <c r="B130" s="33" t="s">
        <v>124</v>
      </c>
      <c r="C130" t="s">
        <v>487</v>
      </c>
    </row>
    <row r="131" spans="1:3" ht="43.2" x14ac:dyDescent="0.3">
      <c r="A131" s="37" t="s">
        <v>189</v>
      </c>
      <c r="B131" s="36" t="s">
        <v>124</v>
      </c>
      <c r="C131" t="s">
        <v>487</v>
      </c>
    </row>
    <row r="132" spans="1:3" ht="86.4" x14ac:dyDescent="0.3">
      <c r="A132" s="35" t="s">
        <v>178</v>
      </c>
      <c r="B132" s="33" t="s">
        <v>124</v>
      </c>
      <c r="C132" t="s">
        <v>487</v>
      </c>
    </row>
    <row r="133" spans="1:3" ht="43.2" x14ac:dyDescent="0.3">
      <c r="A133" s="37" t="s">
        <v>189</v>
      </c>
      <c r="B133" s="36" t="s">
        <v>124</v>
      </c>
      <c r="C133" t="s">
        <v>487</v>
      </c>
    </row>
    <row r="134" spans="1:3" x14ac:dyDescent="0.3">
      <c r="A134" s="33" t="s">
        <v>193</v>
      </c>
      <c r="B134" s="33" t="s">
        <v>124</v>
      </c>
      <c r="C134" t="s">
        <v>486</v>
      </c>
    </row>
    <row r="135" spans="1:3" ht="43.2" x14ac:dyDescent="0.3">
      <c r="A135" s="37" t="s">
        <v>189</v>
      </c>
      <c r="B135" s="36" t="s">
        <v>124</v>
      </c>
      <c r="C135" t="s">
        <v>487</v>
      </c>
    </row>
    <row r="136" spans="1:3" x14ac:dyDescent="0.3">
      <c r="A136" s="33" t="s">
        <v>193</v>
      </c>
      <c r="B136" s="33" t="s">
        <v>124</v>
      </c>
      <c r="C136" t="s">
        <v>486</v>
      </c>
    </row>
    <row r="137" spans="1:3" ht="100.8" x14ac:dyDescent="0.3">
      <c r="A137" s="37" t="s">
        <v>196</v>
      </c>
      <c r="B137" s="36" t="s">
        <v>124</v>
      </c>
      <c r="C137" t="s">
        <v>487</v>
      </c>
    </row>
    <row r="138" spans="1:3" ht="115.2" x14ac:dyDescent="0.3">
      <c r="A138" s="35" t="s">
        <v>457</v>
      </c>
      <c r="B138" s="33" t="s">
        <v>124</v>
      </c>
      <c r="C138" t="s">
        <v>487</v>
      </c>
    </row>
    <row r="139" spans="1:3" ht="43.2" x14ac:dyDescent="0.3">
      <c r="A139" s="37" t="s">
        <v>189</v>
      </c>
      <c r="B139" s="36" t="s">
        <v>124</v>
      </c>
      <c r="C139" t="s">
        <v>487</v>
      </c>
    </row>
    <row r="140" spans="1:3" x14ac:dyDescent="0.3">
      <c r="A140" s="33" t="s">
        <v>193</v>
      </c>
      <c r="B140" s="33" t="s">
        <v>124</v>
      </c>
      <c r="C140" t="s">
        <v>486</v>
      </c>
    </row>
    <row r="141" spans="1:3" x14ac:dyDescent="0.3">
      <c r="A141" s="36" t="s">
        <v>193</v>
      </c>
      <c r="B141" s="36" t="s">
        <v>124</v>
      </c>
      <c r="C141" t="s">
        <v>486</v>
      </c>
    </row>
    <row r="142" spans="1:3" x14ac:dyDescent="0.3">
      <c r="A142" s="33" t="s">
        <v>193</v>
      </c>
      <c r="B142" s="33" t="s">
        <v>124</v>
      </c>
      <c r="C142" t="s">
        <v>486</v>
      </c>
    </row>
    <row r="143" spans="1:3" x14ac:dyDescent="0.3">
      <c r="A143" s="36" t="s">
        <v>193</v>
      </c>
      <c r="B143" s="36" t="s">
        <v>124</v>
      </c>
      <c r="C143" t="s">
        <v>486</v>
      </c>
    </row>
    <row r="144" spans="1:3" x14ac:dyDescent="0.3">
      <c r="A144" s="33" t="s">
        <v>193</v>
      </c>
      <c r="B144" s="33" t="s">
        <v>124</v>
      </c>
      <c r="C144" t="s">
        <v>486</v>
      </c>
    </row>
    <row r="145" spans="1:3" x14ac:dyDescent="0.3">
      <c r="A145" s="36" t="s">
        <v>193</v>
      </c>
      <c r="B145" s="36" t="s">
        <v>124</v>
      </c>
      <c r="C145" t="s">
        <v>486</v>
      </c>
    </row>
    <row r="146" spans="1:3" ht="43.2" x14ac:dyDescent="0.3">
      <c r="A146" s="35" t="s">
        <v>189</v>
      </c>
      <c r="B146" s="33" t="s">
        <v>124</v>
      </c>
      <c r="C146" t="s">
        <v>487</v>
      </c>
    </row>
    <row r="147" spans="1:3" ht="43.2" x14ac:dyDescent="0.3">
      <c r="A147" s="37" t="s">
        <v>189</v>
      </c>
      <c r="B147" s="36" t="s">
        <v>124</v>
      </c>
      <c r="C147" t="s">
        <v>487</v>
      </c>
    </row>
    <row r="148" spans="1:3" x14ac:dyDescent="0.3">
      <c r="A148" s="33" t="s">
        <v>193</v>
      </c>
      <c r="B148" s="33" t="s">
        <v>124</v>
      </c>
      <c r="C148" t="s">
        <v>486</v>
      </c>
    </row>
    <row r="149" spans="1:3" x14ac:dyDescent="0.3">
      <c r="A149" s="36" t="s">
        <v>193</v>
      </c>
      <c r="B149" s="36" t="s">
        <v>193</v>
      </c>
      <c r="C149" t="s">
        <v>85</v>
      </c>
    </row>
    <row r="150" spans="1:3" x14ac:dyDescent="0.3">
      <c r="A150" s="33" t="s">
        <v>180</v>
      </c>
      <c r="B150" s="33" t="s">
        <v>193</v>
      </c>
      <c r="C150" t="s">
        <v>488</v>
      </c>
    </row>
    <row r="151" spans="1:3" x14ac:dyDescent="0.3">
      <c r="A151" s="36" t="s">
        <v>193</v>
      </c>
      <c r="B151" s="36" t="s">
        <v>124</v>
      </c>
      <c r="C151" t="s">
        <v>486</v>
      </c>
    </row>
    <row r="152" spans="1:3" ht="100.8" x14ac:dyDescent="0.3">
      <c r="A152" s="35" t="s">
        <v>195</v>
      </c>
      <c r="B152" s="33" t="s">
        <v>124</v>
      </c>
      <c r="C152" t="s">
        <v>487</v>
      </c>
    </row>
  </sheetData>
  <autoFilter ref="A1:C152" xr:uid="{C9872BDC-5B31-4417-907B-4D9EBAF9843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A949-B949-488B-A0F6-32D01A38B9AC}">
  <dimension ref="A1:Q152"/>
  <sheetViews>
    <sheetView topLeftCell="B1" workbookViewId="0">
      <selection activeCell="L3" sqref="L3:Q8"/>
    </sheetView>
  </sheetViews>
  <sheetFormatPr defaultRowHeight="14.4" x14ac:dyDescent="0.3"/>
  <cols>
    <col min="1" max="1" width="22" bestFit="1" customWidth="1"/>
    <col min="2" max="2" width="12.6640625" bestFit="1" customWidth="1"/>
    <col min="3" max="3" width="21.109375" bestFit="1" customWidth="1"/>
    <col min="4" max="4" width="15.77734375" bestFit="1" customWidth="1"/>
    <col min="9" max="9" width="15.6640625" bestFit="1" customWidth="1"/>
    <col min="10" max="10" width="13.88671875" bestFit="1" customWidth="1"/>
    <col min="13" max="13" width="27.5546875" bestFit="1" customWidth="1"/>
  </cols>
  <sheetData>
    <row r="1" spans="1:17" ht="28.8" x14ac:dyDescent="0.3">
      <c r="A1" s="32" t="s">
        <v>364</v>
      </c>
      <c r="B1" s="32" t="s">
        <v>368</v>
      </c>
      <c r="C1" s="32" t="s">
        <v>373</v>
      </c>
      <c r="D1" s="38" t="s">
        <v>475</v>
      </c>
      <c r="E1" s="38" t="s">
        <v>63</v>
      </c>
    </row>
    <row r="2" spans="1:17" ht="15" thickBot="1" x14ac:dyDescent="0.35">
      <c r="A2" s="33" t="s">
        <v>193</v>
      </c>
      <c r="B2" s="33" t="s">
        <v>193</v>
      </c>
      <c r="C2" s="33" t="s">
        <v>193</v>
      </c>
      <c r="D2" t="s">
        <v>468</v>
      </c>
      <c r="E2" s="41" t="s">
        <v>473</v>
      </c>
      <c r="I2" s="9" t="s">
        <v>61</v>
      </c>
      <c r="J2" t="s">
        <v>94</v>
      </c>
    </row>
    <row r="3" spans="1:17" ht="63" thickBot="1" x14ac:dyDescent="0.35">
      <c r="A3" s="37" t="s">
        <v>376</v>
      </c>
      <c r="B3" s="36" t="s">
        <v>193</v>
      </c>
      <c r="C3" s="36" t="s">
        <v>378</v>
      </c>
      <c r="D3" t="s">
        <v>469</v>
      </c>
      <c r="E3" t="s">
        <v>478</v>
      </c>
      <c r="I3" s="10" t="s">
        <v>476</v>
      </c>
      <c r="J3" s="11">
        <v>1</v>
      </c>
      <c r="L3" s="25" t="s">
        <v>116</v>
      </c>
      <c r="M3" s="26" t="s">
        <v>133</v>
      </c>
      <c r="N3" s="26" t="s">
        <v>118</v>
      </c>
      <c r="O3" s="27" t="s">
        <v>119</v>
      </c>
      <c r="P3" s="27" t="s">
        <v>4</v>
      </c>
      <c r="Q3" s="27" t="s">
        <v>5</v>
      </c>
    </row>
    <row r="4" spans="1:17" ht="16.2" thickBot="1" x14ac:dyDescent="0.35">
      <c r="A4" s="33" t="s">
        <v>193</v>
      </c>
      <c r="B4" s="33" t="s">
        <v>193</v>
      </c>
      <c r="C4" s="33" t="s">
        <v>193</v>
      </c>
      <c r="D4" t="s">
        <v>469</v>
      </c>
      <c r="E4" s="41" t="s">
        <v>473</v>
      </c>
      <c r="I4" s="10" t="s">
        <v>477</v>
      </c>
      <c r="J4" s="11">
        <v>7</v>
      </c>
      <c r="L4" s="20">
        <v>1</v>
      </c>
      <c r="M4" s="20" t="s">
        <v>476</v>
      </c>
      <c r="N4" s="20">
        <v>1</v>
      </c>
      <c r="O4" s="2">
        <v>151</v>
      </c>
      <c r="P4" s="22">
        <f>N4/O4</f>
        <v>6.6225165562913907E-3</v>
      </c>
      <c r="Q4" s="2"/>
    </row>
    <row r="5" spans="1:17" ht="16.2" thickBot="1" x14ac:dyDescent="0.35">
      <c r="A5" s="36" t="s">
        <v>380</v>
      </c>
      <c r="B5" s="36" t="s">
        <v>193</v>
      </c>
      <c r="C5" s="36" t="s">
        <v>193</v>
      </c>
      <c r="D5" t="s">
        <v>470</v>
      </c>
      <c r="E5" t="s">
        <v>479</v>
      </c>
      <c r="I5" s="10" t="s">
        <v>480</v>
      </c>
      <c r="J5" s="11">
        <v>1</v>
      </c>
      <c r="L5" s="20">
        <v>2</v>
      </c>
      <c r="M5" s="20" t="s">
        <v>477</v>
      </c>
      <c r="N5" s="20">
        <v>7</v>
      </c>
      <c r="O5" s="2">
        <v>151</v>
      </c>
      <c r="P5" s="22">
        <f t="shared" ref="P5:P13" si="0">N5/O5</f>
        <v>4.6357615894039736E-2</v>
      </c>
      <c r="Q5" s="2"/>
    </row>
    <row r="6" spans="1:17" ht="16.2" thickBot="1" x14ac:dyDescent="0.35">
      <c r="A6" s="33" t="s">
        <v>382</v>
      </c>
      <c r="B6" s="33" t="s">
        <v>193</v>
      </c>
      <c r="C6" s="33" t="s">
        <v>378</v>
      </c>
      <c r="D6" t="s">
        <v>470</v>
      </c>
      <c r="E6" t="s">
        <v>478</v>
      </c>
      <c r="I6" s="10" t="s">
        <v>478</v>
      </c>
      <c r="J6" s="11">
        <v>49</v>
      </c>
      <c r="L6" s="20">
        <v>3</v>
      </c>
      <c r="M6" s="20" t="s">
        <v>480</v>
      </c>
      <c r="N6" s="20">
        <v>1</v>
      </c>
      <c r="O6" s="2">
        <v>151</v>
      </c>
      <c r="P6" s="22">
        <f t="shared" si="0"/>
        <v>6.6225165562913907E-3</v>
      </c>
      <c r="Q6" s="2"/>
    </row>
    <row r="7" spans="1:17" ht="29.4" thickBot="1" x14ac:dyDescent="0.35">
      <c r="A7" s="37" t="s">
        <v>385</v>
      </c>
      <c r="B7" s="36" t="s">
        <v>193</v>
      </c>
      <c r="C7" s="36" t="s">
        <v>193</v>
      </c>
      <c r="D7" t="s">
        <v>470</v>
      </c>
      <c r="E7" t="s">
        <v>479</v>
      </c>
      <c r="I7" s="10" t="s">
        <v>481</v>
      </c>
      <c r="J7" s="11">
        <v>12</v>
      </c>
      <c r="L7" s="20">
        <v>4</v>
      </c>
      <c r="M7" s="20" t="s">
        <v>478</v>
      </c>
      <c r="N7" s="20">
        <v>49</v>
      </c>
      <c r="O7" s="2">
        <v>151</v>
      </c>
      <c r="P7" s="22">
        <f t="shared" si="0"/>
        <v>0.32450331125827814</v>
      </c>
      <c r="Q7" s="2"/>
    </row>
    <row r="8" spans="1:17" ht="16.2" thickBot="1" x14ac:dyDescent="0.35">
      <c r="A8" s="33" t="s">
        <v>380</v>
      </c>
      <c r="B8" s="33" t="s">
        <v>193</v>
      </c>
      <c r="C8" s="33" t="s">
        <v>378</v>
      </c>
      <c r="D8" t="s">
        <v>469</v>
      </c>
      <c r="E8" t="s">
        <v>478</v>
      </c>
      <c r="I8" s="10" t="s">
        <v>482</v>
      </c>
      <c r="J8" s="11">
        <v>25</v>
      </c>
      <c r="L8" s="20">
        <v>5</v>
      </c>
      <c r="M8" s="20" t="s">
        <v>481</v>
      </c>
      <c r="N8" s="20">
        <v>12</v>
      </c>
      <c r="O8" s="2">
        <v>151</v>
      </c>
      <c r="P8" s="22">
        <f t="shared" si="0"/>
        <v>7.9470198675496692E-2</v>
      </c>
      <c r="Q8" s="2"/>
    </row>
    <row r="9" spans="1:17" ht="16.2" thickBot="1" x14ac:dyDescent="0.35">
      <c r="A9" s="37" t="s">
        <v>388</v>
      </c>
      <c r="B9" s="36" t="s">
        <v>193</v>
      </c>
      <c r="C9" s="36" t="s">
        <v>193</v>
      </c>
      <c r="D9" t="s">
        <v>470</v>
      </c>
      <c r="E9" t="s">
        <v>479</v>
      </c>
      <c r="I9" s="10" t="s">
        <v>479</v>
      </c>
      <c r="J9" s="11">
        <v>37</v>
      </c>
      <c r="L9" s="20">
        <v>6</v>
      </c>
      <c r="M9" s="20" t="s">
        <v>482</v>
      </c>
      <c r="N9" s="20">
        <v>25</v>
      </c>
      <c r="O9" s="2">
        <v>151</v>
      </c>
      <c r="P9" s="22">
        <f t="shared" si="0"/>
        <v>0.16556291390728478</v>
      </c>
      <c r="Q9" s="2"/>
    </row>
    <row r="10" spans="1:17" ht="16.2" thickBot="1" x14ac:dyDescent="0.35">
      <c r="A10" s="33" t="s">
        <v>380</v>
      </c>
      <c r="B10" s="33" t="s">
        <v>193</v>
      </c>
      <c r="C10" s="33" t="s">
        <v>378</v>
      </c>
      <c r="D10" t="s">
        <v>468</v>
      </c>
      <c r="E10" t="s">
        <v>478</v>
      </c>
      <c r="I10" s="10" t="s">
        <v>474</v>
      </c>
      <c r="J10" s="11">
        <v>3</v>
      </c>
      <c r="L10" s="20">
        <v>7</v>
      </c>
      <c r="M10" s="20" t="s">
        <v>479</v>
      </c>
      <c r="N10" s="20">
        <v>37</v>
      </c>
      <c r="O10" s="2">
        <v>151</v>
      </c>
      <c r="P10" s="22">
        <f t="shared" si="0"/>
        <v>0.24503311258278146</v>
      </c>
      <c r="Q10" s="2"/>
    </row>
    <row r="11" spans="1:17" ht="16.2" thickBot="1" x14ac:dyDescent="0.35">
      <c r="A11" s="36" t="s">
        <v>380</v>
      </c>
      <c r="B11" s="36" t="s">
        <v>193</v>
      </c>
      <c r="C11" s="36" t="s">
        <v>378</v>
      </c>
      <c r="D11" t="s">
        <v>469</v>
      </c>
      <c r="E11" t="s">
        <v>478</v>
      </c>
      <c r="I11" s="10" t="s">
        <v>473</v>
      </c>
      <c r="J11" s="11">
        <v>15</v>
      </c>
      <c r="L11" s="20">
        <v>8</v>
      </c>
      <c r="M11" s="20" t="s">
        <v>483</v>
      </c>
      <c r="N11" s="20">
        <v>3</v>
      </c>
      <c r="O11" s="2">
        <v>151</v>
      </c>
      <c r="P11" s="22">
        <f t="shared" si="0"/>
        <v>1.9867549668874173E-2</v>
      </c>
      <c r="Q11" s="2"/>
    </row>
    <row r="12" spans="1:17" ht="29.4" thickBot="1" x14ac:dyDescent="0.35">
      <c r="A12" s="35" t="s">
        <v>389</v>
      </c>
      <c r="B12" s="33" t="s">
        <v>193</v>
      </c>
      <c r="C12" s="33" t="s">
        <v>378</v>
      </c>
      <c r="D12" t="s">
        <v>469</v>
      </c>
      <c r="E12" t="s">
        <v>478</v>
      </c>
      <c r="I12" s="10" t="s">
        <v>472</v>
      </c>
      <c r="J12" s="11">
        <v>1</v>
      </c>
      <c r="L12" s="20">
        <v>9</v>
      </c>
      <c r="M12" s="20" t="s">
        <v>484</v>
      </c>
      <c r="N12" s="20">
        <v>15</v>
      </c>
      <c r="O12" s="2">
        <v>151</v>
      </c>
      <c r="P12" s="22">
        <f t="shared" si="0"/>
        <v>9.9337748344370855E-2</v>
      </c>
      <c r="Q12" s="2"/>
    </row>
    <row r="13" spans="1:17" ht="29.4" thickBot="1" x14ac:dyDescent="0.35">
      <c r="A13" s="37" t="s">
        <v>390</v>
      </c>
      <c r="B13" s="36" t="s">
        <v>193</v>
      </c>
      <c r="C13" s="36" t="s">
        <v>378</v>
      </c>
      <c r="D13" t="s">
        <v>469</v>
      </c>
      <c r="E13" t="s">
        <v>478</v>
      </c>
      <c r="I13" s="10" t="s">
        <v>62</v>
      </c>
      <c r="J13" s="11">
        <v>151</v>
      </c>
      <c r="L13" s="20">
        <v>10</v>
      </c>
      <c r="M13" s="20" t="s">
        <v>85</v>
      </c>
      <c r="N13" s="20">
        <v>1</v>
      </c>
      <c r="O13" s="2">
        <v>151</v>
      </c>
      <c r="P13" s="22">
        <f t="shared" si="0"/>
        <v>6.6225165562913907E-3</v>
      </c>
      <c r="Q13" s="2"/>
    </row>
    <row r="14" spans="1:17" ht="28.8" x14ac:dyDescent="0.3">
      <c r="A14" s="35" t="s">
        <v>391</v>
      </c>
      <c r="B14" s="33" t="s">
        <v>193</v>
      </c>
      <c r="C14" s="33" t="s">
        <v>193</v>
      </c>
      <c r="D14" t="s">
        <v>468</v>
      </c>
      <c r="E14" t="s">
        <v>479</v>
      </c>
    </row>
    <row r="15" spans="1:17" x14ac:dyDescent="0.3">
      <c r="A15" s="36" t="s">
        <v>388</v>
      </c>
      <c r="B15" s="36" t="s">
        <v>193</v>
      </c>
      <c r="C15" s="36" t="s">
        <v>378</v>
      </c>
      <c r="D15" t="s">
        <v>470</v>
      </c>
      <c r="E15" t="s">
        <v>478</v>
      </c>
    </row>
    <row r="16" spans="1:17" x14ac:dyDescent="0.3">
      <c r="A16" s="33" t="s">
        <v>380</v>
      </c>
      <c r="B16" s="33" t="s">
        <v>193</v>
      </c>
      <c r="C16" s="33" t="s">
        <v>378</v>
      </c>
      <c r="D16" t="s">
        <v>469</v>
      </c>
      <c r="E16" t="s">
        <v>478</v>
      </c>
    </row>
    <row r="17" spans="1:5" ht="28.8" x14ac:dyDescent="0.3">
      <c r="A17" s="37" t="s">
        <v>393</v>
      </c>
      <c r="B17" s="36" t="s">
        <v>193</v>
      </c>
      <c r="C17" s="36" t="s">
        <v>394</v>
      </c>
      <c r="D17" t="s">
        <v>470</v>
      </c>
      <c r="E17" t="s">
        <v>478</v>
      </c>
    </row>
    <row r="18" spans="1:5" x14ac:dyDescent="0.3">
      <c r="A18" s="33" t="s">
        <v>193</v>
      </c>
      <c r="B18" s="33" t="s">
        <v>193</v>
      </c>
      <c r="C18" s="33" t="s">
        <v>193</v>
      </c>
      <c r="D18" t="s">
        <v>469</v>
      </c>
      <c r="E18" s="41" t="s">
        <v>473</v>
      </c>
    </row>
    <row r="19" spans="1:5" ht="28.8" x14ac:dyDescent="0.3">
      <c r="A19" s="37" t="s">
        <v>395</v>
      </c>
      <c r="B19" s="36" t="s">
        <v>193</v>
      </c>
      <c r="C19" s="36" t="s">
        <v>193</v>
      </c>
      <c r="D19" t="s">
        <v>468</v>
      </c>
      <c r="E19" t="s">
        <v>479</v>
      </c>
    </row>
    <row r="20" spans="1:5" ht="28.8" x14ac:dyDescent="0.3">
      <c r="A20" s="35" t="s">
        <v>385</v>
      </c>
      <c r="B20" s="35" t="s">
        <v>120</v>
      </c>
      <c r="C20" s="33" t="s">
        <v>193</v>
      </c>
      <c r="D20" t="s">
        <v>470</v>
      </c>
      <c r="E20" t="s">
        <v>482</v>
      </c>
    </row>
    <row r="21" spans="1:5" ht="28.8" x14ac:dyDescent="0.3">
      <c r="A21" s="37" t="s">
        <v>398</v>
      </c>
      <c r="B21" s="36" t="s">
        <v>193</v>
      </c>
      <c r="C21" s="36" t="s">
        <v>193</v>
      </c>
      <c r="D21" t="s">
        <v>470</v>
      </c>
      <c r="E21" t="s">
        <v>479</v>
      </c>
    </row>
    <row r="22" spans="1:5" x14ac:dyDescent="0.3">
      <c r="A22" s="33" t="s">
        <v>193</v>
      </c>
      <c r="B22" s="35" t="s">
        <v>120</v>
      </c>
      <c r="C22" s="33" t="s">
        <v>193</v>
      </c>
      <c r="D22" t="s">
        <v>470</v>
      </c>
      <c r="E22" t="s">
        <v>477</v>
      </c>
    </row>
    <row r="23" spans="1:5" ht="28.8" x14ac:dyDescent="0.3">
      <c r="A23" s="37" t="s">
        <v>389</v>
      </c>
      <c r="B23" s="36" t="s">
        <v>193</v>
      </c>
      <c r="C23" s="36" t="s">
        <v>193</v>
      </c>
      <c r="D23" t="s">
        <v>469</v>
      </c>
      <c r="E23" t="s">
        <v>479</v>
      </c>
    </row>
    <row r="24" spans="1:5" x14ac:dyDescent="0.3">
      <c r="A24" s="33" t="s">
        <v>400</v>
      </c>
      <c r="B24" s="33" t="s">
        <v>193</v>
      </c>
      <c r="C24" s="33" t="s">
        <v>193</v>
      </c>
      <c r="D24" t="s">
        <v>470</v>
      </c>
      <c r="E24" t="s">
        <v>479</v>
      </c>
    </row>
    <row r="25" spans="1:5" x14ac:dyDescent="0.3">
      <c r="A25" s="36" t="s">
        <v>380</v>
      </c>
      <c r="B25" s="36" t="s">
        <v>193</v>
      </c>
      <c r="C25" s="36" t="s">
        <v>193</v>
      </c>
      <c r="D25" t="s">
        <v>470</v>
      </c>
      <c r="E25" t="s">
        <v>479</v>
      </c>
    </row>
    <row r="26" spans="1:5" ht="28.8" x14ac:dyDescent="0.3">
      <c r="A26" s="35" t="s">
        <v>393</v>
      </c>
      <c r="B26" s="35" t="s">
        <v>402</v>
      </c>
      <c r="C26" s="33" t="s">
        <v>193</v>
      </c>
      <c r="D26" t="s">
        <v>468</v>
      </c>
      <c r="E26" t="s">
        <v>482</v>
      </c>
    </row>
    <row r="27" spans="1:5" ht="28.8" x14ac:dyDescent="0.3">
      <c r="A27" s="37" t="s">
        <v>376</v>
      </c>
      <c r="B27" s="36" t="s">
        <v>193</v>
      </c>
      <c r="C27" s="36" t="s">
        <v>378</v>
      </c>
      <c r="D27" t="s">
        <v>469</v>
      </c>
      <c r="E27" t="s">
        <v>478</v>
      </c>
    </row>
    <row r="28" spans="1:5" x14ac:dyDescent="0.3">
      <c r="A28" s="33" t="s">
        <v>400</v>
      </c>
      <c r="B28" s="33" t="s">
        <v>193</v>
      </c>
      <c r="C28" s="33" t="s">
        <v>378</v>
      </c>
      <c r="D28" t="s">
        <v>470</v>
      </c>
      <c r="E28" t="s">
        <v>478</v>
      </c>
    </row>
    <row r="29" spans="1:5" x14ac:dyDescent="0.3">
      <c r="A29" s="36" t="s">
        <v>380</v>
      </c>
      <c r="B29" s="36" t="s">
        <v>193</v>
      </c>
      <c r="C29" s="36" t="s">
        <v>193</v>
      </c>
      <c r="D29" t="s">
        <v>469</v>
      </c>
      <c r="E29" t="s">
        <v>479</v>
      </c>
    </row>
    <row r="30" spans="1:5" x14ac:dyDescent="0.3">
      <c r="A30" s="33" t="s">
        <v>388</v>
      </c>
      <c r="B30" s="33" t="s">
        <v>193</v>
      </c>
      <c r="C30" s="33" t="s">
        <v>378</v>
      </c>
      <c r="D30" t="s">
        <v>469</v>
      </c>
      <c r="E30" t="s">
        <v>478</v>
      </c>
    </row>
    <row r="31" spans="1:5" ht="28.8" x14ac:dyDescent="0.3">
      <c r="A31" s="37" t="s">
        <v>404</v>
      </c>
      <c r="B31" s="36" t="s">
        <v>193</v>
      </c>
      <c r="C31" s="36" t="s">
        <v>193</v>
      </c>
      <c r="D31" t="s">
        <v>469</v>
      </c>
      <c r="E31" t="s">
        <v>479</v>
      </c>
    </row>
    <row r="32" spans="1:5" ht="28.8" x14ac:dyDescent="0.3">
      <c r="A32" s="35" t="s">
        <v>376</v>
      </c>
      <c r="B32" s="33" t="s">
        <v>193</v>
      </c>
      <c r="C32" s="33" t="s">
        <v>378</v>
      </c>
      <c r="D32" t="s">
        <v>469</v>
      </c>
      <c r="E32" t="s">
        <v>478</v>
      </c>
    </row>
    <row r="33" spans="1:5" x14ac:dyDescent="0.3">
      <c r="A33" s="36" t="s">
        <v>400</v>
      </c>
      <c r="B33" s="36" t="s">
        <v>193</v>
      </c>
      <c r="C33" s="36" t="s">
        <v>378</v>
      </c>
      <c r="D33" t="s">
        <v>469</v>
      </c>
      <c r="E33" t="s">
        <v>478</v>
      </c>
    </row>
    <row r="34" spans="1:5" ht="28.8" x14ac:dyDescent="0.3">
      <c r="A34" s="35" t="s">
        <v>405</v>
      </c>
      <c r="B34" s="33" t="s">
        <v>193</v>
      </c>
      <c r="C34" s="33" t="s">
        <v>193</v>
      </c>
      <c r="D34" t="s">
        <v>469</v>
      </c>
      <c r="E34" t="s">
        <v>479</v>
      </c>
    </row>
    <row r="35" spans="1:5" ht="28.8" x14ac:dyDescent="0.3">
      <c r="A35" s="37" t="s">
        <v>389</v>
      </c>
      <c r="B35" s="36" t="s">
        <v>193</v>
      </c>
      <c r="C35" s="36" t="s">
        <v>378</v>
      </c>
      <c r="D35" t="s">
        <v>469</v>
      </c>
      <c r="E35" t="s">
        <v>478</v>
      </c>
    </row>
    <row r="36" spans="1:5" x14ac:dyDescent="0.3">
      <c r="A36" s="33" t="s">
        <v>380</v>
      </c>
      <c r="B36" s="33" t="s">
        <v>193</v>
      </c>
      <c r="C36" s="33" t="s">
        <v>378</v>
      </c>
      <c r="D36" t="s">
        <v>469</v>
      </c>
      <c r="E36" t="s">
        <v>478</v>
      </c>
    </row>
    <row r="37" spans="1:5" x14ac:dyDescent="0.3">
      <c r="A37" s="37" t="s">
        <v>406</v>
      </c>
      <c r="B37" s="36" t="s">
        <v>407</v>
      </c>
      <c r="C37" s="36" t="s">
        <v>193</v>
      </c>
      <c r="D37" t="s">
        <v>470</v>
      </c>
      <c r="E37" t="s">
        <v>482</v>
      </c>
    </row>
    <row r="38" spans="1:5" ht="28.8" x14ac:dyDescent="0.3">
      <c r="A38" s="35" t="s">
        <v>408</v>
      </c>
      <c r="B38" s="33" t="s">
        <v>407</v>
      </c>
      <c r="C38" s="33" t="s">
        <v>193</v>
      </c>
      <c r="D38" t="s">
        <v>470</v>
      </c>
      <c r="E38" t="s">
        <v>482</v>
      </c>
    </row>
    <row r="39" spans="1:5" x14ac:dyDescent="0.3">
      <c r="A39" s="36" t="s">
        <v>193</v>
      </c>
      <c r="B39" s="36" t="s">
        <v>193</v>
      </c>
      <c r="C39" s="36" t="s">
        <v>130</v>
      </c>
      <c r="D39" t="s">
        <v>469</v>
      </c>
      <c r="E39" t="s">
        <v>476</v>
      </c>
    </row>
    <row r="40" spans="1:5" x14ac:dyDescent="0.3">
      <c r="A40" s="33" t="s">
        <v>193</v>
      </c>
      <c r="B40" s="33" t="s">
        <v>193</v>
      </c>
      <c r="C40" s="33" t="s">
        <v>193</v>
      </c>
      <c r="D40" t="s">
        <v>469</v>
      </c>
      <c r="E40" s="41" t="s">
        <v>473</v>
      </c>
    </row>
    <row r="41" spans="1:5" ht="28.8" x14ac:dyDescent="0.3">
      <c r="A41" s="37" t="s">
        <v>393</v>
      </c>
      <c r="B41" s="36" t="s">
        <v>407</v>
      </c>
      <c r="C41" s="36" t="s">
        <v>132</v>
      </c>
      <c r="D41" t="s">
        <v>470</v>
      </c>
      <c r="E41" t="s">
        <v>481</v>
      </c>
    </row>
    <row r="42" spans="1:5" x14ac:dyDescent="0.3">
      <c r="A42" s="33" t="s">
        <v>388</v>
      </c>
      <c r="B42" s="33" t="s">
        <v>193</v>
      </c>
      <c r="C42" s="33" t="s">
        <v>193</v>
      </c>
      <c r="D42" t="s">
        <v>469</v>
      </c>
      <c r="E42" t="s">
        <v>479</v>
      </c>
    </row>
    <row r="43" spans="1:5" ht="28.8" x14ac:dyDescent="0.3">
      <c r="A43" s="37" t="s">
        <v>411</v>
      </c>
      <c r="B43" s="36" t="s">
        <v>193</v>
      </c>
      <c r="C43" s="36" t="s">
        <v>193</v>
      </c>
      <c r="D43" t="s">
        <v>469</v>
      </c>
      <c r="E43" t="s">
        <v>479</v>
      </c>
    </row>
    <row r="44" spans="1:5" ht="28.8" x14ac:dyDescent="0.3">
      <c r="A44" s="35" t="s">
        <v>391</v>
      </c>
      <c r="B44" s="33" t="s">
        <v>193</v>
      </c>
      <c r="C44" s="33" t="s">
        <v>193</v>
      </c>
      <c r="D44" t="s">
        <v>470</v>
      </c>
      <c r="E44" t="s">
        <v>479</v>
      </c>
    </row>
    <row r="45" spans="1:5" x14ac:dyDescent="0.3">
      <c r="A45" s="36" t="s">
        <v>380</v>
      </c>
      <c r="B45" s="36" t="s">
        <v>193</v>
      </c>
      <c r="C45" s="36" t="s">
        <v>378</v>
      </c>
      <c r="D45" t="s">
        <v>469</v>
      </c>
      <c r="E45" t="s">
        <v>478</v>
      </c>
    </row>
    <row r="46" spans="1:5" x14ac:dyDescent="0.3">
      <c r="A46" s="33" t="s">
        <v>388</v>
      </c>
      <c r="B46" s="33" t="s">
        <v>193</v>
      </c>
      <c r="C46" s="33" t="s">
        <v>378</v>
      </c>
      <c r="D46" t="s">
        <v>469</v>
      </c>
      <c r="E46" t="s">
        <v>478</v>
      </c>
    </row>
    <row r="47" spans="1:5" x14ac:dyDescent="0.3">
      <c r="A47" s="36" t="s">
        <v>388</v>
      </c>
      <c r="B47" s="36" t="s">
        <v>193</v>
      </c>
      <c r="C47" s="36" t="s">
        <v>378</v>
      </c>
      <c r="D47" t="s">
        <v>469</v>
      </c>
      <c r="E47" t="s">
        <v>478</v>
      </c>
    </row>
    <row r="48" spans="1:5" ht="28.8" x14ac:dyDescent="0.3">
      <c r="A48" s="35" t="s">
        <v>389</v>
      </c>
      <c r="B48" s="33" t="s">
        <v>193</v>
      </c>
      <c r="C48" s="33" t="s">
        <v>378</v>
      </c>
      <c r="D48" t="s">
        <v>469</v>
      </c>
      <c r="E48" t="s">
        <v>478</v>
      </c>
    </row>
    <row r="49" spans="1:5" ht="43.2" x14ac:dyDescent="0.3">
      <c r="A49" s="37" t="s">
        <v>412</v>
      </c>
      <c r="B49" s="36" t="s">
        <v>193</v>
      </c>
      <c r="C49" s="36" t="s">
        <v>193</v>
      </c>
      <c r="D49" t="s">
        <v>470</v>
      </c>
      <c r="E49" t="s">
        <v>479</v>
      </c>
    </row>
    <row r="50" spans="1:5" x14ac:dyDescent="0.3">
      <c r="A50" s="33" t="s">
        <v>388</v>
      </c>
      <c r="B50" s="33" t="s">
        <v>193</v>
      </c>
      <c r="C50" s="33" t="s">
        <v>378</v>
      </c>
      <c r="D50" t="s">
        <v>469</v>
      </c>
      <c r="E50" t="s">
        <v>478</v>
      </c>
    </row>
    <row r="51" spans="1:5" x14ac:dyDescent="0.3">
      <c r="A51" s="36" t="s">
        <v>388</v>
      </c>
      <c r="B51" s="36" t="s">
        <v>193</v>
      </c>
      <c r="C51" s="36" t="s">
        <v>378</v>
      </c>
      <c r="D51" t="s">
        <v>469</v>
      </c>
      <c r="E51" t="s">
        <v>478</v>
      </c>
    </row>
    <row r="52" spans="1:5" ht="57.6" x14ac:dyDescent="0.3">
      <c r="A52" s="35" t="s">
        <v>413</v>
      </c>
      <c r="B52" s="35" t="s">
        <v>120</v>
      </c>
      <c r="C52" s="33" t="s">
        <v>193</v>
      </c>
      <c r="D52" t="s">
        <v>470</v>
      </c>
      <c r="E52" t="s">
        <v>482</v>
      </c>
    </row>
    <row r="53" spans="1:5" ht="28.8" x14ac:dyDescent="0.3">
      <c r="A53" s="37" t="s">
        <v>408</v>
      </c>
      <c r="B53" s="36" t="s">
        <v>407</v>
      </c>
      <c r="C53" s="36" t="s">
        <v>378</v>
      </c>
      <c r="D53" t="s">
        <v>470</v>
      </c>
      <c r="E53" t="s">
        <v>481</v>
      </c>
    </row>
    <row r="54" spans="1:5" ht="43.2" x14ac:dyDescent="0.3">
      <c r="A54" s="35" t="s">
        <v>415</v>
      </c>
      <c r="B54" s="33" t="s">
        <v>407</v>
      </c>
      <c r="C54" s="33" t="s">
        <v>193</v>
      </c>
      <c r="D54" t="s">
        <v>470</v>
      </c>
      <c r="E54" t="s">
        <v>482</v>
      </c>
    </row>
    <row r="55" spans="1:5" x14ac:dyDescent="0.3">
      <c r="A55" s="36" t="s">
        <v>193</v>
      </c>
      <c r="B55" s="36" t="s">
        <v>120</v>
      </c>
      <c r="C55" s="36" t="s">
        <v>193</v>
      </c>
      <c r="D55" t="s">
        <v>469</v>
      </c>
      <c r="E55" t="s">
        <v>477</v>
      </c>
    </row>
    <row r="56" spans="1:5" x14ac:dyDescent="0.3">
      <c r="A56" s="33" t="s">
        <v>193</v>
      </c>
      <c r="B56" s="33" t="s">
        <v>120</v>
      </c>
      <c r="C56" s="33" t="s">
        <v>193</v>
      </c>
      <c r="D56" t="s">
        <v>470</v>
      </c>
      <c r="E56" t="s">
        <v>477</v>
      </c>
    </row>
    <row r="57" spans="1:5" x14ac:dyDescent="0.3">
      <c r="A57" s="36" t="s">
        <v>193</v>
      </c>
      <c r="B57" s="36" t="s">
        <v>193</v>
      </c>
      <c r="C57" s="36" t="s">
        <v>193</v>
      </c>
      <c r="D57" t="s">
        <v>469</v>
      </c>
      <c r="E57" s="41" t="s">
        <v>473</v>
      </c>
    </row>
    <row r="58" spans="1:5" ht="28.8" x14ac:dyDescent="0.3">
      <c r="A58" s="35" t="s">
        <v>417</v>
      </c>
      <c r="B58" s="33" t="s">
        <v>193</v>
      </c>
      <c r="C58" s="33" t="s">
        <v>378</v>
      </c>
      <c r="D58" t="s">
        <v>469</v>
      </c>
      <c r="E58" t="s">
        <v>478</v>
      </c>
    </row>
    <row r="59" spans="1:5" ht="28.8" x14ac:dyDescent="0.3">
      <c r="A59" s="37" t="s">
        <v>418</v>
      </c>
      <c r="B59" s="36" t="s">
        <v>193</v>
      </c>
      <c r="C59" s="36" t="s">
        <v>378</v>
      </c>
      <c r="D59" t="s">
        <v>471</v>
      </c>
      <c r="E59" t="s">
        <v>480</v>
      </c>
    </row>
    <row r="60" spans="1:5" x14ac:dyDescent="0.3">
      <c r="A60" s="33" t="s">
        <v>400</v>
      </c>
      <c r="B60" s="33" t="s">
        <v>120</v>
      </c>
      <c r="C60" s="33" t="s">
        <v>193</v>
      </c>
      <c r="D60" t="s">
        <v>468</v>
      </c>
      <c r="E60" t="s">
        <v>482</v>
      </c>
    </row>
    <row r="61" spans="1:5" ht="28.8" x14ac:dyDescent="0.3">
      <c r="A61" s="37" t="s">
        <v>419</v>
      </c>
      <c r="B61" s="36" t="s">
        <v>193</v>
      </c>
      <c r="C61" s="36" t="s">
        <v>130</v>
      </c>
      <c r="D61" t="s">
        <v>469</v>
      </c>
      <c r="E61" t="s">
        <v>478</v>
      </c>
    </row>
    <row r="62" spans="1:5" x14ac:dyDescent="0.3">
      <c r="A62" s="33" t="s">
        <v>400</v>
      </c>
      <c r="B62" s="33" t="s">
        <v>193</v>
      </c>
      <c r="C62" s="33" t="s">
        <v>378</v>
      </c>
      <c r="D62" t="s">
        <v>470</v>
      </c>
      <c r="E62" t="s">
        <v>478</v>
      </c>
    </row>
    <row r="63" spans="1:5" ht="43.2" x14ac:dyDescent="0.3">
      <c r="A63" s="37" t="s">
        <v>421</v>
      </c>
      <c r="B63" s="36" t="s">
        <v>193</v>
      </c>
      <c r="C63" s="36" t="s">
        <v>378</v>
      </c>
      <c r="D63" t="s">
        <v>469</v>
      </c>
      <c r="E63" t="s">
        <v>478</v>
      </c>
    </row>
    <row r="64" spans="1:5" x14ac:dyDescent="0.3">
      <c r="A64" s="33" t="s">
        <v>380</v>
      </c>
      <c r="B64" s="33" t="s">
        <v>193</v>
      </c>
      <c r="C64" s="33" t="s">
        <v>378</v>
      </c>
      <c r="D64" t="s">
        <v>469</v>
      </c>
      <c r="E64" t="s">
        <v>478</v>
      </c>
    </row>
    <row r="65" spans="1:5" x14ac:dyDescent="0.3">
      <c r="A65" s="36" t="s">
        <v>380</v>
      </c>
      <c r="B65" s="36" t="s">
        <v>193</v>
      </c>
      <c r="C65" s="36" t="s">
        <v>378</v>
      </c>
      <c r="D65" t="s">
        <v>469</v>
      </c>
      <c r="E65" t="s">
        <v>478</v>
      </c>
    </row>
    <row r="66" spans="1:5" ht="28.8" x14ac:dyDescent="0.3">
      <c r="A66" s="35" t="s">
        <v>376</v>
      </c>
      <c r="B66" s="33" t="s">
        <v>193</v>
      </c>
      <c r="C66" s="33" t="s">
        <v>378</v>
      </c>
      <c r="D66" t="s">
        <v>469</v>
      </c>
      <c r="E66" t="s">
        <v>478</v>
      </c>
    </row>
    <row r="67" spans="1:5" x14ac:dyDescent="0.3">
      <c r="A67" s="37" t="s">
        <v>380</v>
      </c>
      <c r="B67" s="36" t="s">
        <v>193</v>
      </c>
      <c r="C67" s="36" t="s">
        <v>378</v>
      </c>
      <c r="D67" t="s">
        <v>469</v>
      </c>
      <c r="E67" t="s">
        <v>478</v>
      </c>
    </row>
    <row r="68" spans="1:5" ht="28.8" x14ac:dyDescent="0.3">
      <c r="A68" s="35" t="s">
        <v>422</v>
      </c>
      <c r="B68" s="33" t="s">
        <v>193</v>
      </c>
      <c r="C68" s="33" t="s">
        <v>378</v>
      </c>
      <c r="D68" t="s">
        <v>469</v>
      </c>
      <c r="E68" t="s">
        <v>478</v>
      </c>
    </row>
    <row r="69" spans="1:5" ht="28.8" x14ac:dyDescent="0.3">
      <c r="A69" s="37" t="s">
        <v>423</v>
      </c>
      <c r="B69" s="36" t="s">
        <v>193</v>
      </c>
      <c r="C69" s="36" t="s">
        <v>193</v>
      </c>
      <c r="D69" t="s">
        <v>468</v>
      </c>
      <c r="E69" t="s">
        <v>479</v>
      </c>
    </row>
    <row r="70" spans="1:5" x14ac:dyDescent="0.3">
      <c r="A70" s="33" t="s">
        <v>193</v>
      </c>
      <c r="B70" s="33" t="s">
        <v>193</v>
      </c>
      <c r="C70" s="33" t="s">
        <v>193</v>
      </c>
      <c r="D70" t="s">
        <v>468</v>
      </c>
      <c r="E70" s="41" t="s">
        <v>473</v>
      </c>
    </row>
    <row r="71" spans="1:5" ht="28.8" x14ac:dyDescent="0.3">
      <c r="A71" s="37" t="s">
        <v>417</v>
      </c>
      <c r="B71" s="37" t="s">
        <v>120</v>
      </c>
      <c r="C71" s="36" t="s">
        <v>130</v>
      </c>
      <c r="D71" t="s">
        <v>469</v>
      </c>
      <c r="E71" t="s">
        <v>481</v>
      </c>
    </row>
    <row r="72" spans="1:5" ht="28.8" x14ac:dyDescent="0.3">
      <c r="A72" s="35" t="s">
        <v>426</v>
      </c>
      <c r="B72" s="33" t="s">
        <v>193</v>
      </c>
      <c r="C72" s="33" t="s">
        <v>193</v>
      </c>
      <c r="D72" t="s">
        <v>469</v>
      </c>
      <c r="E72" t="s">
        <v>479</v>
      </c>
    </row>
    <row r="73" spans="1:5" ht="28.8" x14ac:dyDescent="0.3">
      <c r="A73" s="37" t="s">
        <v>391</v>
      </c>
      <c r="B73" s="37" t="s">
        <v>120</v>
      </c>
      <c r="C73" s="36" t="s">
        <v>193</v>
      </c>
      <c r="D73" t="s">
        <v>470</v>
      </c>
      <c r="E73" t="s">
        <v>482</v>
      </c>
    </row>
    <row r="74" spans="1:5" x14ac:dyDescent="0.3">
      <c r="A74" s="35" t="s">
        <v>400</v>
      </c>
      <c r="B74" s="33" t="s">
        <v>407</v>
      </c>
      <c r="C74" s="33" t="s">
        <v>378</v>
      </c>
      <c r="D74" t="s">
        <v>470</v>
      </c>
      <c r="E74" t="s">
        <v>481</v>
      </c>
    </row>
    <row r="75" spans="1:5" x14ac:dyDescent="0.3">
      <c r="A75" s="37" t="s">
        <v>400</v>
      </c>
      <c r="B75" s="36" t="s">
        <v>407</v>
      </c>
      <c r="C75" s="36" t="s">
        <v>193</v>
      </c>
      <c r="D75" t="s">
        <v>470</v>
      </c>
      <c r="E75" t="s">
        <v>482</v>
      </c>
    </row>
    <row r="76" spans="1:5" ht="28.8" x14ac:dyDescent="0.3">
      <c r="A76" s="35" t="s">
        <v>429</v>
      </c>
      <c r="B76" s="33" t="s">
        <v>193</v>
      </c>
      <c r="C76" s="33" t="s">
        <v>131</v>
      </c>
      <c r="D76" t="s">
        <v>468</v>
      </c>
      <c r="E76" t="s">
        <v>478</v>
      </c>
    </row>
    <row r="77" spans="1:5" x14ac:dyDescent="0.3">
      <c r="A77" s="36" t="s">
        <v>400</v>
      </c>
      <c r="B77" s="36" t="s">
        <v>193</v>
      </c>
      <c r="C77" s="36" t="s">
        <v>378</v>
      </c>
      <c r="D77" t="s">
        <v>470</v>
      </c>
      <c r="E77" t="s">
        <v>478</v>
      </c>
    </row>
    <row r="78" spans="1:5" ht="28.8" x14ac:dyDescent="0.3">
      <c r="A78" s="35" t="s">
        <v>430</v>
      </c>
      <c r="B78" s="33" t="s">
        <v>193</v>
      </c>
      <c r="C78" s="33" t="s">
        <v>378</v>
      </c>
      <c r="D78" t="s">
        <v>469</v>
      </c>
      <c r="E78" t="s">
        <v>478</v>
      </c>
    </row>
    <row r="79" spans="1:5" x14ac:dyDescent="0.3">
      <c r="A79" s="37" t="s">
        <v>400</v>
      </c>
      <c r="B79" s="36" t="s">
        <v>193</v>
      </c>
      <c r="C79" s="36" t="s">
        <v>130</v>
      </c>
      <c r="D79" t="s">
        <v>470</v>
      </c>
      <c r="E79" t="s">
        <v>478</v>
      </c>
    </row>
    <row r="80" spans="1:5" ht="28.8" x14ac:dyDescent="0.3">
      <c r="A80" s="35" t="s">
        <v>431</v>
      </c>
      <c r="B80" s="33" t="s">
        <v>193</v>
      </c>
      <c r="C80" s="33" t="s">
        <v>193</v>
      </c>
      <c r="D80" t="s">
        <v>470</v>
      </c>
      <c r="E80" t="s">
        <v>479</v>
      </c>
    </row>
    <row r="81" spans="1:5" x14ac:dyDescent="0.3">
      <c r="A81" s="37" t="s">
        <v>433</v>
      </c>
      <c r="B81" s="37" t="s">
        <v>120</v>
      </c>
      <c r="C81" s="36" t="s">
        <v>130</v>
      </c>
      <c r="D81" t="s">
        <v>470</v>
      </c>
      <c r="E81" t="s">
        <v>481</v>
      </c>
    </row>
    <row r="82" spans="1:5" x14ac:dyDescent="0.3">
      <c r="A82" s="33" t="s">
        <v>193</v>
      </c>
      <c r="B82" s="33" t="s">
        <v>193</v>
      </c>
      <c r="C82" s="33" t="s">
        <v>193</v>
      </c>
      <c r="D82" t="s">
        <v>470</v>
      </c>
      <c r="E82" s="41" t="s">
        <v>473</v>
      </c>
    </row>
    <row r="83" spans="1:5" ht="28.8" x14ac:dyDescent="0.3">
      <c r="A83" s="37" t="s">
        <v>391</v>
      </c>
      <c r="B83" s="36" t="s">
        <v>407</v>
      </c>
      <c r="C83" s="36" t="s">
        <v>193</v>
      </c>
      <c r="D83" t="s">
        <v>470</v>
      </c>
      <c r="E83" t="s">
        <v>482</v>
      </c>
    </row>
    <row r="84" spans="1:5" ht="28.8" x14ac:dyDescent="0.3">
      <c r="A84" s="35" t="s">
        <v>391</v>
      </c>
      <c r="B84" s="33" t="s">
        <v>407</v>
      </c>
      <c r="C84" s="33" t="s">
        <v>193</v>
      </c>
      <c r="D84" t="s">
        <v>470</v>
      </c>
      <c r="E84" t="s">
        <v>482</v>
      </c>
    </row>
    <row r="85" spans="1:5" ht="28.8" x14ac:dyDescent="0.3">
      <c r="A85" s="37" t="s">
        <v>385</v>
      </c>
      <c r="B85" s="36" t="s">
        <v>407</v>
      </c>
      <c r="C85" s="36" t="s">
        <v>378</v>
      </c>
      <c r="D85" t="s">
        <v>470</v>
      </c>
      <c r="E85" t="s">
        <v>481</v>
      </c>
    </row>
    <row r="86" spans="1:5" x14ac:dyDescent="0.3">
      <c r="A86" s="33" t="s">
        <v>193</v>
      </c>
      <c r="B86" s="33" t="s">
        <v>193</v>
      </c>
      <c r="C86" s="33" t="s">
        <v>193</v>
      </c>
      <c r="D86" t="s">
        <v>468</v>
      </c>
      <c r="E86" s="41" t="s">
        <v>473</v>
      </c>
    </row>
    <row r="87" spans="1:5" x14ac:dyDescent="0.3">
      <c r="A87" s="36" t="s">
        <v>436</v>
      </c>
      <c r="B87" s="36" t="s">
        <v>193</v>
      </c>
      <c r="C87" s="36" t="s">
        <v>193</v>
      </c>
      <c r="D87" t="s">
        <v>468</v>
      </c>
      <c r="E87" t="s">
        <v>479</v>
      </c>
    </row>
    <row r="88" spans="1:5" ht="28.8" x14ac:dyDescent="0.3">
      <c r="A88" s="35" t="s">
        <v>393</v>
      </c>
      <c r="B88" s="35" t="s">
        <v>120</v>
      </c>
      <c r="C88" s="33" t="s">
        <v>193</v>
      </c>
      <c r="D88" t="s">
        <v>470</v>
      </c>
      <c r="E88" t="s">
        <v>482</v>
      </c>
    </row>
    <row r="89" spans="1:5" ht="28.8" x14ac:dyDescent="0.3">
      <c r="A89" s="37" t="s">
        <v>438</v>
      </c>
      <c r="B89" s="36" t="s">
        <v>407</v>
      </c>
      <c r="C89" s="36" t="s">
        <v>193</v>
      </c>
      <c r="D89" t="s">
        <v>470</v>
      </c>
      <c r="E89" t="s">
        <v>482</v>
      </c>
    </row>
    <row r="90" spans="1:5" x14ac:dyDescent="0.3">
      <c r="A90" s="33" t="s">
        <v>439</v>
      </c>
      <c r="B90" s="33" t="s">
        <v>193</v>
      </c>
      <c r="C90" s="33" t="s">
        <v>193</v>
      </c>
      <c r="D90" t="s">
        <v>469</v>
      </c>
      <c r="E90" t="s">
        <v>479</v>
      </c>
    </row>
    <row r="91" spans="1:5" x14ac:dyDescent="0.3">
      <c r="A91" s="37" t="s">
        <v>388</v>
      </c>
      <c r="B91" s="36" t="s">
        <v>407</v>
      </c>
      <c r="C91" s="36" t="s">
        <v>378</v>
      </c>
      <c r="D91" t="s">
        <v>470</v>
      </c>
      <c r="E91" t="s">
        <v>481</v>
      </c>
    </row>
    <row r="92" spans="1:5" ht="28.8" x14ac:dyDescent="0.3">
      <c r="A92" s="35" t="s">
        <v>440</v>
      </c>
      <c r="B92" s="33" t="s">
        <v>193</v>
      </c>
      <c r="C92" s="33" t="s">
        <v>378</v>
      </c>
      <c r="D92" t="s">
        <v>469</v>
      </c>
      <c r="E92" t="s">
        <v>478</v>
      </c>
    </row>
    <row r="93" spans="1:5" x14ac:dyDescent="0.3">
      <c r="A93" s="36" t="s">
        <v>380</v>
      </c>
      <c r="B93" s="36" t="s">
        <v>193</v>
      </c>
      <c r="C93" s="36" t="s">
        <v>378</v>
      </c>
      <c r="D93" t="s">
        <v>469</v>
      </c>
      <c r="E93" t="s">
        <v>478</v>
      </c>
    </row>
    <row r="94" spans="1:5" x14ac:dyDescent="0.3">
      <c r="A94" s="35" t="s">
        <v>388</v>
      </c>
      <c r="B94" s="33" t="s">
        <v>193</v>
      </c>
      <c r="C94" s="33" t="s">
        <v>378</v>
      </c>
      <c r="D94" t="s">
        <v>469</v>
      </c>
      <c r="E94" t="s">
        <v>478</v>
      </c>
    </row>
    <row r="95" spans="1:5" x14ac:dyDescent="0.3">
      <c r="A95" s="37" t="s">
        <v>388</v>
      </c>
      <c r="B95" s="36" t="s">
        <v>193</v>
      </c>
      <c r="C95" s="36" t="s">
        <v>193</v>
      </c>
      <c r="D95" t="s">
        <v>470</v>
      </c>
      <c r="E95" t="s">
        <v>479</v>
      </c>
    </row>
    <row r="96" spans="1:5" ht="28.8" x14ac:dyDescent="0.3">
      <c r="A96" s="35" t="s">
        <v>438</v>
      </c>
      <c r="B96" s="35" t="s">
        <v>120</v>
      </c>
      <c r="C96" s="33" t="s">
        <v>130</v>
      </c>
      <c r="D96" t="s">
        <v>470</v>
      </c>
      <c r="E96" t="s">
        <v>481</v>
      </c>
    </row>
    <row r="97" spans="1:5" x14ac:dyDescent="0.3">
      <c r="A97" s="37" t="s">
        <v>388</v>
      </c>
      <c r="B97" s="37" t="s">
        <v>120</v>
      </c>
      <c r="C97" s="36" t="s">
        <v>130</v>
      </c>
      <c r="D97" t="s">
        <v>470</v>
      </c>
      <c r="E97" t="s">
        <v>481</v>
      </c>
    </row>
    <row r="98" spans="1:5" x14ac:dyDescent="0.3">
      <c r="A98" s="33" t="s">
        <v>193</v>
      </c>
      <c r="B98" s="33" t="s">
        <v>193</v>
      </c>
      <c r="C98" s="33" t="s">
        <v>193</v>
      </c>
      <c r="D98" t="s">
        <v>471</v>
      </c>
      <c r="E98" s="41" t="s">
        <v>472</v>
      </c>
    </row>
    <row r="99" spans="1:5" ht="28.8" x14ac:dyDescent="0.3">
      <c r="A99" s="37" t="s">
        <v>444</v>
      </c>
      <c r="B99" s="36" t="s">
        <v>193</v>
      </c>
      <c r="C99" s="36" t="s">
        <v>193</v>
      </c>
      <c r="D99" t="s">
        <v>471</v>
      </c>
      <c r="E99" t="s">
        <v>474</v>
      </c>
    </row>
    <row r="100" spans="1:5" x14ac:dyDescent="0.3">
      <c r="A100" s="35" t="s">
        <v>380</v>
      </c>
      <c r="B100" s="33" t="s">
        <v>193</v>
      </c>
      <c r="C100" s="33" t="s">
        <v>378</v>
      </c>
      <c r="D100" t="s">
        <v>469</v>
      </c>
      <c r="E100" t="s">
        <v>478</v>
      </c>
    </row>
    <row r="101" spans="1:5" x14ac:dyDescent="0.3">
      <c r="A101" s="37" t="s">
        <v>380</v>
      </c>
      <c r="B101" s="36" t="s">
        <v>193</v>
      </c>
      <c r="C101" s="36" t="s">
        <v>378</v>
      </c>
      <c r="D101" t="s">
        <v>469</v>
      </c>
      <c r="E101" t="s">
        <v>478</v>
      </c>
    </row>
    <row r="102" spans="1:5" x14ac:dyDescent="0.3">
      <c r="A102" s="35" t="s">
        <v>388</v>
      </c>
      <c r="B102" s="33" t="s">
        <v>193</v>
      </c>
      <c r="C102" s="33" t="s">
        <v>378</v>
      </c>
      <c r="D102" t="s">
        <v>469</v>
      </c>
      <c r="E102" t="s">
        <v>478</v>
      </c>
    </row>
    <row r="103" spans="1:5" x14ac:dyDescent="0.3">
      <c r="A103" s="37" t="s">
        <v>388</v>
      </c>
      <c r="B103" s="37" t="s">
        <v>120</v>
      </c>
      <c r="C103" s="36" t="s">
        <v>193</v>
      </c>
      <c r="D103" t="s">
        <v>470</v>
      </c>
      <c r="E103" t="s">
        <v>482</v>
      </c>
    </row>
    <row r="104" spans="1:5" x14ac:dyDescent="0.3">
      <c r="A104" s="35" t="s">
        <v>388</v>
      </c>
      <c r="B104" s="33" t="s">
        <v>193</v>
      </c>
      <c r="C104" s="33" t="s">
        <v>193</v>
      </c>
      <c r="D104" t="s">
        <v>470</v>
      </c>
      <c r="E104" t="s">
        <v>479</v>
      </c>
    </row>
    <row r="105" spans="1:5" x14ac:dyDescent="0.3">
      <c r="A105" s="36" t="s">
        <v>445</v>
      </c>
      <c r="B105" s="37" t="s">
        <v>120</v>
      </c>
      <c r="C105" s="36" t="s">
        <v>193</v>
      </c>
      <c r="D105" t="s">
        <v>470</v>
      </c>
      <c r="E105" t="s">
        <v>482</v>
      </c>
    </row>
    <row r="106" spans="1:5" ht="28.8" x14ac:dyDescent="0.3">
      <c r="A106" s="35" t="s">
        <v>446</v>
      </c>
      <c r="B106" s="33" t="s">
        <v>193</v>
      </c>
      <c r="C106" s="33" t="s">
        <v>193</v>
      </c>
      <c r="D106" t="s">
        <v>470</v>
      </c>
      <c r="E106" t="s">
        <v>479</v>
      </c>
    </row>
    <row r="107" spans="1:5" x14ac:dyDescent="0.3">
      <c r="A107" s="36" t="s">
        <v>193</v>
      </c>
      <c r="B107" s="36" t="s">
        <v>407</v>
      </c>
      <c r="C107" s="36" t="s">
        <v>193</v>
      </c>
      <c r="D107" t="s">
        <v>470</v>
      </c>
      <c r="E107" t="s">
        <v>477</v>
      </c>
    </row>
    <row r="108" spans="1:5" x14ac:dyDescent="0.3">
      <c r="A108" s="33" t="s">
        <v>193</v>
      </c>
      <c r="B108" s="33" t="s">
        <v>193</v>
      </c>
      <c r="C108" s="33" t="s">
        <v>193</v>
      </c>
      <c r="D108" t="s">
        <v>470</v>
      </c>
      <c r="E108" s="41" t="s">
        <v>473</v>
      </c>
    </row>
    <row r="109" spans="1:5" ht="28.8" x14ac:dyDescent="0.3">
      <c r="A109" s="37" t="s">
        <v>423</v>
      </c>
      <c r="B109" s="36" t="s">
        <v>407</v>
      </c>
      <c r="C109" s="36" t="s">
        <v>378</v>
      </c>
      <c r="D109" t="s">
        <v>470</v>
      </c>
      <c r="E109" t="s">
        <v>481</v>
      </c>
    </row>
    <row r="110" spans="1:5" x14ac:dyDescent="0.3">
      <c r="A110" s="35" t="s">
        <v>448</v>
      </c>
      <c r="B110" s="33" t="s">
        <v>193</v>
      </c>
      <c r="C110" s="33" t="s">
        <v>193</v>
      </c>
      <c r="D110" t="s">
        <v>468</v>
      </c>
      <c r="E110" t="s">
        <v>479</v>
      </c>
    </row>
    <row r="111" spans="1:5" x14ac:dyDescent="0.3">
      <c r="A111" s="37" t="s">
        <v>400</v>
      </c>
      <c r="B111" s="36" t="s">
        <v>193</v>
      </c>
      <c r="C111" s="36" t="s">
        <v>378</v>
      </c>
      <c r="D111" t="s">
        <v>470</v>
      </c>
      <c r="E111" t="s">
        <v>478</v>
      </c>
    </row>
    <row r="112" spans="1:5" ht="28.8" x14ac:dyDescent="0.3">
      <c r="A112" s="35" t="s">
        <v>408</v>
      </c>
      <c r="B112" s="33" t="s">
        <v>193</v>
      </c>
      <c r="C112" s="33" t="s">
        <v>193</v>
      </c>
      <c r="D112" t="s">
        <v>470</v>
      </c>
      <c r="E112" t="s">
        <v>479</v>
      </c>
    </row>
    <row r="113" spans="1:5" ht="28.8" x14ac:dyDescent="0.3">
      <c r="A113" s="37" t="s">
        <v>408</v>
      </c>
      <c r="B113" s="37" t="s">
        <v>120</v>
      </c>
      <c r="C113" s="36" t="s">
        <v>193</v>
      </c>
      <c r="D113" t="s">
        <v>470</v>
      </c>
      <c r="E113" t="s">
        <v>482</v>
      </c>
    </row>
    <row r="114" spans="1:5" ht="28.8" x14ac:dyDescent="0.3">
      <c r="A114" s="35" t="s">
        <v>408</v>
      </c>
      <c r="B114" s="35" t="s">
        <v>120</v>
      </c>
      <c r="C114" s="33" t="s">
        <v>193</v>
      </c>
      <c r="D114" t="s">
        <v>470</v>
      </c>
      <c r="E114" t="s">
        <v>482</v>
      </c>
    </row>
    <row r="115" spans="1:5" ht="28.8" x14ac:dyDescent="0.3">
      <c r="A115" s="37" t="s">
        <v>395</v>
      </c>
      <c r="B115" s="36" t="s">
        <v>407</v>
      </c>
      <c r="C115" s="36" t="s">
        <v>193</v>
      </c>
      <c r="D115" t="s">
        <v>470</v>
      </c>
      <c r="E115" t="s">
        <v>482</v>
      </c>
    </row>
    <row r="116" spans="1:5" ht="28.8" x14ac:dyDescent="0.3">
      <c r="A116" s="35" t="s">
        <v>395</v>
      </c>
      <c r="B116" s="33" t="s">
        <v>193</v>
      </c>
      <c r="C116" s="33" t="s">
        <v>193</v>
      </c>
      <c r="D116" t="s">
        <v>470</v>
      </c>
      <c r="E116" t="s">
        <v>479</v>
      </c>
    </row>
    <row r="117" spans="1:5" ht="28.8" x14ac:dyDescent="0.3">
      <c r="A117" s="37" t="s">
        <v>395</v>
      </c>
      <c r="B117" s="36" t="s">
        <v>407</v>
      </c>
      <c r="C117" s="36" t="s">
        <v>193</v>
      </c>
      <c r="D117" t="s">
        <v>468</v>
      </c>
      <c r="E117" t="s">
        <v>482</v>
      </c>
    </row>
    <row r="118" spans="1:5" ht="43.2" x14ac:dyDescent="0.3">
      <c r="A118" s="35" t="s">
        <v>450</v>
      </c>
      <c r="B118" s="33" t="s">
        <v>407</v>
      </c>
      <c r="C118" s="33" t="s">
        <v>378</v>
      </c>
      <c r="D118" t="s">
        <v>470</v>
      </c>
      <c r="E118" t="s">
        <v>481</v>
      </c>
    </row>
    <row r="119" spans="1:5" x14ac:dyDescent="0.3">
      <c r="A119" s="36" t="s">
        <v>451</v>
      </c>
      <c r="B119" s="36" t="s">
        <v>193</v>
      </c>
      <c r="C119" s="36" t="s">
        <v>193</v>
      </c>
      <c r="D119" t="s">
        <v>471</v>
      </c>
      <c r="E119" t="s">
        <v>474</v>
      </c>
    </row>
    <row r="120" spans="1:5" x14ac:dyDescent="0.3">
      <c r="A120" s="35" t="s">
        <v>380</v>
      </c>
      <c r="B120" s="33" t="s">
        <v>193</v>
      </c>
      <c r="C120" s="33" t="s">
        <v>378</v>
      </c>
      <c r="D120" t="s">
        <v>469</v>
      </c>
      <c r="E120" t="s">
        <v>478</v>
      </c>
    </row>
    <row r="121" spans="1:5" x14ac:dyDescent="0.3">
      <c r="A121" s="37" t="s">
        <v>388</v>
      </c>
      <c r="B121" s="37" t="s">
        <v>193</v>
      </c>
      <c r="C121" s="36" t="s">
        <v>193</v>
      </c>
      <c r="D121" t="s">
        <v>470</v>
      </c>
      <c r="E121" t="s">
        <v>479</v>
      </c>
    </row>
    <row r="122" spans="1:5" x14ac:dyDescent="0.3">
      <c r="A122" s="33" t="s">
        <v>193</v>
      </c>
      <c r="B122" s="33" t="s">
        <v>407</v>
      </c>
      <c r="C122" s="33" t="s">
        <v>193</v>
      </c>
      <c r="D122" t="s">
        <v>470</v>
      </c>
      <c r="E122" t="s">
        <v>477</v>
      </c>
    </row>
    <row r="123" spans="1:5" x14ac:dyDescent="0.3">
      <c r="A123" s="37" t="s">
        <v>380</v>
      </c>
      <c r="B123" s="37" t="s">
        <v>193</v>
      </c>
      <c r="C123" s="36" t="s">
        <v>378</v>
      </c>
      <c r="D123" t="s">
        <v>469</v>
      </c>
      <c r="E123" t="s">
        <v>478</v>
      </c>
    </row>
    <row r="124" spans="1:5" x14ac:dyDescent="0.3">
      <c r="A124" s="35" t="s">
        <v>380</v>
      </c>
      <c r="B124" s="35" t="s">
        <v>193</v>
      </c>
      <c r="C124" s="33" t="s">
        <v>378</v>
      </c>
      <c r="D124" t="s">
        <v>470</v>
      </c>
      <c r="E124" t="s">
        <v>478</v>
      </c>
    </row>
    <row r="125" spans="1:5" x14ac:dyDescent="0.3">
      <c r="A125" s="37" t="s">
        <v>380</v>
      </c>
      <c r="B125" s="37" t="s">
        <v>193</v>
      </c>
      <c r="C125" s="36" t="s">
        <v>452</v>
      </c>
      <c r="D125" t="s">
        <v>469</v>
      </c>
      <c r="E125" t="s">
        <v>478</v>
      </c>
    </row>
    <row r="126" spans="1:5" x14ac:dyDescent="0.3">
      <c r="A126" s="35" t="s">
        <v>388</v>
      </c>
      <c r="B126" s="33" t="s">
        <v>193</v>
      </c>
      <c r="C126" s="33" t="s">
        <v>193</v>
      </c>
      <c r="D126" t="s">
        <v>470</v>
      </c>
      <c r="E126" t="s">
        <v>479</v>
      </c>
    </row>
    <row r="127" spans="1:5" x14ac:dyDescent="0.3">
      <c r="A127" s="37" t="s">
        <v>400</v>
      </c>
      <c r="B127" s="37" t="s">
        <v>120</v>
      </c>
      <c r="C127" s="36" t="s">
        <v>193</v>
      </c>
      <c r="D127" t="s">
        <v>468</v>
      </c>
      <c r="E127" t="s">
        <v>482</v>
      </c>
    </row>
    <row r="128" spans="1:5" ht="28.8" x14ac:dyDescent="0.3">
      <c r="A128" s="35" t="s">
        <v>454</v>
      </c>
      <c r="B128" s="35" t="s">
        <v>120</v>
      </c>
      <c r="C128" s="33" t="s">
        <v>193</v>
      </c>
      <c r="D128" t="s">
        <v>470</v>
      </c>
      <c r="E128" t="s">
        <v>482</v>
      </c>
    </row>
    <row r="129" spans="1:5" x14ac:dyDescent="0.3">
      <c r="A129" s="36" t="s">
        <v>456</v>
      </c>
      <c r="B129" s="37" t="s">
        <v>120</v>
      </c>
      <c r="C129" s="36" t="s">
        <v>193</v>
      </c>
      <c r="D129" t="s">
        <v>470</v>
      </c>
      <c r="E129" t="s">
        <v>482</v>
      </c>
    </row>
    <row r="130" spans="1:5" x14ac:dyDescent="0.3">
      <c r="A130" s="35" t="s">
        <v>388</v>
      </c>
      <c r="B130" s="35" t="s">
        <v>193</v>
      </c>
      <c r="C130" s="33" t="s">
        <v>193</v>
      </c>
      <c r="D130" t="s">
        <v>470</v>
      </c>
      <c r="E130" t="s">
        <v>479</v>
      </c>
    </row>
    <row r="131" spans="1:5" ht="28.8" x14ac:dyDescent="0.3">
      <c r="A131" s="37" t="s">
        <v>431</v>
      </c>
      <c r="B131" s="36" t="s">
        <v>193</v>
      </c>
      <c r="C131" s="36" t="s">
        <v>193</v>
      </c>
      <c r="D131" t="s">
        <v>470</v>
      </c>
      <c r="E131" t="s">
        <v>479</v>
      </c>
    </row>
    <row r="132" spans="1:5" x14ac:dyDescent="0.3">
      <c r="A132" s="35" t="s">
        <v>388</v>
      </c>
      <c r="B132" s="33" t="s">
        <v>193</v>
      </c>
      <c r="C132" s="33" t="s">
        <v>193</v>
      </c>
      <c r="D132" t="s">
        <v>470</v>
      </c>
      <c r="E132" t="s">
        <v>479</v>
      </c>
    </row>
    <row r="133" spans="1:5" x14ac:dyDescent="0.3">
      <c r="A133" s="36" t="s">
        <v>193</v>
      </c>
      <c r="B133" s="36" t="s">
        <v>193</v>
      </c>
      <c r="C133" s="36" t="s">
        <v>193</v>
      </c>
      <c r="D133" t="s">
        <v>470</v>
      </c>
      <c r="E133" s="41" t="s">
        <v>473</v>
      </c>
    </row>
    <row r="134" spans="1:5" x14ac:dyDescent="0.3">
      <c r="A134" s="33" t="s">
        <v>193</v>
      </c>
      <c r="B134" s="33" t="s">
        <v>193</v>
      </c>
      <c r="C134" s="33" t="s">
        <v>193</v>
      </c>
      <c r="D134" t="s">
        <v>469</v>
      </c>
      <c r="E134" s="41" t="s">
        <v>473</v>
      </c>
    </row>
    <row r="135" spans="1:5" ht="28.8" x14ac:dyDescent="0.3">
      <c r="A135" s="37" t="s">
        <v>431</v>
      </c>
      <c r="B135" s="36" t="s">
        <v>193</v>
      </c>
      <c r="C135" s="36" t="s">
        <v>193</v>
      </c>
      <c r="D135" t="s">
        <v>470</v>
      </c>
      <c r="E135" t="s">
        <v>479</v>
      </c>
    </row>
    <row r="136" spans="1:5" x14ac:dyDescent="0.3">
      <c r="A136" s="33" t="s">
        <v>456</v>
      </c>
      <c r="B136" s="33" t="s">
        <v>193</v>
      </c>
      <c r="C136" s="33" t="s">
        <v>378</v>
      </c>
      <c r="D136" t="s">
        <v>469</v>
      </c>
      <c r="E136" t="s">
        <v>478</v>
      </c>
    </row>
    <row r="137" spans="1:5" x14ac:dyDescent="0.3">
      <c r="A137" s="36" t="s">
        <v>193</v>
      </c>
      <c r="B137" s="36" t="s">
        <v>193</v>
      </c>
      <c r="C137" s="36" t="s">
        <v>193</v>
      </c>
      <c r="D137" t="s">
        <v>470</v>
      </c>
      <c r="E137" s="41" t="s">
        <v>473</v>
      </c>
    </row>
    <row r="138" spans="1:5" x14ac:dyDescent="0.3">
      <c r="A138" s="33" t="s">
        <v>193</v>
      </c>
      <c r="B138" s="33" t="s">
        <v>193</v>
      </c>
      <c r="C138" s="33" t="s">
        <v>193</v>
      </c>
      <c r="D138" t="s">
        <v>470</v>
      </c>
      <c r="E138" s="41" t="s">
        <v>473</v>
      </c>
    </row>
    <row r="139" spans="1:5" x14ac:dyDescent="0.3">
      <c r="A139" s="37" t="s">
        <v>400</v>
      </c>
      <c r="B139" s="37" t="s">
        <v>120</v>
      </c>
      <c r="C139" s="36" t="s">
        <v>193</v>
      </c>
      <c r="D139" t="s">
        <v>470</v>
      </c>
      <c r="E139" t="s">
        <v>482</v>
      </c>
    </row>
    <row r="140" spans="1:5" ht="28.8" x14ac:dyDescent="0.3">
      <c r="A140" s="35" t="s">
        <v>459</v>
      </c>
      <c r="B140" s="33" t="s">
        <v>407</v>
      </c>
      <c r="C140" s="33" t="s">
        <v>130</v>
      </c>
      <c r="D140" t="s">
        <v>468</v>
      </c>
      <c r="E140" t="s">
        <v>481</v>
      </c>
    </row>
    <row r="141" spans="1:5" x14ac:dyDescent="0.3">
      <c r="A141" s="36" t="s">
        <v>193</v>
      </c>
      <c r="B141" s="37" t="s">
        <v>120</v>
      </c>
      <c r="C141" s="36" t="s">
        <v>193</v>
      </c>
      <c r="D141" t="s">
        <v>470</v>
      </c>
      <c r="E141" t="s">
        <v>477</v>
      </c>
    </row>
    <row r="142" spans="1:5" ht="28.8" x14ac:dyDescent="0.3">
      <c r="A142" s="35" t="s">
        <v>459</v>
      </c>
      <c r="B142" s="33" t="s">
        <v>193</v>
      </c>
      <c r="C142" s="33" t="s">
        <v>193</v>
      </c>
      <c r="D142" t="s">
        <v>469</v>
      </c>
      <c r="E142" t="s">
        <v>479</v>
      </c>
    </row>
    <row r="143" spans="1:5" x14ac:dyDescent="0.3">
      <c r="A143" s="36" t="s">
        <v>193</v>
      </c>
      <c r="B143" s="36" t="s">
        <v>193</v>
      </c>
      <c r="C143" s="36" t="s">
        <v>193</v>
      </c>
      <c r="D143" t="s">
        <v>470</v>
      </c>
      <c r="E143" s="41" t="s">
        <v>473</v>
      </c>
    </row>
    <row r="144" spans="1:5" x14ac:dyDescent="0.3">
      <c r="A144" s="33" t="s">
        <v>193</v>
      </c>
      <c r="B144" s="33" t="s">
        <v>193</v>
      </c>
      <c r="C144" s="33" t="s">
        <v>193</v>
      </c>
      <c r="D144" t="s">
        <v>470</v>
      </c>
      <c r="E144" s="41" t="s">
        <v>473</v>
      </c>
    </row>
    <row r="145" spans="1:5" x14ac:dyDescent="0.3">
      <c r="A145" s="37" t="s">
        <v>388</v>
      </c>
      <c r="B145" s="36" t="s">
        <v>193</v>
      </c>
      <c r="C145" s="36" t="s">
        <v>193</v>
      </c>
      <c r="D145" t="s">
        <v>470</v>
      </c>
      <c r="E145" t="s">
        <v>479</v>
      </c>
    </row>
    <row r="146" spans="1:5" ht="28.8" x14ac:dyDescent="0.3">
      <c r="A146" s="35" t="s">
        <v>461</v>
      </c>
      <c r="B146" s="33" t="s">
        <v>193</v>
      </c>
      <c r="C146" s="33" t="s">
        <v>193</v>
      </c>
      <c r="D146" t="s">
        <v>471</v>
      </c>
      <c r="E146" t="s">
        <v>474</v>
      </c>
    </row>
    <row r="147" spans="1:5" ht="28.8" x14ac:dyDescent="0.3">
      <c r="A147" s="37" t="s">
        <v>431</v>
      </c>
      <c r="B147" s="37" t="s">
        <v>120</v>
      </c>
      <c r="C147" s="36" t="s">
        <v>193</v>
      </c>
      <c r="D147" t="s">
        <v>470</v>
      </c>
      <c r="E147" t="s">
        <v>482</v>
      </c>
    </row>
    <row r="148" spans="1:5" x14ac:dyDescent="0.3">
      <c r="A148" s="35" t="s">
        <v>388</v>
      </c>
      <c r="B148" s="33" t="s">
        <v>407</v>
      </c>
      <c r="C148" s="33" t="s">
        <v>193</v>
      </c>
      <c r="D148" t="s">
        <v>470</v>
      </c>
      <c r="E148" t="s">
        <v>482</v>
      </c>
    </row>
    <row r="149" spans="1:5" ht="43.2" x14ac:dyDescent="0.3">
      <c r="A149" s="37" t="s">
        <v>462</v>
      </c>
      <c r="B149" s="36" t="s">
        <v>193</v>
      </c>
      <c r="C149" s="36" t="s">
        <v>378</v>
      </c>
      <c r="D149" t="s">
        <v>470</v>
      </c>
      <c r="E149" t="s">
        <v>478</v>
      </c>
    </row>
    <row r="150" spans="1:5" ht="57.6" x14ac:dyDescent="0.3">
      <c r="A150" s="35" t="s">
        <v>464</v>
      </c>
      <c r="B150" s="33" t="s">
        <v>193</v>
      </c>
      <c r="C150" s="33" t="s">
        <v>193</v>
      </c>
      <c r="D150" t="s">
        <v>470</v>
      </c>
      <c r="E150" t="s">
        <v>479</v>
      </c>
    </row>
    <row r="151" spans="1:5" x14ac:dyDescent="0.3">
      <c r="A151" s="36" t="s">
        <v>193</v>
      </c>
      <c r="B151" s="36" t="s">
        <v>407</v>
      </c>
      <c r="C151" s="36" t="s">
        <v>193</v>
      </c>
      <c r="D151" t="s">
        <v>470</v>
      </c>
      <c r="E151" t="s">
        <v>477</v>
      </c>
    </row>
    <row r="152" spans="1:5" x14ac:dyDescent="0.3">
      <c r="A152" s="33" t="s">
        <v>466</v>
      </c>
      <c r="B152" s="33" t="s">
        <v>193</v>
      </c>
      <c r="C152" s="33" t="s">
        <v>193</v>
      </c>
      <c r="D152" t="s">
        <v>469</v>
      </c>
      <c r="E152" t="s">
        <v>479</v>
      </c>
    </row>
  </sheetData>
  <autoFilter ref="A1:E152" xr:uid="{6A3DA949-B949-488B-A0F6-32D01A38B9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Sheet6</vt:lpstr>
      <vt:lpstr>Sheet2</vt:lpstr>
      <vt:lpstr>diab</vt:lpstr>
      <vt:lpstr>Misc</vt:lpstr>
      <vt:lpstr>Sheet9</vt:lpstr>
      <vt:lpstr>Sheet11</vt:lpstr>
      <vt:lpstr>Sheet10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Rajendran</dc:creator>
  <cp:lastModifiedBy>Aravinth Rajendran</cp:lastModifiedBy>
  <dcterms:created xsi:type="dcterms:W3CDTF">2022-06-12T14:06:42Z</dcterms:created>
  <dcterms:modified xsi:type="dcterms:W3CDTF">2022-06-12T18:35:56Z</dcterms:modified>
</cp:coreProperties>
</file>