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Aravinth\Desktop\"/>
    </mc:Choice>
  </mc:AlternateContent>
  <xr:revisionPtr revIDLastSave="0" documentId="13_ncr:1_{DC44390D-8505-4FD2-A766-406C5A7D3C27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6" i="1"/>
  <c r="H6" i="1" s="1"/>
  <c r="G7" i="1"/>
  <c r="H7" i="1" s="1"/>
  <c r="G8" i="1"/>
  <c r="H8" i="1" s="1"/>
  <c r="G5" i="1"/>
  <c r="H5" i="1" s="1"/>
  <c r="H17" i="1" s="1"/>
  <c r="G17" i="1" l="1"/>
</calcChain>
</file>

<file path=xl/sharedStrings.xml><?xml version="1.0" encoding="utf-8"?>
<sst xmlns="http://schemas.openxmlformats.org/spreadsheetml/2006/main" count="27" uniqueCount="25">
  <si>
    <t>S.NO</t>
  </si>
  <si>
    <t>Components</t>
  </si>
  <si>
    <t xml:space="preserve">Quantity </t>
  </si>
  <si>
    <t>Total</t>
  </si>
  <si>
    <t>Price</t>
  </si>
  <si>
    <t>Pic Microcontroller</t>
  </si>
  <si>
    <t>Link</t>
  </si>
  <si>
    <t>PH sensor</t>
  </si>
  <si>
    <t>Analog pH Sensor</t>
  </si>
  <si>
    <t>Turbidity sensor</t>
  </si>
  <si>
    <t>Chlorine or ORP sensor</t>
  </si>
  <si>
    <t>ORP sensor</t>
  </si>
  <si>
    <t>LCD</t>
  </si>
  <si>
    <t>LCD 20X4</t>
  </si>
  <si>
    <t>74HC052</t>
  </si>
  <si>
    <t>Zigbee</t>
  </si>
  <si>
    <t>zigbee</t>
  </si>
  <si>
    <t>Power circuit</t>
  </si>
  <si>
    <t>PIC circuit components</t>
  </si>
  <si>
    <t>Miscellaneous</t>
  </si>
  <si>
    <t>20% Total</t>
  </si>
  <si>
    <t>Development cost per day</t>
  </si>
  <si>
    <t>Grand Total</t>
  </si>
  <si>
    <t>PIC</t>
  </si>
  <si>
    <t>Dot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</si>
</sst>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6"/>
      <color theme="1"/>
      <name val="Times New Roman"/>
      <family val="1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electronicscomp.com/seeedstudio-grove-orp-sensor-kit-501z?gclid=Cj0KCQiA34OBBhCcARIsAG32uvPa8RRJlrTCAzTRJTcyTpSgFKyF9c-VRzEH-00vycnhnh0_pj3KXosaAvSNEALw_wcB" TargetMode="External"/><Relationship Id="rId7" Type="http://schemas.openxmlformats.org/officeDocument/2006/relationships/hyperlink" Target="http://www.alselectro.com/pic-16f877a.html" TargetMode="External"/><Relationship Id="rId2" Type="http://schemas.openxmlformats.org/officeDocument/2006/relationships/hyperlink" Target="https://www.dfrobot.com/product-1394.html" TargetMode="External"/><Relationship Id="rId1" Type="http://schemas.openxmlformats.org/officeDocument/2006/relationships/hyperlink" Target="https://robu.in/product/analog-ph-sensor-kit/" TargetMode="External"/><Relationship Id="rId6" Type="http://schemas.openxmlformats.org/officeDocument/2006/relationships/hyperlink" Target="http://www.alselectro.com/xbee-series-2-s2c-with-spi.html" TargetMode="External"/><Relationship Id="rId5" Type="http://schemas.openxmlformats.org/officeDocument/2006/relationships/hyperlink" Target="https://www.dnatechindia.com/74-hc-4052-multiplexer-demultiplexer.html" TargetMode="External"/><Relationship Id="rId4" Type="http://schemas.openxmlformats.org/officeDocument/2006/relationships/hyperlink" Target="https://www.amazon.in/REES52-20X4-Character-Module-Display/dp/B01IL4VSA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I17"/>
  <sheetViews>
    <sheetView tabSelected="1" topLeftCell="A3" workbookViewId="0">
      <selection activeCell="F4" sqref="F4"/>
    </sheetView>
  </sheetViews>
  <sheetFormatPr defaultRowHeight="21" x14ac:dyDescent="0.35"/>
  <cols>
    <col min="1" max="3" width="9.140625" style="1"/>
    <col min="4" max="4" width="33.85546875" style="1" bestFit="1" customWidth="1"/>
    <col min="5" max="5" width="12.28515625" style="1" bestFit="1" customWidth="1"/>
    <col min="6" max="7" width="15.28515625" style="1" bestFit="1" customWidth="1"/>
    <col min="8" max="8" width="15.7109375" style="1" bestFit="1" customWidth="1"/>
    <col min="9" max="9" width="15.42578125" style="1" bestFit="1" customWidth="1"/>
    <col min="10" max="16384" width="9.140625" style="1"/>
  </cols>
  <sheetData>
    <row r="4" spans="3:9" x14ac:dyDescent="0.35">
      <c r="C4" s="2" t="s">
        <v>0</v>
      </c>
      <c r="D4" s="2" t="s">
        <v>1</v>
      </c>
      <c r="E4" s="2" t="s">
        <v>2</v>
      </c>
      <c r="F4" s="2" t="s">
        <v>4</v>
      </c>
      <c r="G4" s="2" t="s">
        <v>3</v>
      </c>
      <c r="H4" s="3" t="s">
        <v>20</v>
      </c>
      <c r="I4" s="2" t="s">
        <v>6</v>
      </c>
    </row>
    <row r="5" spans="3:9" x14ac:dyDescent="0.35">
      <c r="C5" s="2">
        <v>1</v>
      </c>
      <c r="D5" s="2" t="s">
        <v>5</v>
      </c>
      <c r="E5" s="2">
        <v>3</v>
      </c>
      <c r="F5" s="2">
        <v>140</v>
      </c>
      <c r="G5" s="2">
        <f>(E5*F5)</f>
        <v>420</v>
      </c>
      <c r="H5" s="4">
        <f>((G5)*20%)+G5</f>
        <v>504</v>
      </c>
      <c r="I5" s="5" t="s">
        <v>23</v>
      </c>
    </row>
    <row r="6" spans="3:9" x14ac:dyDescent="0.35">
      <c r="C6" s="2">
        <v>2</v>
      </c>
      <c r="D6" s="2" t="s">
        <v>8</v>
      </c>
      <c r="E6" s="2">
        <v>2</v>
      </c>
      <c r="F6" s="2">
        <v>2649</v>
      </c>
      <c r="G6" s="2">
        <f t="shared" ref="G6:G15" si="0">(E6*F6)</f>
        <v>5298</v>
      </c>
      <c r="H6" s="4">
        <f t="shared" ref="H6:H15" si="1">((G6)*20%)+G6</f>
        <v>6357.6</v>
      </c>
      <c r="I6" s="6" t="s">
        <v>7</v>
      </c>
    </row>
    <row r="7" spans="3:9" x14ac:dyDescent="0.35">
      <c r="C7" s="7">
        <v>3</v>
      </c>
      <c r="D7" s="7" t="s">
        <v>9</v>
      </c>
      <c r="E7" s="7">
        <v>2</v>
      </c>
      <c r="F7" s="7">
        <v>780</v>
      </c>
      <c r="G7" s="2">
        <f t="shared" si="0"/>
        <v>1560</v>
      </c>
      <c r="H7" s="4">
        <f t="shared" si="1"/>
        <v>1872</v>
      </c>
      <c r="I7" s="5" t="s">
        <v>9</v>
      </c>
    </row>
    <row r="8" spans="3:9" x14ac:dyDescent="0.35">
      <c r="C8" s="7">
        <v>4</v>
      </c>
      <c r="D8" s="7" t="s">
        <v>10</v>
      </c>
      <c r="E8" s="7">
        <v>1</v>
      </c>
      <c r="F8" s="7">
        <v>3625</v>
      </c>
      <c r="G8" s="2">
        <f t="shared" si="0"/>
        <v>3625</v>
      </c>
      <c r="H8" s="4">
        <f t="shared" si="1"/>
        <v>4350</v>
      </c>
      <c r="I8" s="5" t="s">
        <v>11</v>
      </c>
    </row>
    <row r="9" spans="3:9" x14ac:dyDescent="0.35">
      <c r="C9" s="7">
        <v>5</v>
      </c>
      <c r="D9" s="7" t="s">
        <v>13</v>
      </c>
      <c r="E9" s="7">
        <v>1</v>
      </c>
      <c r="F9" s="7">
        <v>370</v>
      </c>
      <c r="G9" s="2">
        <f t="shared" si="0"/>
        <v>370</v>
      </c>
      <c r="H9" s="4">
        <f t="shared" si="1"/>
        <v>444</v>
      </c>
      <c r="I9" s="5" t="s">
        <v>12</v>
      </c>
    </row>
    <row r="10" spans="3:9" x14ac:dyDescent="0.35">
      <c r="C10" s="7">
        <v>6</v>
      </c>
      <c r="D10" s="7" t="s">
        <v>14</v>
      </c>
      <c r="E10" s="7">
        <v>1</v>
      </c>
      <c r="F10" s="7">
        <v>30</v>
      </c>
      <c r="G10" s="2">
        <f t="shared" si="0"/>
        <v>30</v>
      </c>
      <c r="H10" s="4">
        <f t="shared" si="1"/>
        <v>36</v>
      </c>
      <c r="I10" s="5" t="s">
        <v>14</v>
      </c>
    </row>
    <row r="11" spans="3:9" x14ac:dyDescent="0.35">
      <c r="C11" s="7">
        <v>7</v>
      </c>
      <c r="D11" s="7" t="s">
        <v>15</v>
      </c>
      <c r="E11" s="7">
        <v>4</v>
      </c>
      <c r="F11" s="7">
        <v>975</v>
      </c>
      <c r="G11" s="2">
        <f t="shared" si="0"/>
        <v>3900</v>
      </c>
      <c r="H11" s="4">
        <f t="shared" si="1"/>
        <v>4680</v>
      </c>
      <c r="I11" s="5" t="s">
        <v>16</v>
      </c>
    </row>
    <row r="12" spans="3:9" x14ac:dyDescent="0.35">
      <c r="C12" s="7">
        <v>8</v>
      </c>
      <c r="D12" s="7" t="s">
        <v>17</v>
      </c>
      <c r="E12" s="7">
        <v>3</v>
      </c>
      <c r="F12" s="7">
        <v>300</v>
      </c>
      <c r="G12" s="2">
        <f t="shared" si="0"/>
        <v>900</v>
      </c>
      <c r="H12" s="4">
        <f t="shared" si="1"/>
        <v>1080</v>
      </c>
      <c r="I12" s="7"/>
    </row>
    <row r="13" spans="3:9" x14ac:dyDescent="0.35">
      <c r="C13" s="7">
        <v>9</v>
      </c>
      <c r="D13" s="7" t="s">
        <v>18</v>
      </c>
      <c r="E13" s="7">
        <v>3</v>
      </c>
      <c r="F13" s="7">
        <v>200</v>
      </c>
      <c r="G13" s="2">
        <f t="shared" si="0"/>
        <v>600</v>
      </c>
      <c r="H13" s="4">
        <f t="shared" si="1"/>
        <v>720</v>
      </c>
      <c r="I13" s="7"/>
    </row>
    <row r="14" spans="3:9" x14ac:dyDescent="0.35">
      <c r="C14" s="7">
        <v>10</v>
      </c>
      <c r="D14" s="7" t="s">
        <v>24</v>
      </c>
      <c r="E14" s="7">
        <v>3</v>
      </c>
      <c r="F14" s="7">
        <v>100</v>
      </c>
      <c r="G14" s="2">
        <f t="shared" si="0"/>
        <v>300</v>
      </c>
      <c r="H14" s="4">
        <f t="shared" si="1"/>
        <v>360</v>
      </c>
      <c r="I14" s="7"/>
    </row>
    <row r="15" spans="3:9" x14ac:dyDescent="0.35">
      <c r="C15" s="7">
        <v>11</v>
      </c>
      <c r="D15" s="7" t="s">
        <v>19</v>
      </c>
      <c r="E15" s="7">
        <v>3</v>
      </c>
      <c r="F15" s="7">
        <v>500</v>
      </c>
      <c r="G15" s="2">
        <f t="shared" si="0"/>
        <v>1500</v>
      </c>
      <c r="H15" s="4">
        <f t="shared" si="1"/>
        <v>1800</v>
      </c>
      <c r="I15" s="7"/>
    </row>
    <row r="16" spans="3:9" x14ac:dyDescent="0.35">
      <c r="C16" s="7">
        <v>12</v>
      </c>
      <c r="D16" s="7" t="s">
        <v>21</v>
      </c>
      <c r="E16" s="7">
        <v>30</v>
      </c>
      <c r="F16" s="7">
        <v>250</v>
      </c>
      <c r="G16" s="7">
        <f>(E16*F16)</f>
        <v>7500</v>
      </c>
      <c r="H16" s="7">
        <v>7500</v>
      </c>
      <c r="I16" s="7"/>
    </row>
    <row r="17" spans="3:9" x14ac:dyDescent="0.35">
      <c r="C17" s="7"/>
      <c r="D17" s="7"/>
      <c r="E17" s="7"/>
      <c r="F17" s="7" t="s">
        <v>22</v>
      </c>
      <c r="G17" s="7">
        <f>SUM(G5:G16)</f>
        <v>26003</v>
      </c>
      <c r="H17" s="7">
        <f>SUM(H5:H16)</f>
        <v>29703.599999999999</v>
      </c>
      <c r="I17" s="7"/>
    </row>
  </sheetData>
  <hyperlinks>
    <hyperlink ref="I6" r:id="rId1" tooltip="https://robu.in/product/analog-ph-sensor-kit/" xr:uid="{61AFBA1C-9324-424D-B72C-827A7F7DD796}"/>
    <hyperlink ref="I7" r:id="rId2" xr:uid="{B7E777E0-C6E8-4CFB-A782-726BE6729626}"/>
    <hyperlink ref="I8" r:id="rId3" xr:uid="{8D6BCFC9-081C-448C-AA0E-769F9066B268}"/>
    <hyperlink ref="I9" r:id="rId4" xr:uid="{163A9EE7-D30D-4F62-B0C5-F6C2CFCC0901}"/>
    <hyperlink ref="I10" r:id="rId5" xr:uid="{A051D456-3AE1-4B86-9392-FF86624B85E5}"/>
    <hyperlink ref="I11" r:id="rId6" xr:uid="{5338339E-36FD-4B1E-A981-15753EB683D9}"/>
    <hyperlink ref="I5" r:id="rId7" xr:uid="{A92BBB1E-846D-4B99-A94A-A0BA4D956B36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Aravinth</dc:creator>
  <cp:lastModifiedBy>Aravinth</cp:lastModifiedBy>
  <dcterms:created xsi:type="dcterms:W3CDTF">2015-06-05T18:17:20Z</dcterms:created>
  <dcterms:modified xsi:type="dcterms:W3CDTF">2021-02-08T14:56:00Z</dcterms:modified>
</cp:coreProperties>
</file>