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59BFC858-2A33-495F-8277-457CE674EEC7}" xr6:coauthVersionLast="36" xr6:coauthVersionMax="47" xr10:uidLastSave="{00000000-0000-0000-0000-000000000000}"/>
  <bookViews>
    <workbookView xWindow="0" yWindow="0" windowWidth="23040" windowHeight="8940" activeTab="1" xr2:uid="{00000000-000D-0000-FFFF-FFFF00000000}"/>
  </bookViews>
  <sheets>
    <sheet name="Smoking" sheetId="2" r:id="rId1"/>
    <sheet name="Girl_boy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2" l="1"/>
  <c r="E21" i="2" s="1"/>
  <c r="C22" i="2"/>
  <c r="D22" i="2" s="1"/>
  <c r="E22" i="2" s="1"/>
  <c r="C23" i="2"/>
  <c r="D23" i="2" s="1"/>
  <c r="E23" i="2" s="1"/>
  <c r="C24" i="2"/>
  <c r="D24" i="2" s="1"/>
  <c r="E24" i="2" s="1"/>
  <c r="C21" i="2"/>
  <c r="D17" i="2"/>
  <c r="D16" i="2"/>
  <c r="D18" i="2" s="1"/>
  <c r="C18" i="2"/>
  <c r="B18" i="2"/>
  <c r="E25" i="2" l="1"/>
  <c r="E8" i="1"/>
  <c r="E7" i="1"/>
  <c r="B10" i="1"/>
  <c r="E10" i="1" l="1"/>
  <c r="F10" i="1" s="1"/>
</calcChain>
</file>

<file path=xl/sharedStrings.xml><?xml version="1.0" encoding="utf-8"?>
<sst xmlns="http://schemas.openxmlformats.org/spreadsheetml/2006/main" count="38" uniqueCount="24">
  <si>
    <t>Girls</t>
  </si>
  <si>
    <t>Boys</t>
  </si>
  <si>
    <t>Mean</t>
  </si>
  <si>
    <t>Std Deviation</t>
  </si>
  <si>
    <t>Size</t>
  </si>
  <si>
    <t>Xbar</t>
  </si>
  <si>
    <t>ROOT</t>
  </si>
  <si>
    <t>Z-test</t>
  </si>
  <si>
    <t>std sqr/size</t>
  </si>
  <si>
    <t>Category</t>
  </si>
  <si>
    <t>Diagnosed as Cancer</t>
  </si>
  <si>
    <t>Without Cancer</t>
  </si>
  <si>
    <t>Total</t>
  </si>
  <si>
    <t>Smokers</t>
  </si>
  <si>
    <t>Non-Smokers</t>
  </si>
  <si>
    <t>o = 220, e = 570*450/1440 = 178.125</t>
  </si>
  <si>
    <t>o = 230, e = 450*870/1440 = 271.875</t>
  </si>
  <si>
    <t>o = 640, e = 990*870/1440 = 598.125</t>
  </si>
  <si>
    <t>o = 350, e = 990*570/1440 = 391.875</t>
  </si>
  <si>
    <t>O</t>
  </si>
  <si>
    <t>E</t>
  </si>
  <si>
    <t>(O-E)</t>
  </si>
  <si>
    <t>A= (O-E)^2</t>
  </si>
  <si>
    <t>X^2 = (A/E)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</si>
</sst>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303030"/>
      <name val="Tahoma"/>
      <family val="2"/>
    </font>
    <font>
      <sz val="9"/>
      <color rgb="FF30303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1092423</xdr:colOff>
      <xdr:row>25</xdr:row>
      <xdr:rowOff>149088</xdr:rowOff>
    </xdr:from>
    <xdr:to>
      <xdr:col>5</xdr:col>
      <xdr:colOff>153228</xdr:colOff>
      <xdr:row>36</xdr:row>
      <xdr:rowOff>124793</xdr:rowOff>
    </xdr:to>
    <xdr:pic>
      <xdr:nvPicPr>
        <xdr:cNvPr id="3" name="Picture 2" descr="chi square test example 2">
          <a:extLst>
            <a:ext uri="{FF2B5EF4-FFF2-40B4-BE49-F238E27FC236}">
              <a16:creationId xmlns:a16="http://schemas.microsoft.com/office/drawing/2014/main" id="{BBD95566-FA5F-A2E2-BDB8-C7648EEA6A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2423" y="5077240"/>
          <a:ext cx="5322457" cy="19800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12700</xdr:colOff>
      <xdr:row>0</xdr:row>
      <xdr:rowOff>101600</xdr:rowOff>
    </xdr:from>
    <xdr:to>
      <xdr:col>7</xdr:col>
      <xdr:colOff>234950</xdr:colOff>
      <xdr:row>2</xdr:row>
      <xdr:rowOff>19050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D374251-960D-3C0C-F30E-838C37A573EC}"/>
            </a:ext>
          </a:extLst>
        </xdr:cNvPr>
        <xdr:cNvSpPr txBox="1"/>
      </xdr:nvSpPr>
      <xdr:spPr>
        <a:xfrm>
          <a:off x="12700" y="101600"/>
          <a:ext cx="6737350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Q: Analyze the below data and tell whether you can conclude that smoking causes cancer or not?</a:t>
          </a:r>
          <a:endParaRPr lang="en-IN" sz="12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10</xdr:row>
      <xdr:rowOff>165100</xdr:rowOff>
    </xdr:from>
    <xdr:to>
      <xdr:col>2</xdr:col>
      <xdr:colOff>431800</xdr:colOff>
      <xdr:row>14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44664F8-DABF-0FAA-FF68-09CBE52DB5E8}"/>
            </a:ext>
          </a:extLst>
        </xdr:cNvPr>
        <xdr:cNvSpPr txBox="1"/>
      </xdr:nvSpPr>
      <xdr:spPr>
        <a:xfrm>
          <a:off x="38100" y="2006600"/>
          <a:ext cx="1612900" cy="60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At 5%</a:t>
          </a:r>
          <a:r>
            <a:rPr lang="en-IN" sz="1100" baseline="0"/>
            <a:t> of LOS,</a:t>
          </a:r>
        </a:p>
        <a:p>
          <a:r>
            <a:rPr lang="en-IN" sz="1100" baseline="0"/>
            <a:t>Ze = 1.96 &lt;Z</a:t>
          </a:r>
        </a:p>
        <a:p>
          <a:r>
            <a:rPr lang="en-IN" sz="1100" baseline="0"/>
            <a:t>==&gt; Reject H0</a:t>
          </a:r>
          <a:endParaRPr lang="en-IN" sz="1100"/>
        </a:p>
      </xdr:txBody>
    </xdr:sp>
    <xdr:clientData/>
  </xdr:twoCellAnchor>
  <xdr:twoCellAnchor>
    <xdr:from>
      <xdr:col>0</xdr:col>
      <xdr:colOff>6350</xdr:colOff>
      <xdr:row>0</xdr:row>
      <xdr:rowOff>165100</xdr:rowOff>
    </xdr:from>
    <xdr:to>
      <xdr:col>8</xdr:col>
      <xdr:colOff>457200</xdr:colOff>
      <xdr:row>3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FA8B0C9-C722-0698-A239-F8B6E8DE5E53}"/>
            </a:ext>
          </a:extLst>
        </xdr:cNvPr>
        <xdr:cNvSpPr txBox="1"/>
      </xdr:nvSpPr>
      <xdr:spPr>
        <a:xfrm>
          <a:off x="6350" y="165100"/>
          <a:ext cx="6013450" cy="539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Q: There is an assumption that there is no significant difference between boys and girls with respect to intelligence. Tests are conducted on two groups and the following are the observations</a:t>
          </a:r>
          <a:endParaRPr lang="en-IN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64450-C7D9-46BD-B96F-DA93126685FB}">
  <dimension ref="A3:E25"/>
  <sheetViews>
    <sheetView topLeftCell="A16" zoomScale="92" zoomScaleNormal="70" workbookViewId="0">
      <selection activeCell="B10" sqref="B10"/>
    </sheetView>
  </sheetViews>
  <sheetFormatPr defaultRowHeight="14.4" x14ac:dyDescent="0.3"/>
  <cols>
    <col min="1" max="1" width="18.5546875" customWidth="1"/>
    <col min="2" max="2" width="20.88671875" customWidth="1"/>
    <col min="3" max="3" width="22.5546875" customWidth="1"/>
    <col min="4" max="5" width="14.5546875" customWidth="1"/>
  </cols>
  <sheetData>
    <row r="3" spans="1:4" ht="15" thickBot="1" x14ac:dyDescent="0.35"/>
    <row r="4" spans="1:4" ht="15" thickBot="1" x14ac:dyDescent="0.35">
      <c r="A4" s="1" t="s">
        <v>9</v>
      </c>
      <c r="B4" s="1" t="s">
        <v>10</v>
      </c>
      <c r="C4" s="1" t="s">
        <v>11</v>
      </c>
      <c r="D4" s="1" t="s">
        <v>12</v>
      </c>
    </row>
    <row r="5" spans="1:4" ht="15" thickBot="1" x14ac:dyDescent="0.35">
      <c r="A5" s="2" t="s">
        <v>13</v>
      </c>
      <c r="B5" s="2">
        <v>220</v>
      </c>
      <c r="C5" s="2">
        <v>230</v>
      </c>
      <c r="D5" s="2">
        <v>550</v>
      </c>
    </row>
    <row r="6" spans="1:4" ht="15" thickBot="1" x14ac:dyDescent="0.35">
      <c r="A6" s="2" t="s">
        <v>14</v>
      </c>
      <c r="B6" s="2">
        <v>350</v>
      </c>
      <c r="C6" s="2">
        <v>640</v>
      </c>
      <c r="D6" s="2">
        <v>990</v>
      </c>
    </row>
    <row r="7" spans="1:4" ht="15" thickBot="1" x14ac:dyDescent="0.35">
      <c r="A7" s="2" t="s">
        <v>12</v>
      </c>
      <c r="B7" s="2">
        <v>680</v>
      </c>
      <c r="C7" s="2">
        <v>910</v>
      </c>
      <c r="D7" s="2">
        <v>1590</v>
      </c>
    </row>
    <row r="8" spans="1:4" ht="15" thickBot="1" x14ac:dyDescent="0.35"/>
    <row r="9" spans="1:4" ht="15" thickBot="1" x14ac:dyDescent="0.35">
      <c r="A9" s="1" t="s">
        <v>9</v>
      </c>
      <c r="B9" s="1" t="s">
        <v>10</v>
      </c>
      <c r="C9" s="1" t="s">
        <v>11</v>
      </c>
      <c r="D9" s="1"/>
    </row>
    <row r="10" spans="1:4" ht="23.4" thickBot="1" x14ac:dyDescent="0.35">
      <c r="A10" s="2" t="s">
        <v>13</v>
      </c>
      <c r="B10" s="2" t="s">
        <v>15</v>
      </c>
      <c r="C10" s="3" t="s">
        <v>16</v>
      </c>
      <c r="D10" s="2"/>
    </row>
    <row r="11" spans="1:4" ht="23.4" thickBot="1" x14ac:dyDescent="0.35">
      <c r="A11" s="2" t="s">
        <v>14</v>
      </c>
      <c r="B11" s="2" t="s">
        <v>18</v>
      </c>
      <c r="C11" s="3" t="s">
        <v>17</v>
      </c>
      <c r="D11" s="2"/>
    </row>
    <row r="12" spans="1:4" ht="15" thickBot="1" x14ac:dyDescent="0.35">
      <c r="A12" s="2"/>
      <c r="B12" s="2"/>
      <c r="C12" s="3"/>
      <c r="D12" s="2"/>
    </row>
    <row r="14" spans="1:4" ht="15" thickBot="1" x14ac:dyDescent="0.35"/>
    <row r="15" spans="1:4" ht="15" thickBot="1" x14ac:dyDescent="0.35">
      <c r="A15" s="1" t="s">
        <v>9</v>
      </c>
      <c r="B15" s="1" t="s">
        <v>10</v>
      </c>
      <c r="C15" s="1" t="s">
        <v>11</v>
      </c>
      <c r="D15" s="1" t="s">
        <v>12</v>
      </c>
    </row>
    <row r="16" spans="1:4" ht="15" thickBot="1" x14ac:dyDescent="0.35">
      <c r="A16" s="2" t="s">
        <v>13</v>
      </c>
      <c r="B16" s="2">
        <v>178.125</v>
      </c>
      <c r="C16" s="3">
        <v>271.875</v>
      </c>
      <c r="D16" s="2">
        <f>SUM(B16:C16)</f>
        <v>450</v>
      </c>
    </row>
    <row r="17" spans="1:5" ht="15" thickBot="1" x14ac:dyDescent="0.35">
      <c r="A17" s="2" t="s">
        <v>14</v>
      </c>
      <c r="B17" s="2">
        <v>391.875</v>
      </c>
      <c r="C17" s="3">
        <v>598.125</v>
      </c>
      <c r="D17" s="2">
        <f>SUM(B17:C17)</f>
        <v>990</v>
      </c>
    </row>
    <row r="18" spans="1:5" ht="15" thickBot="1" x14ac:dyDescent="0.35">
      <c r="A18" s="2" t="s">
        <v>12</v>
      </c>
      <c r="B18" s="2">
        <f>SUM(B16:B17)</f>
        <v>570</v>
      </c>
      <c r="C18" s="3">
        <f>SUM(C16:C17)</f>
        <v>870</v>
      </c>
      <c r="D18" s="2">
        <f>SUM(D16:D17)</f>
        <v>1440</v>
      </c>
    </row>
    <row r="19" spans="1:5" ht="15" thickBot="1" x14ac:dyDescent="0.35"/>
    <row r="20" spans="1:5" ht="15" thickBot="1" x14ac:dyDescent="0.35">
      <c r="A20" s="4" t="s">
        <v>19</v>
      </c>
      <c r="B20" s="7" t="s">
        <v>20</v>
      </c>
      <c r="C20" s="7" t="s">
        <v>21</v>
      </c>
      <c r="D20" s="7" t="s">
        <v>22</v>
      </c>
      <c r="E20" s="8" t="s">
        <v>23</v>
      </c>
    </row>
    <row r="21" spans="1:5" x14ac:dyDescent="0.3">
      <c r="A21" s="5">
        <v>220</v>
      </c>
      <c r="B21" s="5">
        <v>178.125</v>
      </c>
      <c r="C21" s="5">
        <f>A21-B21</f>
        <v>41.875</v>
      </c>
      <c r="D21" s="5">
        <f>C21^2</f>
        <v>1753.515625</v>
      </c>
      <c r="E21" s="9">
        <f>D21/B21</f>
        <v>9.8442982456140342</v>
      </c>
    </row>
    <row r="22" spans="1:5" x14ac:dyDescent="0.3">
      <c r="A22" s="6">
        <v>230</v>
      </c>
      <c r="B22" s="6">
        <v>271.875</v>
      </c>
      <c r="C22" s="6">
        <f t="shared" ref="C22:C24" si="0">A22-B22</f>
        <v>-41.875</v>
      </c>
      <c r="D22" s="6">
        <f t="shared" ref="D22:D24" si="1">C22^2</f>
        <v>1753.515625</v>
      </c>
      <c r="E22" s="10">
        <f t="shared" ref="E22:E24" si="2">D22/B22</f>
        <v>6.4497126436781613</v>
      </c>
    </row>
    <row r="23" spans="1:5" x14ac:dyDescent="0.3">
      <c r="A23" s="6">
        <v>350</v>
      </c>
      <c r="B23" s="6">
        <v>391.875</v>
      </c>
      <c r="C23" s="6">
        <f t="shared" si="0"/>
        <v>-41.875</v>
      </c>
      <c r="D23" s="6">
        <f t="shared" si="1"/>
        <v>1753.515625</v>
      </c>
      <c r="E23" s="10">
        <f t="shared" si="2"/>
        <v>4.4746810207336525</v>
      </c>
    </row>
    <row r="24" spans="1:5" ht="15" thickBot="1" x14ac:dyDescent="0.35">
      <c r="A24" s="11">
        <v>640</v>
      </c>
      <c r="B24" s="11">
        <v>598.125</v>
      </c>
      <c r="C24" s="11">
        <f t="shared" si="0"/>
        <v>41.875</v>
      </c>
      <c r="D24" s="11">
        <f t="shared" si="1"/>
        <v>1753.515625</v>
      </c>
      <c r="E24" s="12">
        <f t="shared" si="2"/>
        <v>2.931687565308255</v>
      </c>
    </row>
    <row r="25" spans="1:5" ht="15" thickBot="1" x14ac:dyDescent="0.35">
      <c r="A25" s="7"/>
      <c r="B25" s="7"/>
      <c r="C25" s="7"/>
      <c r="D25" s="7" t="s">
        <v>12</v>
      </c>
      <c r="E25" s="8">
        <f>SUM(E21:E24)</f>
        <v>23.700379475334103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F10"/>
  <sheetViews>
    <sheetView tabSelected="1" zoomScale="73" workbookViewId="0">
      <selection activeCell="U15" sqref="U15"/>
    </sheetView>
  </sheetViews>
  <sheetFormatPr defaultRowHeight="14.4" x14ac:dyDescent="0.3"/>
  <cols>
    <col min="3" max="3" width="14.33203125" customWidth="1"/>
    <col min="5" max="5" width="13" customWidth="1"/>
  </cols>
  <sheetData>
    <row r="5" spans="1:6" ht="15" thickBot="1" x14ac:dyDescent="0.35"/>
    <row r="6" spans="1:6" ht="15" thickBot="1" x14ac:dyDescent="0.35">
      <c r="A6" s="7"/>
      <c r="B6" s="7" t="s">
        <v>2</v>
      </c>
      <c r="C6" s="7" t="s">
        <v>3</v>
      </c>
      <c r="D6" s="7" t="s">
        <v>4</v>
      </c>
      <c r="E6" s="7" t="s">
        <v>8</v>
      </c>
      <c r="F6" s="8" t="s">
        <v>7</v>
      </c>
    </row>
    <row r="7" spans="1:6" x14ac:dyDescent="0.3">
      <c r="A7" s="14" t="s">
        <v>0</v>
      </c>
      <c r="B7" s="14">
        <v>89</v>
      </c>
      <c r="C7" s="14">
        <v>4</v>
      </c>
      <c r="D7" s="14">
        <v>50</v>
      </c>
      <c r="E7" s="14">
        <f>C7^2/D7</f>
        <v>0.32</v>
      </c>
      <c r="F7" s="13"/>
    </row>
    <row r="8" spans="1:6" x14ac:dyDescent="0.3">
      <c r="A8" s="14" t="s">
        <v>1</v>
      </c>
      <c r="B8" s="14">
        <v>82</v>
      </c>
      <c r="C8" s="14">
        <v>9</v>
      </c>
      <c r="D8" s="14">
        <v>120</v>
      </c>
      <c r="E8" s="14">
        <f>C8^2/D8</f>
        <v>0.67500000000000004</v>
      </c>
      <c r="F8" s="13"/>
    </row>
    <row r="9" spans="1:6" ht="15" thickBot="1" x14ac:dyDescent="0.35">
      <c r="A9" s="14"/>
      <c r="B9" s="14"/>
      <c r="C9" s="14"/>
      <c r="D9" s="14"/>
      <c r="E9" s="14"/>
      <c r="F9" s="13"/>
    </row>
    <row r="10" spans="1:6" ht="15" thickBot="1" x14ac:dyDescent="0.35">
      <c r="A10" s="7" t="s">
        <v>5</v>
      </c>
      <c r="B10" s="7">
        <f>(B7-B8)</f>
        <v>7</v>
      </c>
      <c r="C10" s="7"/>
      <c r="D10" s="7" t="s">
        <v>6</v>
      </c>
      <c r="E10" s="7">
        <f>SQRT(E7+E8)</f>
        <v>0.99749686716300023</v>
      </c>
      <c r="F10" s="8">
        <f>B10/E10</f>
        <v>7.0175658996391963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Smoking</vt:lpstr>
      <vt:lpstr>Girl_boy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nidhi</dc:creator>
  <cp:lastModifiedBy>Shubham Mishra</cp:lastModifiedBy>
  <dcterms:created xsi:type="dcterms:W3CDTF">2015-06-05T18:17:20Z</dcterms:created>
  <dcterms:modified xsi:type="dcterms:W3CDTF">2024-05-11T02:28:13Z</dcterms:modified>
</cp:coreProperties>
</file>