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8"/>
  <workbookPr/>
  <xr:revisionPtr revIDLastSave="0" documentId="8_{0F64CBC4-FE66-4087-93CA-8756F89545B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25" i="1" l="1"/>
  <c r="V1025" i="1"/>
  <c r="W1024" i="1"/>
  <c r="V1024" i="1"/>
  <c r="W1023" i="1"/>
  <c r="V1023" i="1"/>
  <c r="W1022" i="1"/>
  <c r="V1022" i="1"/>
  <c r="W1021" i="1"/>
  <c r="V1021" i="1"/>
  <c r="W1020" i="1"/>
  <c r="V1020" i="1"/>
  <c r="W1019" i="1"/>
  <c r="V1019" i="1"/>
  <c r="W1018" i="1"/>
  <c r="V1018" i="1"/>
  <c r="W1017" i="1"/>
  <c r="V1017" i="1"/>
  <c r="W1016" i="1"/>
  <c r="V1016" i="1"/>
  <c r="W1015" i="1"/>
  <c r="V1015" i="1"/>
  <c r="W1014" i="1"/>
  <c r="V1014" i="1"/>
  <c r="W1013" i="1"/>
  <c r="V1013" i="1"/>
  <c r="W1012" i="1"/>
  <c r="V1012" i="1"/>
  <c r="W1011" i="1"/>
  <c r="V1011" i="1"/>
  <c r="W1010" i="1"/>
  <c r="V1010" i="1"/>
  <c r="W1009" i="1"/>
  <c r="V1009" i="1"/>
  <c r="W1008" i="1"/>
  <c r="V1008" i="1"/>
  <c r="W1007" i="1"/>
  <c r="V1007" i="1"/>
  <c r="W1006" i="1"/>
  <c r="V1006" i="1"/>
  <c r="W1005" i="1"/>
  <c r="V1005" i="1"/>
  <c r="W1004" i="1"/>
  <c r="V1004" i="1"/>
  <c r="W1003" i="1"/>
  <c r="V1003" i="1"/>
  <c r="W1002" i="1"/>
  <c r="V1002" i="1"/>
  <c r="W1001" i="1"/>
  <c r="V1001" i="1"/>
  <c r="W1000" i="1"/>
  <c r="V1000" i="1"/>
  <c r="W999" i="1"/>
  <c r="V999" i="1"/>
  <c r="W998" i="1"/>
  <c r="V998" i="1"/>
  <c r="W997" i="1"/>
  <c r="V997" i="1"/>
  <c r="W996" i="1"/>
  <c r="V996" i="1"/>
  <c r="W995" i="1"/>
  <c r="V995" i="1"/>
  <c r="W994" i="1"/>
  <c r="V994" i="1"/>
  <c r="W993" i="1"/>
  <c r="V993" i="1"/>
  <c r="W992" i="1"/>
  <c r="V992" i="1"/>
  <c r="W991" i="1"/>
  <c r="V991" i="1"/>
  <c r="W990" i="1"/>
  <c r="V990" i="1"/>
  <c r="W989" i="1"/>
  <c r="V989" i="1"/>
  <c r="W988" i="1"/>
  <c r="V988" i="1"/>
  <c r="W987" i="1"/>
  <c r="V987" i="1"/>
  <c r="W986" i="1"/>
  <c r="V986" i="1"/>
  <c r="W985" i="1"/>
  <c r="V985" i="1"/>
  <c r="W984" i="1"/>
  <c r="V984" i="1"/>
  <c r="W983" i="1"/>
  <c r="V983" i="1"/>
  <c r="W982" i="1"/>
  <c r="V982" i="1"/>
  <c r="W981" i="1"/>
  <c r="V981" i="1"/>
  <c r="W980" i="1"/>
  <c r="V980" i="1"/>
  <c r="W979" i="1"/>
  <c r="V979" i="1"/>
  <c r="W978" i="1"/>
  <c r="V978" i="1"/>
  <c r="W977" i="1"/>
  <c r="V977" i="1"/>
  <c r="W976" i="1"/>
  <c r="V976" i="1"/>
  <c r="W975" i="1"/>
  <c r="V975" i="1"/>
  <c r="W974" i="1"/>
  <c r="V974" i="1"/>
  <c r="W973" i="1"/>
  <c r="V973" i="1"/>
  <c r="W972" i="1"/>
  <c r="V972" i="1"/>
  <c r="W971" i="1"/>
  <c r="V971" i="1"/>
  <c r="W970" i="1"/>
  <c r="V970" i="1"/>
  <c r="W969" i="1"/>
  <c r="V969" i="1"/>
  <c r="W968" i="1"/>
  <c r="V968" i="1"/>
  <c r="W967" i="1"/>
  <c r="V967" i="1"/>
  <c r="W966" i="1"/>
  <c r="V966" i="1"/>
  <c r="W965" i="1"/>
  <c r="V965" i="1"/>
  <c r="W964" i="1"/>
  <c r="V964" i="1"/>
  <c r="W963" i="1"/>
  <c r="V963" i="1"/>
  <c r="W962" i="1"/>
  <c r="V962" i="1"/>
  <c r="W961" i="1"/>
  <c r="V961" i="1"/>
  <c r="W960" i="1"/>
  <c r="V960" i="1"/>
  <c r="W959" i="1"/>
  <c r="V959" i="1"/>
  <c r="W958" i="1"/>
  <c r="V958" i="1"/>
  <c r="W957" i="1"/>
  <c r="V957" i="1"/>
  <c r="W956" i="1"/>
  <c r="V956" i="1"/>
  <c r="W955" i="1"/>
  <c r="V955" i="1"/>
  <c r="W954" i="1"/>
  <c r="V954" i="1"/>
  <c r="U1017" i="1"/>
  <c r="U1016" i="1"/>
  <c r="U1015" i="1"/>
  <c r="U1014" i="1"/>
  <c r="U1013" i="1"/>
  <c r="U1012" i="1"/>
  <c r="U1011" i="1"/>
  <c r="U1010" i="1"/>
  <c r="U977" i="1"/>
  <c r="U976" i="1"/>
  <c r="U975" i="1"/>
  <c r="U974" i="1"/>
  <c r="U973" i="1"/>
  <c r="U972" i="1"/>
  <c r="U971" i="1"/>
  <c r="U970" i="1"/>
  <c r="T1009" i="1"/>
  <c r="T1008" i="1"/>
  <c r="T1007" i="1"/>
  <c r="T1006" i="1"/>
  <c r="T1005" i="1"/>
  <c r="T1004" i="1"/>
  <c r="T1003" i="1"/>
  <c r="T1002" i="1"/>
  <c r="T993" i="1"/>
  <c r="T992" i="1"/>
  <c r="T991" i="1"/>
  <c r="T990" i="1"/>
  <c r="T989" i="1"/>
  <c r="T988" i="1"/>
  <c r="T987" i="1"/>
  <c r="T986" i="1"/>
  <c r="T969" i="1"/>
  <c r="T968" i="1"/>
  <c r="T967" i="1"/>
  <c r="T966" i="1"/>
  <c r="T965" i="1"/>
  <c r="T964" i="1"/>
  <c r="T963" i="1"/>
  <c r="T962" i="1"/>
  <c r="S1025" i="1"/>
  <c r="S1024" i="1"/>
  <c r="S1023" i="1"/>
  <c r="S1022" i="1"/>
  <c r="S1021" i="1"/>
  <c r="S1020" i="1"/>
  <c r="S1019" i="1"/>
  <c r="S1018" i="1"/>
  <c r="S1001" i="1"/>
  <c r="S1000" i="1"/>
  <c r="S999" i="1"/>
  <c r="S998" i="1"/>
  <c r="S997" i="1"/>
  <c r="S996" i="1"/>
  <c r="S995" i="1"/>
  <c r="S994" i="1"/>
  <c r="S985" i="1"/>
  <c r="S984" i="1"/>
  <c r="S983" i="1"/>
  <c r="S982" i="1"/>
  <c r="S981" i="1"/>
  <c r="S980" i="1"/>
  <c r="S979" i="1"/>
  <c r="S978" i="1"/>
  <c r="S961" i="1"/>
  <c r="S960" i="1"/>
  <c r="S959" i="1"/>
  <c r="S958" i="1"/>
  <c r="S957" i="1"/>
  <c r="S956" i="1"/>
  <c r="S955" i="1"/>
  <c r="S954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W953" i="1"/>
  <c r="V953" i="1"/>
  <c r="W952" i="1"/>
  <c r="V952" i="1"/>
  <c r="W951" i="1"/>
  <c r="V951" i="1"/>
  <c r="W950" i="1"/>
  <c r="V950" i="1"/>
  <c r="W949" i="1"/>
  <c r="V949" i="1"/>
  <c r="W948" i="1"/>
  <c r="V948" i="1"/>
  <c r="W947" i="1"/>
  <c r="V947" i="1"/>
  <c r="W946" i="1"/>
  <c r="V946" i="1"/>
  <c r="W945" i="1"/>
  <c r="V945" i="1"/>
  <c r="W944" i="1"/>
  <c r="V944" i="1"/>
  <c r="W943" i="1"/>
  <c r="V943" i="1"/>
  <c r="W942" i="1"/>
  <c r="V942" i="1"/>
  <c r="W941" i="1"/>
  <c r="V941" i="1"/>
  <c r="W940" i="1"/>
  <c r="V940" i="1"/>
  <c r="W939" i="1"/>
  <c r="V939" i="1"/>
  <c r="W938" i="1"/>
  <c r="V938" i="1"/>
  <c r="W937" i="1"/>
  <c r="V937" i="1"/>
  <c r="W936" i="1"/>
  <c r="V936" i="1"/>
  <c r="W935" i="1"/>
  <c r="V935" i="1"/>
  <c r="W934" i="1"/>
  <c r="V934" i="1"/>
  <c r="W933" i="1"/>
  <c r="V933" i="1"/>
  <c r="W932" i="1"/>
  <c r="V932" i="1"/>
  <c r="W931" i="1"/>
  <c r="V931" i="1"/>
  <c r="W930" i="1"/>
  <c r="V930" i="1"/>
  <c r="W929" i="1"/>
  <c r="V929" i="1"/>
  <c r="W928" i="1"/>
  <c r="V928" i="1"/>
  <c r="W927" i="1"/>
  <c r="V927" i="1"/>
  <c r="W926" i="1"/>
  <c r="V926" i="1"/>
  <c r="W925" i="1"/>
  <c r="V925" i="1"/>
  <c r="W924" i="1"/>
  <c r="V924" i="1"/>
  <c r="W923" i="1"/>
  <c r="V923" i="1"/>
  <c r="W922" i="1"/>
  <c r="V922" i="1"/>
  <c r="U945" i="1"/>
  <c r="U944" i="1"/>
  <c r="U943" i="1"/>
  <c r="U942" i="1"/>
  <c r="U941" i="1"/>
  <c r="U940" i="1"/>
  <c r="U939" i="1"/>
  <c r="U938" i="1"/>
  <c r="T937" i="1"/>
  <c r="T936" i="1"/>
  <c r="T935" i="1"/>
  <c r="T934" i="1"/>
  <c r="T933" i="1"/>
  <c r="T932" i="1"/>
  <c r="T931" i="1"/>
  <c r="T930" i="1"/>
  <c r="S953" i="1"/>
  <c r="S952" i="1"/>
  <c r="S951" i="1"/>
  <c r="S950" i="1"/>
  <c r="S949" i="1"/>
  <c r="S948" i="1"/>
  <c r="S947" i="1"/>
  <c r="S946" i="1"/>
  <c r="S929" i="1"/>
  <c r="S928" i="1"/>
  <c r="S927" i="1"/>
  <c r="S926" i="1"/>
  <c r="S925" i="1"/>
  <c r="S924" i="1"/>
  <c r="S923" i="1"/>
  <c r="S922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887" i="1"/>
  <c r="W921" i="1"/>
  <c r="V921" i="1"/>
  <c r="W920" i="1"/>
  <c r="V920" i="1"/>
  <c r="W919" i="1"/>
  <c r="V919" i="1"/>
  <c r="W918" i="1"/>
  <c r="V918" i="1"/>
  <c r="W917" i="1"/>
  <c r="V917" i="1"/>
  <c r="W916" i="1"/>
  <c r="V916" i="1"/>
  <c r="W915" i="1"/>
  <c r="V915" i="1"/>
  <c r="W914" i="1"/>
  <c r="V914" i="1"/>
  <c r="W913" i="1"/>
  <c r="V913" i="1"/>
  <c r="W912" i="1"/>
  <c r="V912" i="1"/>
  <c r="W911" i="1"/>
  <c r="V911" i="1"/>
  <c r="W910" i="1"/>
  <c r="V910" i="1"/>
  <c r="W909" i="1"/>
  <c r="V909" i="1"/>
  <c r="W908" i="1"/>
  <c r="V908" i="1"/>
  <c r="W907" i="1"/>
  <c r="V907" i="1"/>
  <c r="W906" i="1"/>
  <c r="V906" i="1"/>
  <c r="W905" i="1"/>
  <c r="V905" i="1"/>
  <c r="W904" i="1"/>
  <c r="V904" i="1"/>
  <c r="W903" i="1"/>
  <c r="V903" i="1"/>
  <c r="W902" i="1"/>
  <c r="V902" i="1"/>
  <c r="W901" i="1"/>
  <c r="V901" i="1"/>
  <c r="W900" i="1"/>
  <c r="V900" i="1"/>
  <c r="W899" i="1"/>
  <c r="V899" i="1"/>
  <c r="W898" i="1"/>
  <c r="V898" i="1"/>
  <c r="U921" i="1"/>
  <c r="U920" i="1"/>
  <c r="U919" i="1"/>
  <c r="U918" i="1"/>
  <c r="U917" i="1"/>
  <c r="U916" i="1"/>
  <c r="U915" i="1"/>
  <c r="U914" i="1"/>
  <c r="T913" i="1"/>
  <c r="T912" i="1"/>
  <c r="T911" i="1"/>
  <c r="T910" i="1"/>
  <c r="T909" i="1"/>
  <c r="T908" i="1"/>
  <c r="T907" i="1"/>
  <c r="T906" i="1"/>
  <c r="S905" i="1"/>
  <c r="S904" i="1"/>
  <c r="S903" i="1"/>
  <c r="S902" i="1"/>
  <c r="S901" i="1"/>
  <c r="S900" i="1"/>
  <c r="S899" i="1"/>
  <c r="S898" i="1"/>
  <c r="R906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5" i="1"/>
  <c r="R904" i="1"/>
  <c r="R903" i="1"/>
  <c r="R902" i="1"/>
  <c r="R901" i="1"/>
  <c r="R900" i="1"/>
  <c r="R899" i="1"/>
  <c r="R898" i="1"/>
  <c r="W897" i="1"/>
  <c r="V897" i="1"/>
  <c r="W896" i="1"/>
  <c r="V896" i="1"/>
  <c r="W895" i="1"/>
  <c r="V895" i="1"/>
  <c r="W894" i="1"/>
  <c r="V894" i="1"/>
  <c r="W893" i="1"/>
  <c r="V893" i="1"/>
  <c r="W892" i="1"/>
  <c r="V892" i="1"/>
  <c r="W891" i="1"/>
  <c r="V891" i="1"/>
  <c r="W890" i="1"/>
  <c r="V890" i="1"/>
  <c r="W889" i="1"/>
  <c r="V889" i="1"/>
  <c r="W888" i="1"/>
  <c r="V888" i="1"/>
  <c r="W887" i="1"/>
  <c r="V887" i="1"/>
  <c r="W886" i="1"/>
  <c r="V886" i="1"/>
  <c r="W885" i="1"/>
  <c r="V885" i="1"/>
  <c r="W884" i="1"/>
  <c r="V884" i="1"/>
  <c r="W883" i="1"/>
  <c r="V883" i="1"/>
  <c r="W882" i="1"/>
  <c r="V882" i="1"/>
  <c r="W881" i="1"/>
  <c r="V881" i="1"/>
  <c r="W880" i="1"/>
  <c r="V880" i="1"/>
  <c r="W879" i="1"/>
  <c r="V879" i="1"/>
  <c r="W878" i="1"/>
  <c r="V878" i="1"/>
  <c r="W877" i="1"/>
  <c r="V877" i="1"/>
  <c r="W876" i="1"/>
  <c r="V876" i="1"/>
  <c r="W875" i="1"/>
  <c r="V875" i="1"/>
  <c r="W874" i="1"/>
  <c r="V874" i="1"/>
  <c r="W873" i="1"/>
  <c r="V873" i="1"/>
  <c r="W872" i="1"/>
  <c r="V872" i="1"/>
  <c r="W871" i="1"/>
  <c r="V871" i="1"/>
  <c r="W870" i="1"/>
  <c r="V870" i="1"/>
  <c r="W869" i="1"/>
  <c r="V869" i="1"/>
  <c r="W868" i="1"/>
  <c r="V868" i="1"/>
  <c r="W867" i="1"/>
  <c r="V867" i="1"/>
  <c r="W866" i="1"/>
  <c r="V866" i="1"/>
  <c r="U889" i="1"/>
  <c r="U888" i="1"/>
  <c r="U887" i="1"/>
  <c r="U886" i="1"/>
  <c r="U885" i="1"/>
  <c r="U884" i="1"/>
  <c r="U883" i="1"/>
  <c r="U882" i="1"/>
  <c r="T881" i="1"/>
  <c r="T880" i="1"/>
  <c r="T879" i="1"/>
  <c r="T878" i="1"/>
  <c r="T877" i="1"/>
  <c r="T876" i="1"/>
  <c r="T875" i="1"/>
  <c r="T874" i="1"/>
  <c r="S897" i="1"/>
  <c r="S896" i="1"/>
  <c r="S895" i="1"/>
  <c r="S894" i="1"/>
  <c r="S893" i="1"/>
  <c r="S892" i="1"/>
  <c r="S891" i="1"/>
  <c r="S890" i="1"/>
  <c r="S873" i="1"/>
  <c r="S872" i="1"/>
  <c r="S871" i="1"/>
  <c r="S870" i="1"/>
  <c r="S869" i="1"/>
  <c r="S868" i="1"/>
  <c r="S867" i="1"/>
  <c r="S866" i="1"/>
  <c r="R897" i="1"/>
  <c r="R896" i="1"/>
  <c r="R895" i="1"/>
  <c r="R894" i="1"/>
  <c r="R893" i="1"/>
  <c r="R892" i="1"/>
  <c r="R891" i="1"/>
  <c r="R890" i="1"/>
  <c r="R889" i="1"/>
  <c r="R888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W865" i="1"/>
  <c r="V865" i="1"/>
  <c r="W864" i="1"/>
  <c r="V864" i="1"/>
  <c r="W863" i="1"/>
  <c r="V863" i="1"/>
  <c r="W862" i="1"/>
  <c r="V862" i="1"/>
  <c r="W861" i="1"/>
  <c r="V861" i="1"/>
  <c r="W860" i="1"/>
  <c r="V860" i="1"/>
  <c r="W859" i="1"/>
  <c r="V859" i="1"/>
  <c r="W858" i="1"/>
  <c r="V858" i="1"/>
  <c r="W857" i="1"/>
  <c r="V857" i="1"/>
  <c r="W856" i="1"/>
  <c r="V856" i="1"/>
  <c r="W855" i="1"/>
  <c r="V855" i="1"/>
  <c r="W854" i="1"/>
  <c r="V854" i="1"/>
  <c r="W853" i="1"/>
  <c r="V853" i="1"/>
  <c r="W852" i="1"/>
  <c r="V852" i="1"/>
  <c r="W851" i="1"/>
  <c r="V851" i="1"/>
  <c r="W850" i="1"/>
  <c r="V850" i="1"/>
  <c r="W849" i="1"/>
  <c r="V849" i="1"/>
  <c r="W848" i="1"/>
  <c r="V848" i="1"/>
  <c r="W847" i="1"/>
  <c r="V847" i="1"/>
  <c r="W846" i="1"/>
  <c r="V846" i="1"/>
  <c r="W845" i="1"/>
  <c r="V845" i="1"/>
  <c r="W844" i="1"/>
  <c r="V844" i="1"/>
  <c r="W843" i="1"/>
  <c r="V843" i="1"/>
  <c r="W842" i="1"/>
  <c r="V842" i="1"/>
  <c r="W841" i="1"/>
  <c r="V841" i="1"/>
  <c r="W840" i="1"/>
  <c r="V840" i="1"/>
  <c r="W839" i="1"/>
  <c r="V839" i="1"/>
  <c r="W838" i="1"/>
  <c r="V838" i="1"/>
  <c r="W837" i="1"/>
  <c r="V837" i="1"/>
  <c r="W836" i="1"/>
  <c r="V836" i="1"/>
  <c r="W835" i="1"/>
  <c r="V835" i="1"/>
  <c r="W834" i="1"/>
  <c r="V834" i="1"/>
  <c r="W833" i="1"/>
  <c r="V833" i="1"/>
  <c r="W832" i="1"/>
  <c r="V832" i="1"/>
  <c r="W831" i="1"/>
  <c r="V831" i="1"/>
  <c r="W830" i="1"/>
  <c r="V830" i="1"/>
  <c r="W829" i="1"/>
  <c r="V829" i="1"/>
  <c r="W828" i="1"/>
  <c r="V828" i="1"/>
  <c r="W827" i="1"/>
  <c r="V827" i="1"/>
  <c r="W826" i="1"/>
  <c r="V826" i="1"/>
  <c r="U849" i="1"/>
  <c r="U848" i="1"/>
  <c r="U847" i="1"/>
  <c r="U846" i="1"/>
  <c r="U845" i="1"/>
  <c r="U844" i="1"/>
  <c r="U843" i="1"/>
  <c r="U842" i="1"/>
  <c r="T865" i="1"/>
  <c r="T864" i="1"/>
  <c r="T863" i="1"/>
  <c r="T862" i="1"/>
  <c r="T861" i="1"/>
  <c r="T860" i="1"/>
  <c r="T859" i="1"/>
  <c r="T858" i="1"/>
  <c r="T841" i="1"/>
  <c r="T840" i="1"/>
  <c r="T839" i="1"/>
  <c r="T838" i="1"/>
  <c r="T837" i="1"/>
  <c r="T836" i="1"/>
  <c r="T835" i="1"/>
  <c r="T834" i="1"/>
  <c r="S857" i="1"/>
  <c r="S856" i="1"/>
  <c r="S855" i="1"/>
  <c r="S854" i="1"/>
  <c r="S853" i="1"/>
  <c r="S852" i="1"/>
  <c r="S851" i="1"/>
  <c r="S850" i="1"/>
  <c r="S833" i="1"/>
  <c r="S832" i="1"/>
  <c r="S831" i="1"/>
  <c r="S830" i="1"/>
  <c r="S829" i="1"/>
  <c r="S828" i="1"/>
  <c r="S827" i="1"/>
  <c r="S82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W825" i="1"/>
  <c r="V825" i="1"/>
  <c r="W824" i="1"/>
  <c r="V824" i="1"/>
  <c r="W823" i="1"/>
  <c r="V823" i="1"/>
  <c r="W822" i="1"/>
  <c r="V822" i="1"/>
  <c r="W821" i="1"/>
  <c r="V821" i="1"/>
  <c r="W820" i="1"/>
  <c r="V820" i="1"/>
  <c r="W819" i="1"/>
  <c r="V819" i="1"/>
  <c r="W818" i="1"/>
  <c r="V818" i="1"/>
  <c r="W817" i="1"/>
  <c r="V817" i="1"/>
  <c r="W816" i="1"/>
  <c r="V816" i="1"/>
  <c r="W815" i="1"/>
  <c r="V815" i="1"/>
  <c r="W814" i="1"/>
  <c r="V814" i="1"/>
  <c r="W813" i="1"/>
  <c r="V813" i="1"/>
  <c r="W812" i="1"/>
  <c r="V812" i="1"/>
  <c r="W811" i="1"/>
  <c r="V811" i="1"/>
  <c r="W810" i="1"/>
  <c r="V810" i="1"/>
  <c r="W809" i="1"/>
  <c r="V809" i="1"/>
  <c r="W808" i="1"/>
  <c r="V808" i="1"/>
  <c r="W807" i="1"/>
  <c r="V807" i="1"/>
  <c r="W806" i="1"/>
  <c r="V806" i="1"/>
  <c r="W805" i="1"/>
  <c r="V805" i="1"/>
  <c r="W804" i="1"/>
  <c r="V804" i="1"/>
  <c r="W803" i="1"/>
  <c r="V803" i="1"/>
  <c r="W802" i="1"/>
  <c r="V802" i="1"/>
  <c r="W801" i="1"/>
  <c r="V801" i="1"/>
  <c r="W800" i="1"/>
  <c r="V800" i="1"/>
  <c r="W799" i="1"/>
  <c r="V799" i="1"/>
  <c r="W798" i="1"/>
  <c r="V798" i="1"/>
  <c r="W797" i="1"/>
  <c r="V797" i="1"/>
  <c r="W796" i="1"/>
  <c r="V796" i="1"/>
  <c r="W795" i="1"/>
  <c r="V795" i="1"/>
  <c r="W794" i="1"/>
  <c r="V794" i="1"/>
  <c r="W793" i="1"/>
  <c r="V793" i="1"/>
  <c r="W792" i="1"/>
  <c r="V792" i="1"/>
  <c r="W791" i="1"/>
  <c r="V791" i="1"/>
  <c r="W790" i="1"/>
  <c r="V790" i="1"/>
  <c r="W789" i="1"/>
  <c r="V789" i="1"/>
  <c r="W788" i="1"/>
  <c r="V788" i="1"/>
  <c r="W787" i="1"/>
  <c r="V787" i="1"/>
  <c r="W786" i="1"/>
  <c r="V786" i="1"/>
  <c r="U802" i="1"/>
  <c r="U809" i="1"/>
  <c r="U808" i="1"/>
  <c r="U807" i="1"/>
  <c r="U806" i="1"/>
  <c r="U805" i="1"/>
  <c r="U804" i="1"/>
  <c r="U803" i="1"/>
  <c r="T825" i="1"/>
  <c r="T824" i="1"/>
  <c r="T823" i="1"/>
  <c r="T822" i="1"/>
  <c r="T821" i="1"/>
  <c r="T820" i="1"/>
  <c r="T819" i="1"/>
  <c r="T818" i="1"/>
  <c r="T801" i="1"/>
  <c r="T800" i="1"/>
  <c r="T799" i="1"/>
  <c r="T798" i="1"/>
  <c r="T797" i="1"/>
  <c r="T796" i="1"/>
  <c r="T795" i="1"/>
  <c r="T794" i="1"/>
  <c r="S817" i="1"/>
  <c r="S816" i="1"/>
  <c r="S815" i="1"/>
  <c r="S814" i="1"/>
  <c r="S813" i="1"/>
  <c r="S812" i="1"/>
  <c r="S811" i="1"/>
  <c r="S810" i="1"/>
  <c r="S793" i="1"/>
  <c r="S792" i="1"/>
  <c r="S791" i="1"/>
  <c r="S790" i="1"/>
  <c r="S789" i="1"/>
  <c r="S788" i="1"/>
  <c r="S787" i="1"/>
  <c r="S78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2" i="1"/>
  <c r="S2" i="1"/>
  <c r="W785" i="1"/>
  <c r="V785" i="1"/>
  <c r="W784" i="1"/>
  <c r="V784" i="1"/>
  <c r="W783" i="1"/>
  <c r="V783" i="1"/>
  <c r="W782" i="1"/>
  <c r="V782" i="1"/>
  <c r="W781" i="1"/>
  <c r="V781" i="1"/>
  <c r="W780" i="1"/>
  <c r="V780" i="1"/>
  <c r="W779" i="1"/>
  <c r="V779" i="1"/>
  <c r="W778" i="1"/>
  <c r="V778" i="1"/>
  <c r="W777" i="1"/>
  <c r="V777" i="1"/>
  <c r="W776" i="1"/>
  <c r="V776" i="1"/>
  <c r="W775" i="1"/>
  <c r="V775" i="1"/>
  <c r="W774" i="1"/>
  <c r="V774" i="1"/>
  <c r="W773" i="1"/>
  <c r="V773" i="1"/>
  <c r="W772" i="1"/>
  <c r="V772" i="1"/>
  <c r="W771" i="1"/>
  <c r="V771" i="1"/>
  <c r="W770" i="1"/>
  <c r="V770" i="1"/>
  <c r="W769" i="1"/>
  <c r="V769" i="1"/>
  <c r="W768" i="1"/>
  <c r="V768" i="1"/>
  <c r="W767" i="1"/>
  <c r="V767" i="1"/>
  <c r="W766" i="1"/>
  <c r="V766" i="1"/>
  <c r="W765" i="1"/>
  <c r="V765" i="1"/>
  <c r="W764" i="1"/>
  <c r="V764" i="1"/>
  <c r="W763" i="1"/>
  <c r="V763" i="1"/>
  <c r="W762" i="1"/>
  <c r="V762" i="1"/>
  <c r="W761" i="1"/>
  <c r="V761" i="1"/>
  <c r="W760" i="1"/>
  <c r="V760" i="1"/>
  <c r="W759" i="1"/>
  <c r="V759" i="1"/>
  <c r="W758" i="1"/>
  <c r="V758" i="1"/>
  <c r="W757" i="1"/>
  <c r="V757" i="1"/>
  <c r="W756" i="1"/>
  <c r="V756" i="1"/>
  <c r="W755" i="1"/>
  <c r="V755" i="1"/>
  <c r="W754" i="1"/>
  <c r="V754" i="1"/>
  <c r="U777" i="1"/>
  <c r="U776" i="1"/>
  <c r="U775" i="1"/>
  <c r="U774" i="1"/>
  <c r="U773" i="1"/>
  <c r="U772" i="1"/>
  <c r="U771" i="1"/>
  <c r="U770" i="1"/>
  <c r="T769" i="1"/>
  <c r="T768" i="1"/>
  <c r="T767" i="1"/>
  <c r="T766" i="1"/>
  <c r="T765" i="1"/>
  <c r="T764" i="1"/>
  <c r="T763" i="1"/>
  <c r="T762" i="1"/>
  <c r="S785" i="1"/>
  <c r="S784" i="1"/>
  <c r="S783" i="1"/>
  <c r="S782" i="1"/>
  <c r="S781" i="1"/>
  <c r="S780" i="1"/>
  <c r="S779" i="1"/>
  <c r="S778" i="1"/>
  <c r="S761" i="1"/>
  <c r="S760" i="1"/>
  <c r="S759" i="1"/>
  <c r="S758" i="1"/>
  <c r="S757" i="1"/>
  <c r="S756" i="1"/>
  <c r="S755" i="1"/>
  <c r="S754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W753" i="1"/>
  <c r="V753" i="1"/>
  <c r="W752" i="1"/>
  <c r="V752" i="1"/>
  <c r="W751" i="1"/>
  <c r="V751" i="1"/>
  <c r="W750" i="1"/>
  <c r="V750" i="1"/>
  <c r="W749" i="1"/>
  <c r="V749" i="1"/>
  <c r="W748" i="1"/>
  <c r="V748" i="1"/>
  <c r="W747" i="1"/>
  <c r="V747" i="1"/>
  <c r="W746" i="1"/>
  <c r="V746" i="1"/>
  <c r="W745" i="1"/>
  <c r="V745" i="1"/>
  <c r="W744" i="1"/>
  <c r="V744" i="1"/>
  <c r="W743" i="1"/>
  <c r="V743" i="1"/>
  <c r="W742" i="1"/>
  <c r="V742" i="1"/>
  <c r="W741" i="1"/>
  <c r="V741" i="1"/>
  <c r="W740" i="1"/>
  <c r="V740" i="1"/>
  <c r="W739" i="1"/>
  <c r="V739" i="1"/>
  <c r="W738" i="1"/>
  <c r="V738" i="1"/>
  <c r="W737" i="1"/>
  <c r="V737" i="1"/>
  <c r="W736" i="1"/>
  <c r="V736" i="1"/>
  <c r="W735" i="1"/>
  <c r="V735" i="1"/>
  <c r="W734" i="1"/>
  <c r="V734" i="1"/>
  <c r="W733" i="1"/>
  <c r="V733" i="1"/>
  <c r="W732" i="1"/>
  <c r="V732" i="1"/>
  <c r="W731" i="1"/>
  <c r="V731" i="1"/>
  <c r="W730" i="1"/>
  <c r="V730" i="1"/>
  <c r="W729" i="1"/>
  <c r="V729" i="1"/>
  <c r="W728" i="1"/>
  <c r="V728" i="1"/>
  <c r="W727" i="1"/>
  <c r="V727" i="1"/>
  <c r="W726" i="1"/>
  <c r="V726" i="1"/>
  <c r="W725" i="1"/>
  <c r="V725" i="1"/>
  <c r="W724" i="1"/>
  <c r="V724" i="1"/>
  <c r="W723" i="1"/>
  <c r="V723" i="1"/>
  <c r="W722" i="1"/>
  <c r="V722" i="1"/>
  <c r="W721" i="1"/>
  <c r="V721" i="1"/>
  <c r="W720" i="1"/>
  <c r="V720" i="1"/>
  <c r="W719" i="1"/>
  <c r="V719" i="1"/>
  <c r="W718" i="1"/>
  <c r="V718" i="1"/>
  <c r="W717" i="1"/>
  <c r="V717" i="1"/>
  <c r="W716" i="1"/>
  <c r="V716" i="1"/>
  <c r="W715" i="1"/>
  <c r="V715" i="1"/>
  <c r="W714" i="1"/>
  <c r="V714" i="1"/>
  <c r="U737" i="1"/>
  <c r="U736" i="1"/>
  <c r="U735" i="1"/>
  <c r="U734" i="1"/>
  <c r="U733" i="1"/>
  <c r="U732" i="1"/>
  <c r="U731" i="1"/>
  <c r="U730" i="1"/>
  <c r="T753" i="1"/>
  <c r="T752" i="1"/>
  <c r="T751" i="1"/>
  <c r="T750" i="1"/>
  <c r="T749" i="1"/>
  <c r="T748" i="1"/>
  <c r="T747" i="1"/>
  <c r="T746" i="1"/>
  <c r="T729" i="1"/>
  <c r="T728" i="1"/>
  <c r="T727" i="1"/>
  <c r="T726" i="1"/>
  <c r="T725" i="1"/>
  <c r="T724" i="1"/>
  <c r="T723" i="1"/>
  <c r="T722" i="1"/>
  <c r="S745" i="1"/>
  <c r="S744" i="1"/>
  <c r="S743" i="1"/>
  <c r="S742" i="1"/>
  <c r="S741" i="1"/>
  <c r="S740" i="1"/>
  <c r="S739" i="1"/>
  <c r="S738" i="1"/>
  <c r="S721" i="1"/>
  <c r="S720" i="1"/>
  <c r="S719" i="1"/>
  <c r="S718" i="1"/>
  <c r="S717" i="1"/>
  <c r="S716" i="1"/>
  <c r="S715" i="1"/>
  <c r="S71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W713" i="1"/>
  <c r="V713" i="1"/>
  <c r="W712" i="1"/>
  <c r="V712" i="1"/>
  <c r="W711" i="1"/>
  <c r="V711" i="1"/>
  <c r="W710" i="1"/>
  <c r="V710" i="1"/>
  <c r="W709" i="1"/>
  <c r="V709" i="1"/>
  <c r="W708" i="1"/>
  <c r="V708" i="1"/>
  <c r="W707" i="1"/>
  <c r="V707" i="1"/>
  <c r="W706" i="1"/>
  <c r="V706" i="1"/>
  <c r="W705" i="1"/>
  <c r="V705" i="1"/>
  <c r="W704" i="1"/>
  <c r="V704" i="1"/>
  <c r="W703" i="1"/>
  <c r="V703" i="1"/>
  <c r="W702" i="1"/>
  <c r="V702" i="1"/>
  <c r="W701" i="1"/>
  <c r="V701" i="1"/>
  <c r="W700" i="1"/>
  <c r="V700" i="1"/>
  <c r="W699" i="1"/>
  <c r="V699" i="1"/>
  <c r="W698" i="1"/>
  <c r="V698" i="1"/>
  <c r="W697" i="1"/>
  <c r="V697" i="1"/>
  <c r="W696" i="1"/>
  <c r="V696" i="1"/>
  <c r="W695" i="1"/>
  <c r="V695" i="1"/>
  <c r="W694" i="1"/>
  <c r="V694" i="1"/>
  <c r="W693" i="1"/>
  <c r="V693" i="1"/>
  <c r="W692" i="1"/>
  <c r="V692" i="1"/>
  <c r="W691" i="1"/>
  <c r="V691" i="1"/>
  <c r="W690" i="1"/>
  <c r="V690" i="1"/>
  <c r="W689" i="1"/>
  <c r="V689" i="1"/>
  <c r="W688" i="1"/>
  <c r="V688" i="1"/>
  <c r="W687" i="1"/>
  <c r="V687" i="1"/>
  <c r="W686" i="1"/>
  <c r="V686" i="1"/>
  <c r="W685" i="1"/>
  <c r="V685" i="1"/>
  <c r="W684" i="1"/>
  <c r="V684" i="1"/>
  <c r="W683" i="1"/>
  <c r="V683" i="1"/>
  <c r="W682" i="1"/>
  <c r="V682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S706" i="1"/>
  <c r="S713" i="1"/>
  <c r="S712" i="1"/>
  <c r="S711" i="1"/>
  <c r="S710" i="1"/>
  <c r="S709" i="1"/>
  <c r="S708" i="1"/>
  <c r="S707" i="1"/>
  <c r="U698" i="1"/>
  <c r="U705" i="1"/>
  <c r="U704" i="1"/>
  <c r="U703" i="1"/>
  <c r="U702" i="1"/>
  <c r="U701" i="1"/>
  <c r="U700" i="1"/>
  <c r="U699" i="1"/>
  <c r="T697" i="1"/>
  <c r="T696" i="1"/>
  <c r="T695" i="1"/>
  <c r="T694" i="1"/>
  <c r="T693" i="1"/>
  <c r="T692" i="1"/>
  <c r="T691" i="1"/>
  <c r="T690" i="1"/>
  <c r="S689" i="1"/>
  <c r="S688" i="1"/>
  <c r="S687" i="1"/>
  <c r="S686" i="1"/>
  <c r="S685" i="1"/>
  <c r="S684" i="1"/>
  <c r="S683" i="1"/>
  <c r="S682" i="1"/>
  <c r="W681" i="1"/>
  <c r="V681" i="1"/>
  <c r="W680" i="1"/>
  <c r="V680" i="1"/>
  <c r="W679" i="1"/>
  <c r="V679" i="1"/>
  <c r="W678" i="1"/>
  <c r="V678" i="1"/>
  <c r="W677" i="1"/>
  <c r="V677" i="1"/>
  <c r="W676" i="1"/>
  <c r="V676" i="1"/>
  <c r="W675" i="1"/>
  <c r="V675" i="1"/>
  <c r="W674" i="1"/>
  <c r="V674" i="1"/>
  <c r="W673" i="1"/>
  <c r="V673" i="1"/>
  <c r="W672" i="1"/>
  <c r="V672" i="1"/>
  <c r="W671" i="1"/>
  <c r="V671" i="1"/>
  <c r="W670" i="1"/>
  <c r="V670" i="1"/>
  <c r="W669" i="1"/>
  <c r="V669" i="1"/>
  <c r="W668" i="1"/>
  <c r="V668" i="1"/>
  <c r="W667" i="1"/>
  <c r="V667" i="1"/>
  <c r="W666" i="1"/>
  <c r="V666" i="1"/>
  <c r="W665" i="1"/>
  <c r="V665" i="1"/>
  <c r="W664" i="1"/>
  <c r="V664" i="1"/>
  <c r="W663" i="1"/>
  <c r="V663" i="1"/>
  <c r="W662" i="1"/>
  <c r="V662" i="1"/>
  <c r="W661" i="1"/>
  <c r="V661" i="1"/>
  <c r="W660" i="1"/>
  <c r="V660" i="1"/>
  <c r="W659" i="1"/>
  <c r="V659" i="1"/>
  <c r="W658" i="1"/>
  <c r="V658" i="1"/>
  <c r="U681" i="1"/>
  <c r="U680" i="1"/>
  <c r="U679" i="1"/>
  <c r="U678" i="1"/>
  <c r="U677" i="1"/>
  <c r="U676" i="1"/>
  <c r="U675" i="1"/>
  <c r="U674" i="1"/>
  <c r="T673" i="1"/>
  <c r="T672" i="1"/>
  <c r="T671" i="1"/>
  <c r="T670" i="1"/>
  <c r="T669" i="1"/>
  <c r="T668" i="1"/>
  <c r="T667" i="1"/>
  <c r="T666" i="1"/>
  <c r="S665" i="1"/>
  <c r="S664" i="1"/>
  <c r="S663" i="1"/>
  <c r="S662" i="1"/>
  <c r="S661" i="1"/>
  <c r="S660" i="1"/>
  <c r="S659" i="1"/>
  <c r="S658" i="1"/>
  <c r="R658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W657" i="1"/>
  <c r="V657" i="1"/>
  <c r="W656" i="1"/>
  <c r="V656" i="1"/>
  <c r="W655" i="1"/>
  <c r="V655" i="1"/>
  <c r="W654" i="1"/>
  <c r="V654" i="1"/>
  <c r="W653" i="1"/>
  <c r="V653" i="1"/>
  <c r="W652" i="1"/>
  <c r="V652" i="1"/>
  <c r="W651" i="1"/>
  <c r="V651" i="1"/>
  <c r="W650" i="1"/>
  <c r="V650" i="1"/>
  <c r="W649" i="1"/>
  <c r="V649" i="1"/>
  <c r="W648" i="1"/>
  <c r="V648" i="1"/>
  <c r="W647" i="1"/>
  <c r="V647" i="1"/>
  <c r="W646" i="1"/>
  <c r="V646" i="1"/>
  <c r="W645" i="1"/>
  <c r="V645" i="1"/>
  <c r="W644" i="1"/>
  <c r="V644" i="1"/>
  <c r="W643" i="1"/>
  <c r="V643" i="1"/>
  <c r="W642" i="1"/>
  <c r="V642" i="1"/>
  <c r="W641" i="1"/>
  <c r="V641" i="1"/>
  <c r="W640" i="1"/>
  <c r="V640" i="1"/>
  <c r="W639" i="1"/>
  <c r="V639" i="1"/>
  <c r="W638" i="1"/>
  <c r="V638" i="1"/>
  <c r="W637" i="1"/>
  <c r="V637" i="1"/>
  <c r="W636" i="1"/>
  <c r="V636" i="1"/>
  <c r="W635" i="1"/>
  <c r="V635" i="1"/>
  <c r="W634" i="1"/>
  <c r="V634" i="1"/>
  <c r="W633" i="1"/>
  <c r="V633" i="1"/>
  <c r="W632" i="1"/>
  <c r="V632" i="1"/>
  <c r="W631" i="1"/>
  <c r="V631" i="1"/>
  <c r="W630" i="1"/>
  <c r="V630" i="1"/>
  <c r="W629" i="1"/>
  <c r="V629" i="1"/>
  <c r="W628" i="1"/>
  <c r="V628" i="1"/>
  <c r="W627" i="1"/>
  <c r="V627" i="1"/>
  <c r="W626" i="1"/>
  <c r="V626" i="1"/>
  <c r="W625" i="1"/>
  <c r="V625" i="1"/>
  <c r="W624" i="1"/>
  <c r="V624" i="1"/>
  <c r="W623" i="1"/>
  <c r="V623" i="1"/>
  <c r="W622" i="1"/>
  <c r="V622" i="1"/>
  <c r="W621" i="1"/>
  <c r="V621" i="1"/>
  <c r="W620" i="1"/>
  <c r="V620" i="1"/>
  <c r="W619" i="1"/>
  <c r="V619" i="1"/>
  <c r="W618" i="1"/>
  <c r="V618" i="1"/>
  <c r="U641" i="1"/>
  <c r="U640" i="1"/>
  <c r="U639" i="1"/>
  <c r="U638" i="1"/>
  <c r="U637" i="1"/>
  <c r="U636" i="1"/>
  <c r="U635" i="1"/>
  <c r="U634" i="1"/>
  <c r="T657" i="1"/>
  <c r="T656" i="1"/>
  <c r="T655" i="1"/>
  <c r="T654" i="1"/>
  <c r="T653" i="1"/>
  <c r="T652" i="1"/>
  <c r="T651" i="1"/>
  <c r="T650" i="1"/>
  <c r="T633" i="1"/>
  <c r="T632" i="1"/>
  <c r="T631" i="1"/>
  <c r="T630" i="1"/>
  <c r="T629" i="1"/>
  <c r="T628" i="1"/>
  <c r="T627" i="1"/>
  <c r="T626" i="1"/>
  <c r="S649" i="1"/>
  <c r="S648" i="1"/>
  <c r="S647" i="1"/>
  <c r="S646" i="1"/>
  <c r="S645" i="1"/>
  <c r="S644" i="1"/>
  <c r="S643" i="1"/>
  <c r="S642" i="1"/>
  <c r="S625" i="1"/>
  <c r="S624" i="1"/>
  <c r="S623" i="1"/>
  <c r="S622" i="1"/>
  <c r="S621" i="1"/>
  <c r="S620" i="1"/>
  <c r="S619" i="1"/>
  <c r="S61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W617" i="1"/>
  <c r="V617" i="1"/>
  <c r="W616" i="1"/>
  <c r="V616" i="1"/>
  <c r="W615" i="1"/>
  <c r="V615" i="1"/>
  <c r="W614" i="1"/>
  <c r="V614" i="1"/>
  <c r="W613" i="1"/>
  <c r="V613" i="1"/>
  <c r="W612" i="1"/>
  <c r="V612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S601" i="1"/>
  <c r="S600" i="1"/>
  <c r="S599" i="1"/>
  <c r="S598" i="1"/>
  <c r="S597" i="1"/>
  <c r="S596" i="1"/>
  <c r="S595" i="1"/>
  <c r="S594" i="1"/>
  <c r="T602" i="1"/>
  <c r="T609" i="1"/>
  <c r="T608" i="1"/>
  <c r="T607" i="1"/>
  <c r="T606" i="1"/>
  <c r="T605" i="1"/>
  <c r="T604" i="1"/>
  <c r="T603" i="1"/>
  <c r="U610" i="1"/>
  <c r="U617" i="1"/>
  <c r="U616" i="1"/>
  <c r="U615" i="1"/>
  <c r="U614" i="1"/>
  <c r="U613" i="1"/>
  <c r="U612" i="1"/>
  <c r="U611" i="1"/>
  <c r="U577" i="1"/>
  <c r="U576" i="1"/>
  <c r="U575" i="1"/>
  <c r="U574" i="1"/>
  <c r="U573" i="1"/>
  <c r="U572" i="1"/>
  <c r="U571" i="1"/>
  <c r="U570" i="1"/>
  <c r="U545" i="1"/>
  <c r="U544" i="1"/>
  <c r="U543" i="1"/>
  <c r="U542" i="1"/>
  <c r="U541" i="1"/>
  <c r="U540" i="1"/>
  <c r="U539" i="1"/>
  <c r="U538" i="1"/>
  <c r="U513" i="1"/>
  <c r="U512" i="1"/>
  <c r="U511" i="1"/>
  <c r="U510" i="1"/>
  <c r="U509" i="1"/>
  <c r="U508" i="1"/>
  <c r="U507" i="1"/>
  <c r="U506" i="1"/>
  <c r="U473" i="1"/>
  <c r="U472" i="1"/>
  <c r="U471" i="1"/>
  <c r="U470" i="1"/>
  <c r="U469" i="1"/>
  <c r="U468" i="1"/>
  <c r="U467" i="1"/>
  <c r="U466" i="1"/>
  <c r="U441" i="1"/>
  <c r="U440" i="1"/>
  <c r="U439" i="1"/>
  <c r="U438" i="1"/>
  <c r="U437" i="1"/>
  <c r="U436" i="1"/>
  <c r="U435" i="1"/>
  <c r="U434" i="1"/>
  <c r="U409" i="1"/>
  <c r="U408" i="1"/>
  <c r="U407" i="1"/>
  <c r="U406" i="1"/>
  <c r="U405" i="1"/>
  <c r="U404" i="1"/>
  <c r="U403" i="1"/>
  <c r="U402" i="1"/>
  <c r="U369" i="1"/>
  <c r="U368" i="1"/>
  <c r="U367" i="1"/>
  <c r="U366" i="1"/>
  <c r="U365" i="1"/>
  <c r="U364" i="1"/>
  <c r="U363" i="1"/>
  <c r="U362" i="1"/>
  <c r="U345" i="1"/>
  <c r="U344" i="1"/>
  <c r="U343" i="1"/>
  <c r="U342" i="1"/>
  <c r="U341" i="1"/>
  <c r="U340" i="1"/>
  <c r="U339" i="1"/>
  <c r="U338" i="1"/>
  <c r="U305" i="1"/>
  <c r="U304" i="1"/>
  <c r="U303" i="1"/>
  <c r="U302" i="1"/>
  <c r="U301" i="1"/>
  <c r="U300" i="1"/>
  <c r="U299" i="1"/>
  <c r="U298" i="1"/>
  <c r="U281" i="1"/>
  <c r="U280" i="1"/>
  <c r="U279" i="1"/>
  <c r="U278" i="1"/>
  <c r="U277" i="1"/>
  <c r="U276" i="1"/>
  <c r="U275" i="1"/>
  <c r="U274" i="1"/>
  <c r="U241" i="1"/>
  <c r="U240" i="1"/>
  <c r="U239" i="1"/>
  <c r="U238" i="1"/>
  <c r="U237" i="1"/>
  <c r="U236" i="1"/>
  <c r="U235" i="1"/>
  <c r="U234" i="1"/>
  <c r="U201" i="1"/>
  <c r="U200" i="1"/>
  <c r="U199" i="1"/>
  <c r="U198" i="1"/>
  <c r="U197" i="1"/>
  <c r="U196" i="1"/>
  <c r="U195" i="1"/>
  <c r="U194" i="1"/>
  <c r="U169" i="1"/>
  <c r="U168" i="1"/>
  <c r="U167" i="1"/>
  <c r="U166" i="1"/>
  <c r="U165" i="1"/>
  <c r="U164" i="1"/>
  <c r="U163" i="1"/>
  <c r="U162" i="1"/>
  <c r="U129" i="1"/>
  <c r="U128" i="1"/>
  <c r="U127" i="1"/>
  <c r="U126" i="1"/>
  <c r="U125" i="1"/>
  <c r="U124" i="1"/>
  <c r="U123" i="1"/>
  <c r="U122" i="1"/>
  <c r="U82" i="1"/>
  <c r="U89" i="1"/>
  <c r="U88" i="1"/>
  <c r="U87" i="1"/>
  <c r="U86" i="1"/>
  <c r="U85" i="1"/>
  <c r="U84" i="1"/>
  <c r="U83" i="1"/>
  <c r="U50" i="1"/>
  <c r="U57" i="1"/>
  <c r="U56" i="1"/>
  <c r="U55" i="1"/>
  <c r="U54" i="1"/>
  <c r="U53" i="1"/>
  <c r="U52" i="1"/>
  <c r="U51" i="1"/>
  <c r="U25" i="1"/>
  <c r="U24" i="1"/>
  <c r="U23" i="1"/>
  <c r="U22" i="1"/>
  <c r="U21" i="1"/>
  <c r="U20" i="1"/>
  <c r="U19" i="1"/>
  <c r="U18" i="1"/>
  <c r="S71" i="1"/>
  <c r="S26" i="1"/>
  <c r="T11" i="1"/>
  <c r="T10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84" i="1"/>
  <c r="V284" i="1"/>
  <c r="W283" i="1"/>
  <c r="V283" i="1"/>
  <c r="W282" i="1"/>
  <c r="V282" i="1"/>
  <c r="W281" i="1"/>
  <c r="V281" i="1"/>
  <c r="W280" i="1"/>
  <c r="V280" i="1"/>
  <c r="W279" i="1"/>
  <c r="V279" i="1"/>
  <c r="W278" i="1"/>
  <c r="V278" i="1"/>
  <c r="W277" i="1"/>
  <c r="V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58" i="1"/>
  <c r="V258" i="1"/>
  <c r="W257" i="1"/>
  <c r="V257" i="1"/>
  <c r="W256" i="1"/>
  <c r="V256" i="1"/>
  <c r="W255" i="1"/>
  <c r="V255" i="1"/>
  <c r="W254" i="1"/>
  <c r="V254" i="1"/>
  <c r="W253" i="1"/>
  <c r="V253" i="1"/>
  <c r="W252" i="1"/>
  <c r="V252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W3" i="1"/>
  <c r="V3" i="1"/>
  <c r="V2" i="1"/>
  <c r="W2" i="1"/>
  <c r="T593" i="1"/>
  <c r="T592" i="1"/>
  <c r="T591" i="1"/>
  <c r="T590" i="1"/>
  <c r="T589" i="1"/>
  <c r="T588" i="1"/>
  <c r="T587" i="1"/>
  <c r="T586" i="1"/>
  <c r="T569" i="1"/>
  <c r="T568" i="1"/>
  <c r="T567" i="1"/>
  <c r="T566" i="1"/>
  <c r="T565" i="1"/>
  <c r="T564" i="1"/>
  <c r="T563" i="1"/>
  <c r="T562" i="1"/>
  <c r="T537" i="1"/>
  <c r="T536" i="1"/>
  <c r="T535" i="1"/>
  <c r="T534" i="1"/>
  <c r="T533" i="1"/>
  <c r="T532" i="1"/>
  <c r="T531" i="1"/>
  <c r="T530" i="1"/>
  <c r="T505" i="1"/>
  <c r="T504" i="1"/>
  <c r="T503" i="1"/>
  <c r="T502" i="1"/>
  <c r="T501" i="1"/>
  <c r="T500" i="1"/>
  <c r="T499" i="1"/>
  <c r="T498" i="1"/>
  <c r="T489" i="1"/>
  <c r="T488" i="1"/>
  <c r="T487" i="1"/>
  <c r="T486" i="1"/>
  <c r="T485" i="1"/>
  <c r="T484" i="1"/>
  <c r="T483" i="1"/>
  <c r="T482" i="1"/>
  <c r="T465" i="1"/>
  <c r="T464" i="1"/>
  <c r="T463" i="1"/>
  <c r="T462" i="1"/>
  <c r="T461" i="1"/>
  <c r="T460" i="1"/>
  <c r="T459" i="1"/>
  <c r="T458" i="1"/>
  <c r="T433" i="1"/>
  <c r="T432" i="1"/>
  <c r="T431" i="1"/>
  <c r="T430" i="1"/>
  <c r="T429" i="1"/>
  <c r="T428" i="1"/>
  <c r="T427" i="1"/>
  <c r="T426" i="1"/>
  <c r="T401" i="1"/>
  <c r="T400" i="1"/>
  <c r="T399" i="1"/>
  <c r="T398" i="1"/>
  <c r="T397" i="1"/>
  <c r="T396" i="1"/>
  <c r="T395" i="1"/>
  <c r="T394" i="1"/>
  <c r="T385" i="1"/>
  <c r="T384" i="1"/>
  <c r="T383" i="1"/>
  <c r="T382" i="1"/>
  <c r="T381" i="1"/>
  <c r="T380" i="1"/>
  <c r="T379" i="1"/>
  <c r="T378" i="1"/>
  <c r="T361" i="1"/>
  <c r="T360" i="1"/>
  <c r="T359" i="1"/>
  <c r="T358" i="1"/>
  <c r="T357" i="1"/>
  <c r="T356" i="1"/>
  <c r="T355" i="1"/>
  <c r="T354" i="1"/>
  <c r="T337" i="1"/>
  <c r="T336" i="1"/>
  <c r="T335" i="1"/>
  <c r="T334" i="1"/>
  <c r="T333" i="1"/>
  <c r="T332" i="1"/>
  <c r="T331" i="1"/>
  <c r="T330" i="1"/>
  <c r="T321" i="1"/>
  <c r="T320" i="1"/>
  <c r="T319" i="1"/>
  <c r="T318" i="1"/>
  <c r="T317" i="1"/>
  <c r="T316" i="1"/>
  <c r="T315" i="1"/>
  <c r="T314" i="1"/>
  <c r="T297" i="1"/>
  <c r="T296" i="1"/>
  <c r="T295" i="1"/>
  <c r="T294" i="1"/>
  <c r="T293" i="1"/>
  <c r="T292" i="1"/>
  <c r="T291" i="1"/>
  <c r="T290" i="1"/>
  <c r="T273" i="1"/>
  <c r="T272" i="1"/>
  <c r="T271" i="1"/>
  <c r="T270" i="1"/>
  <c r="T269" i="1"/>
  <c r="T268" i="1"/>
  <c r="T267" i="1"/>
  <c r="T266" i="1"/>
  <c r="T257" i="1"/>
  <c r="T256" i="1"/>
  <c r="T255" i="1"/>
  <c r="T254" i="1"/>
  <c r="T253" i="1"/>
  <c r="T252" i="1"/>
  <c r="T251" i="1"/>
  <c r="T250" i="1"/>
  <c r="T233" i="1"/>
  <c r="T232" i="1"/>
  <c r="T231" i="1"/>
  <c r="T230" i="1"/>
  <c r="T229" i="1"/>
  <c r="T228" i="1"/>
  <c r="T227" i="1"/>
  <c r="T226" i="1"/>
  <c r="T217" i="1"/>
  <c r="T216" i="1"/>
  <c r="T215" i="1"/>
  <c r="T214" i="1"/>
  <c r="T213" i="1"/>
  <c r="T212" i="1"/>
  <c r="T211" i="1"/>
  <c r="T210" i="1"/>
  <c r="T193" i="1"/>
  <c r="T192" i="1"/>
  <c r="T191" i="1"/>
  <c r="T190" i="1"/>
  <c r="T189" i="1"/>
  <c r="T188" i="1"/>
  <c r="T187" i="1"/>
  <c r="T186" i="1"/>
  <c r="T161" i="1"/>
  <c r="T160" i="1"/>
  <c r="T159" i="1"/>
  <c r="T158" i="1"/>
  <c r="T157" i="1"/>
  <c r="T156" i="1"/>
  <c r="T155" i="1"/>
  <c r="T154" i="1"/>
  <c r="T145" i="1"/>
  <c r="T144" i="1"/>
  <c r="T143" i="1"/>
  <c r="T142" i="1"/>
  <c r="T141" i="1"/>
  <c r="T140" i="1"/>
  <c r="T139" i="1"/>
  <c r="T138" i="1"/>
  <c r="T121" i="1"/>
  <c r="T120" i="1"/>
  <c r="T119" i="1"/>
  <c r="T118" i="1"/>
  <c r="T117" i="1"/>
  <c r="T116" i="1"/>
  <c r="T115" i="1"/>
  <c r="T114" i="1"/>
  <c r="T105" i="1"/>
  <c r="T104" i="1"/>
  <c r="T103" i="1"/>
  <c r="T102" i="1"/>
  <c r="T101" i="1"/>
  <c r="T100" i="1"/>
  <c r="T99" i="1"/>
  <c r="T98" i="1"/>
  <c r="T81" i="1"/>
  <c r="T80" i="1"/>
  <c r="T79" i="1"/>
  <c r="T78" i="1"/>
  <c r="T77" i="1"/>
  <c r="T76" i="1"/>
  <c r="T75" i="1"/>
  <c r="T74" i="1"/>
  <c r="T49" i="1"/>
  <c r="T48" i="1"/>
  <c r="T47" i="1"/>
  <c r="T46" i="1"/>
  <c r="T45" i="1"/>
  <c r="T44" i="1"/>
  <c r="T43" i="1"/>
  <c r="T42" i="1"/>
  <c r="T17" i="1"/>
  <c r="T16" i="1"/>
  <c r="T15" i="1"/>
  <c r="T14" i="1"/>
  <c r="T13" i="1"/>
  <c r="T12" i="1"/>
  <c r="S585" i="1"/>
  <c r="S584" i="1"/>
  <c r="S583" i="1"/>
  <c r="S582" i="1"/>
  <c r="S581" i="1"/>
  <c r="S580" i="1"/>
  <c r="S579" i="1"/>
  <c r="S578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497" i="1"/>
  <c r="S496" i="1"/>
  <c r="S495" i="1"/>
  <c r="S494" i="1"/>
  <c r="S493" i="1"/>
  <c r="S492" i="1"/>
  <c r="S491" i="1"/>
  <c r="S490" i="1"/>
  <c r="S481" i="1"/>
  <c r="S480" i="1"/>
  <c r="S479" i="1"/>
  <c r="S478" i="1"/>
  <c r="S477" i="1"/>
  <c r="S476" i="1"/>
  <c r="S475" i="1"/>
  <c r="S474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393" i="1"/>
  <c r="S392" i="1"/>
  <c r="S391" i="1"/>
  <c r="S390" i="1"/>
  <c r="S389" i="1"/>
  <c r="S388" i="1"/>
  <c r="S387" i="1"/>
  <c r="S386" i="1"/>
  <c r="S377" i="1"/>
  <c r="S376" i="1"/>
  <c r="S375" i="1"/>
  <c r="S374" i="1"/>
  <c r="S373" i="1"/>
  <c r="S372" i="1"/>
  <c r="S371" i="1"/>
  <c r="S370" i="1"/>
  <c r="S353" i="1"/>
  <c r="S352" i="1"/>
  <c r="S351" i="1"/>
  <c r="S350" i="1"/>
  <c r="S349" i="1"/>
  <c r="S348" i="1"/>
  <c r="S347" i="1"/>
  <c r="S346" i="1"/>
  <c r="S329" i="1"/>
  <c r="S328" i="1"/>
  <c r="S327" i="1"/>
  <c r="S326" i="1"/>
  <c r="S325" i="1"/>
  <c r="S324" i="1"/>
  <c r="S323" i="1"/>
  <c r="S322" i="1"/>
  <c r="S313" i="1"/>
  <c r="S312" i="1"/>
  <c r="S311" i="1"/>
  <c r="S310" i="1"/>
  <c r="S309" i="1"/>
  <c r="S308" i="1"/>
  <c r="S307" i="1"/>
  <c r="S306" i="1"/>
  <c r="S289" i="1"/>
  <c r="S288" i="1"/>
  <c r="S287" i="1"/>
  <c r="S286" i="1"/>
  <c r="S285" i="1"/>
  <c r="S284" i="1"/>
  <c r="S283" i="1"/>
  <c r="S282" i="1"/>
  <c r="S265" i="1"/>
  <c r="S264" i="1"/>
  <c r="S263" i="1"/>
  <c r="S262" i="1"/>
  <c r="S261" i="1"/>
  <c r="S260" i="1"/>
  <c r="S259" i="1"/>
  <c r="S258" i="1"/>
  <c r="S249" i="1"/>
  <c r="S248" i="1"/>
  <c r="S247" i="1"/>
  <c r="S246" i="1"/>
  <c r="S245" i="1"/>
  <c r="S244" i="1"/>
  <c r="S243" i="1"/>
  <c r="S242" i="1"/>
  <c r="S225" i="1"/>
  <c r="S224" i="1"/>
  <c r="S223" i="1"/>
  <c r="S222" i="1"/>
  <c r="S221" i="1"/>
  <c r="S220" i="1"/>
  <c r="S219" i="1"/>
  <c r="S218" i="1"/>
  <c r="S209" i="1"/>
  <c r="S208" i="1"/>
  <c r="S207" i="1"/>
  <c r="S206" i="1"/>
  <c r="S205" i="1"/>
  <c r="S204" i="1"/>
  <c r="S203" i="1"/>
  <c r="S202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53" i="1"/>
  <c r="S152" i="1"/>
  <c r="S151" i="1"/>
  <c r="S150" i="1"/>
  <c r="S149" i="1"/>
  <c r="S148" i="1"/>
  <c r="S147" i="1"/>
  <c r="S146" i="1"/>
  <c r="S137" i="1"/>
  <c r="S136" i="1"/>
  <c r="S135" i="1"/>
  <c r="S134" i="1"/>
  <c r="S133" i="1"/>
  <c r="S132" i="1"/>
  <c r="S131" i="1"/>
  <c r="S130" i="1"/>
  <c r="S113" i="1"/>
  <c r="S112" i="1"/>
  <c r="S111" i="1"/>
  <c r="S110" i="1"/>
  <c r="S109" i="1"/>
  <c r="S108" i="1"/>
  <c r="S107" i="1"/>
  <c r="S106" i="1"/>
  <c r="S97" i="1"/>
  <c r="S96" i="1"/>
  <c r="S95" i="1"/>
  <c r="S94" i="1"/>
  <c r="S93" i="1"/>
  <c r="S92" i="1"/>
  <c r="S91" i="1"/>
  <c r="S90" i="1"/>
  <c r="S73" i="1"/>
  <c r="S72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<sst xmlns="http://schemas.openxmlformats.org/spreadsheetml/2006/main" count="9275" uniqueCount="219">
  <si>
    <t>mode</t>
  </si>
  <si>
    <t>map</t>
  </si>
  <si>
    <t>team</t>
  </si>
  <si>
    <t>player</t>
  </si>
  <si>
    <t>kills</t>
  </si>
  <si>
    <t>deaths</t>
  </si>
  <si>
    <t>hill time</t>
  </si>
  <si>
    <t>damage</t>
  </si>
  <si>
    <t>first blood</t>
  </si>
  <si>
    <t xml:space="preserve">major  </t>
  </si>
  <si>
    <t>type</t>
  </si>
  <si>
    <t>opponent</t>
  </si>
  <si>
    <t>score</t>
  </si>
  <si>
    <t>map number</t>
  </si>
  <si>
    <t>W/L</t>
  </si>
  <si>
    <t>rounds</t>
  </si>
  <si>
    <t>series w/l</t>
  </si>
  <si>
    <t>series k/d</t>
  </si>
  <si>
    <t>hardpoint k/d</t>
  </si>
  <si>
    <t>search &amp; destroy k/d</t>
  </si>
  <si>
    <t>control k/d</t>
  </si>
  <si>
    <t>total kills</t>
  </si>
  <si>
    <t>total deaths</t>
  </si>
  <si>
    <t>all hardpoint k/d</t>
  </si>
  <si>
    <t>all search &amp; destroy k/d</t>
  </si>
  <si>
    <t>all control k/d</t>
  </si>
  <si>
    <t>player role</t>
  </si>
  <si>
    <t>Hardpoint</t>
  </si>
  <si>
    <t>Protocol</t>
  </si>
  <si>
    <t>Atlanta Faze</t>
  </si>
  <si>
    <t>Abezy</t>
  </si>
  <si>
    <t>Major 1</t>
  </si>
  <si>
    <t>Online</t>
  </si>
  <si>
    <t>Toronto Ultra</t>
  </si>
  <si>
    <t>250-141</t>
  </si>
  <si>
    <t>W</t>
  </si>
  <si>
    <t>smg</t>
  </si>
  <si>
    <t>Cellium</t>
  </si>
  <si>
    <t>ar</t>
  </si>
  <si>
    <t>Drazah</t>
  </si>
  <si>
    <t>Simp</t>
  </si>
  <si>
    <t>Beans</t>
  </si>
  <si>
    <t>141-250</t>
  </si>
  <si>
    <t>L</t>
  </si>
  <si>
    <t>Cleanx</t>
  </si>
  <si>
    <t>Insight</t>
  </si>
  <si>
    <t>JoeDeceives</t>
  </si>
  <si>
    <t>Search &amp; Destroy</t>
  </si>
  <si>
    <t>Red Card</t>
  </si>
  <si>
    <t>3-6</t>
  </si>
  <si>
    <t>6-3</t>
  </si>
  <si>
    <t>Control</t>
  </si>
  <si>
    <t>Vault</t>
  </si>
  <si>
    <t>1-3</t>
  </si>
  <si>
    <t>3-1</t>
  </si>
  <si>
    <t>Skyline</t>
  </si>
  <si>
    <t>178-250</t>
  </si>
  <si>
    <t>250-178</t>
  </si>
  <si>
    <t xml:space="preserve">W </t>
  </si>
  <si>
    <t>Vegas Falcons</t>
  </si>
  <si>
    <t>Exnid</t>
  </si>
  <si>
    <t>Carolina Royal Ravens</t>
  </si>
  <si>
    <t>179-250</t>
  </si>
  <si>
    <t>Khhx</t>
  </si>
  <si>
    <t>KingAbody</t>
  </si>
  <si>
    <t>Roxas</t>
  </si>
  <si>
    <t>Gwinn</t>
  </si>
  <si>
    <t>250-179</t>
  </si>
  <si>
    <t>Slasher</t>
  </si>
  <si>
    <t>TJHaly</t>
  </si>
  <si>
    <t>Vivid</t>
  </si>
  <si>
    <t>6-2</t>
  </si>
  <si>
    <t>2-6</t>
  </si>
  <si>
    <t>0-3</t>
  </si>
  <si>
    <t>3-0</t>
  </si>
  <si>
    <t>236-250</t>
  </si>
  <si>
    <t>250-236</t>
  </si>
  <si>
    <t>Optic Texas</t>
  </si>
  <si>
    <t>Dashy</t>
  </si>
  <si>
    <t>Boston Breach</t>
  </si>
  <si>
    <t>250-136</t>
  </si>
  <si>
    <t>Kenny</t>
  </si>
  <si>
    <t>Pred</t>
  </si>
  <si>
    <t>Shotzzy</t>
  </si>
  <si>
    <t>Cammy</t>
  </si>
  <si>
    <t>136-250</t>
  </si>
  <si>
    <t>Owakening</t>
  </si>
  <si>
    <t>Purj</t>
  </si>
  <si>
    <t>Snoopy</t>
  </si>
  <si>
    <t>Rewind</t>
  </si>
  <si>
    <t>185-250</t>
  </si>
  <si>
    <t>250-185</t>
  </si>
  <si>
    <t>LA Guerillas M8</t>
  </si>
  <si>
    <t>Kismet</t>
  </si>
  <si>
    <t>Minnesota Rokkr</t>
  </si>
  <si>
    <t>243-250</t>
  </si>
  <si>
    <t>Lynz</t>
  </si>
  <si>
    <t>Priestahh</t>
  </si>
  <si>
    <t>Skyz</t>
  </si>
  <si>
    <t>Estreal</t>
  </si>
  <si>
    <t>250-243</t>
  </si>
  <si>
    <t>Gio</t>
  </si>
  <si>
    <t>Nero</t>
  </si>
  <si>
    <t>Paulehx</t>
  </si>
  <si>
    <t>2-3</t>
  </si>
  <si>
    <t>3-2</t>
  </si>
  <si>
    <t>250-175</t>
  </si>
  <si>
    <t>175-250</t>
  </si>
  <si>
    <t>5-6</t>
  </si>
  <si>
    <t>6-5</t>
  </si>
  <si>
    <t>Los Angeles Thieves</t>
  </si>
  <si>
    <t>Envoy</t>
  </si>
  <si>
    <t>Cloud9 New York</t>
  </si>
  <si>
    <t>250-94</t>
  </si>
  <si>
    <t>Ghosty</t>
  </si>
  <si>
    <t>Hydra</t>
  </si>
  <si>
    <t>Scrap</t>
  </si>
  <si>
    <t>Attach</t>
  </si>
  <si>
    <t>94-250</t>
  </si>
  <si>
    <t>Kremp</t>
  </si>
  <si>
    <t>Mack</t>
  </si>
  <si>
    <t>Sib</t>
  </si>
  <si>
    <t>250-128</t>
  </si>
  <si>
    <t>128-250</t>
  </si>
  <si>
    <t>Vancouver Surge</t>
  </si>
  <si>
    <t>04</t>
  </si>
  <si>
    <t>250-162</t>
  </si>
  <si>
    <t>Abuzah</t>
  </si>
  <si>
    <t>Hicksy</t>
  </si>
  <si>
    <t>Nastie</t>
  </si>
  <si>
    <t>162-250</t>
  </si>
  <si>
    <t>149-250</t>
  </si>
  <si>
    <t>250-149</t>
  </si>
  <si>
    <t>186-250</t>
  </si>
  <si>
    <t>250-186</t>
  </si>
  <si>
    <t>6-4</t>
  </si>
  <si>
    <t>4-6</t>
  </si>
  <si>
    <t>250-245</t>
  </si>
  <si>
    <t>245-250</t>
  </si>
  <si>
    <t>Miami Heretics</t>
  </si>
  <si>
    <t>Lucky</t>
  </si>
  <si>
    <t>MettalZ</t>
  </si>
  <si>
    <t>Reeal</t>
  </si>
  <si>
    <t>Renkor</t>
  </si>
  <si>
    <t>77-250</t>
  </si>
  <si>
    <t>250-77</t>
  </si>
  <si>
    <t>250-244</t>
  </si>
  <si>
    <t>244-250</t>
  </si>
  <si>
    <t>130-250</t>
  </si>
  <si>
    <t>250-130</t>
  </si>
  <si>
    <t>250-189</t>
  </si>
  <si>
    <t>189-250</t>
  </si>
  <si>
    <t>222-250</t>
  </si>
  <si>
    <t>250-222</t>
  </si>
  <si>
    <t>161-250</t>
  </si>
  <si>
    <t>250-161</t>
  </si>
  <si>
    <t>227-250</t>
  </si>
  <si>
    <t>Huke</t>
  </si>
  <si>
    <t>250-227</t>
  </si>
  <si>
    <t>6-1</t>
  </si>
  <si>
    <t>1-6</t>
  </si>
  <si>
    <t>250-109</t>
  </si>
  <si>
    <t>109-250</t>
  </si>
  <si>
    <t>Miami heretics</t>
  </si>
  <si>
    <t>208-250</t>
  </si>
  <si>
    <t>250-208</t>
  </si>
  <si>
    <t>250-205</t>
  </si>
  <si>
    <t>205-250</t>
  </si>
  <si>
    <t>250-241</t>
  </si>
  <si>
    <t>hydra</t>
  </si>
  <si>
    <t>241-250</t>
  </si>
  <si>
    <t>priestahh</t>
  </si>
  <si>
    <t>250-249</t>
  </si>
  <si>
    <t>249-250</t>
  </si>
  <si>
    <t>250-165</t>
  </si>
  <si>
    <t>165-250</t>
  </si>
  <si>
    <t>250-169</t>
  </si>
  <si>
    <t>169-250</t>
  </si>
  <si>
    <t>250-88</t>
  </si>
  <si>
    <t>88-250</t>
  </si>
  <si>
    <t>250-221</t>
  </si>
  <si>
    <t>221-250</t>
  </si>
  <si>
    <t>lynz</t>
  </si>
  <si>
    <t>250-235</t>
  </si>
  <si>
    <t>235-250</t>
  </si>
  <si>
    <t>250-184</t>
  </si>
  <si>
    <t>184-250</t>
  </si>
  <si>
    <t>237-250</t>
  </si>
  <si>
    <t>250-237</t>
  </si>
  <si>
    <t>250-105</t>
  </si>
  <si>
    <t>105-250</t>
  </si>
  <si>
    <t>250-120</t>
  </si>
  <si>
    <t>120-1250</t>
  </si>
  <si>
    <t>250-82</t>
  </si>
  <si>
    <t>82-250</t>
  </si>
  <si>
    <t>250-197</t>
  </si>
  <si>
    <t>197-250</t>
  </si>
  <si>
    <t>Hacienda</t>
  </si>
  <si>
    <t>250-230</t>
  </si>
  <si>
    <t>230-250</t>
  </si>
  <si>
    <t>0-6</t>
  </si>
  <si>
    <t>6-0</t>
  </si>
  <si>
    <t>D7oomx</t>
  </si>
  <si>
    <t>WXSL</t>
  </si>
  <si>
    <t>144-250</t>
  </si>
  <si>
    <t>250-144</t>
  </si>
  <si>
    <t>LA guerillas M8</t>
  </si>
  <si>
    <t>250-190</t>
  </si>
  <si>
    <t>190-250</t>
  </si>
  <si>
    <t>250-198</t>
  </si>
  <si>
    <t>198-250</t>
  </si>
  <si>
    <t>250-228</t>
  </si>
  <si>
    <t>228-250</t>
  </si>
  <si>
    <t>183-250</t>
  </si>
  <si>
    <t>250-183</t>
  </si>
  <si>
    <t>250-214</t>
  </si>
  <si>
    <t>214-250</t>
  </si>
  <si>
    <t>250-171</t>
  </si>
  <si>
    <t>171-250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</si>
</sst>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025"/>
  <sheetViews>
    <sheetView tabSelected="1" workbookViewId="0">
      <selection activeCell="P2" sqref="P2"/>
    </sheetView>
  </sheetViews>
  <sheetFormatPr defaultRowHeight="15"/>
  <cols>
    <col min="4" max="4" width="9.140625" style="1"/>
    <col min="13" max="13" width="9.140625" style="1"/>
  </cols>
  <sheetData>
    <row r="1" spans="1:27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t="s">
        <v>27</v>
      </c>
      <c r="B2" t="s">
        <v>28</v>
      </c>
      <c r="C2" t="s">
        <v>29</v>
      </c>
      <c r="D2" s="1" t="s">
        <v>30</v>
      </c>
      <c r="E2">
        <v>27</v>
      </c>
      <c r="F2">
        <v>22</v>
      </c>
      <c r="G2">
        <v>67</v>
      </c>
      <c r="H2">
        <v>2872</v>
      </c>
      <c r="J2" t="s">
        <v>31</v>
      </c>
      <c r="K2" t="s">
        <v>32</v>
      </c>
      <c r="L2" t="s">
        <v>33</v>
      </c>
      <c r="M2" s="1" t="s">
        <v>34</v>
      </c>
      <c r="N2">
        <v>1</v>
      </c>
      <c r="O2" t="s">
        <v>35</v>
      </c>
      <c r="R2" s="2">
        <f>IF(SUMIFS(F:F, D:D, D2, J:J, J2, L:L, L2)=0, "-",
    SUMIFS(E:E, D:D, D2, J:J, J2, L:L, L2) /
    SUMIFS(F:F, D:D, D2, J:J, J2, L:L, L2))</f>
        <v>1.1095890410958904</v>
      </c>
      <c r="S2" s="2">
        <f>(E2)/(F2)</f>
        <v>1.2272727272727273</v>
      </c>
      <c r="U2" s="2"/>
      <c r="V2">
        <f>SUMIF(D:D, D2, E:E)</f>
        <v>310</v>
      </c>
      <c r="W2">
        <f>SUMIF(D:D, D2, F:F)</f>
        <v>306</v>
      </c>
      <c r="AA2" t="s">
        <v>36</v>
      </c>
    </row>
    <row r="3" spans="1:27">
      <c r="A3" t="s">
        <v>27</v>
      </c>
      <c r="B3" t="s">
        <v>28</v>
      </c>
      <c r="C3" t="s">
        <v>29</v>
      </c>
      <c r="D3" s="1" t="s">
        <v>37</v>
      </c>
      <c r="E3">
        <v>24</v>
      </c>
      <c r="F3">
        <v>17</v>
      </c>
      <c r="G3">
        <v>35</v>
      </c>
      <c r="H3">
        <v>3343</v>
      </c>
      <c r="J3" t="s">
        <v>31</v>
      </c>
      <c r="K3" t="s">
        <v>32</v>
      </c>
      <c r="L3" t="s">
        <v>33</v>
      </c>
      <c r="M3" s="1" t="s">
        <v>34</v>
      </c>
      <c r="N3">
        <v>1</v>
      </c>
      <c r="O3" t="s">
        <v>35</v>
      </c>
      <c r="R3" s="2">
        <f t="shared" ref="R3:R66" si="0">IF(SUMIFS(F:F, D:D, D3, J:J, J3, L:L, L3)=0, "-",
    SUMIFS(E:E, D:D, D3, J:J, J3, L:L, L3) /
    SUMIFS(F:F, D:D, D3, J:J, J3, L:L, L3))</f>
        <v>0.94202898550724634</v>
      </c>
      <c r="S3" s="2">
        <f t="shared" ref="S3:S9" si="1">(E3)/(F3)</f>
        <v>1.411764705882353</v>
      </c>
      <c r="U3" s="2"/>
      <c r="V3">
        <f>SUMIF(D:D, D3, E:E)</f>
        <v>273</v>
      </c>
      <c r="W3">
        <f>SUMIF(D:D, D3, F:F)</f>
        <v>283</v>
      </c>
      <c r="AA3" t="s">
        <v>38</v>
      </c>
    </row>
    <row r="4" spans="1:27">
      <c r="A4" t="s">
        <v>27</v>
      </c>
      <c r="B4" t="s">
        <v>28</v>
      </c>
      <c r="C4" t="s">
        <v>29</v>
      </c>
      <c r="D4" s="1" t="s">
        <v>39</v>
      </c>
      <c r="E4">
        <v>22</v>
      </c>
      <c r="F4">
        <v>19</v>
      </c>
      <c r="G4">
        <v>76</v>
      </c>
      <c r="H4">
        <v>3143</v>
      </c>
      <c r="J4" t="s">
        <v>31</v>
      </c>
      <c r="K4" t="s">
        <v>32</v>
      </c>
      <c r="L4" t="s">
        <v>33</v>
      </c>
      <c r="M4" s="1" t="s">
        <v>34</v>
      </c>
      <c r="N4">
        <v>1</v>
      </c>
      <c r="O4" t="s">
        <v>35</v>
      </c>
      <c r="R4" s="2">
        <f t="shared" si="0"/>
        <v>0.89743589743589747</v>
      </c>
      <c r="S4" s="2">
        <f t="shared" si="1"/>
        <v>1.1578947368421053</v>
      </c>
      <c r="U4" s="2"/>
      <c r="V4">
        <f>SUMIF(D:D, D4, E:E)</f>
        <v>285</v>
      </c>
      <c r="W4">
        <f>SUMIF(D:D, D4, F:F)</f>
        <v>321</v>
      </c>
      <c r="AA4" t="s">
        <v>38</v>
      </c>
    </row>
    <row r="5" spans="1:27">
      <c r="A5" t="s">
        <v>27</v>
      </c>
      <c r="B5" t="s">
        <v>28</v>
      </c>
      <c r="C5" t="s">
        <v>29</v>
      </c>
      <c r="D5" s="1" t="s">
        <v>40</v>
      </c>
      <c r="E5">
        <v>21</v>
      </c>
      <c r="F5">
        <v>18</v>
      </c>
      <c r="G5">
        <v>97</v>
      </c>
      <c r="H5">
        <v>2748</v>
      </c>
      <c r="J5" t="s">
        <v>31</v>
      </c>
      <c r="K5" t="s">
        <v>32</v>
      </c>
      <c r="L5" t="s">
        <v>33</v>
      </c>
      <c r="M5" s="1" t="s">
        <v>34</v>
      </c>
      <c r="N5">
        <v>1</v>
      </c>
      <c r="O5" t="s">
        <v>35</v>
      </c>
      <c r="R5" s="2">
        <f t="shared" si="0"/>
        <v>0.92753623188405798</v>
      </c>
      <c r="S5" s="2">
        <f t="shared" si="1"/>
        <v>1.1666666666666667</v>
      </c>
      <c r="U5" s="2"/>
      <c r="V5">
        <f t="shared" ref="V5:V68" si="2">SUMIF(D:D, D5, E:E)</f>
        <v>309</v>
      </c>
      <c r="W5">
        <f t="shared" ref="W5:W68" si="3">SUMIF(D:D, D5, F:F)</f>
        <v>287</v>
      </c>
      <c r="AA5" t="s">
        <v>36</v>
      </c>
    </row>
    <row r="6" spans="1:27">
      <c r="A6" t="s">
        <v>27</v>
      </c>
      <c r="B6" t="s">
        <v>28</v>
      </c>
      <c r="C6" t="s">
        <v>33</v>
      </c>
      <c r="D6" s="1" t="s">
        <v>41</v>
      </c>
      <c r="E6">
        <v>19</v>
      </c>
      <c r="F6">
        <v>21</v>
      </c>
      <c r="G6">
        <v>55</v>
      </c>
      <c r="H6">
        <v>3497</v>
      </c>
      <c r="J6" t="s">
        <v>31</v>
      </c>
      <c r="K6" t="s">
        <v>32</v>
      </c>
      <c r="L6" t="s">
        <v>29</v>
      </c>
      <c r="M6" s="1" t="s">
        <v>42</v>
      </c>
      <c r="N6">
        <v>1</v>
      </c>
      <c r="O6" t="s">
        <v>43</v>
      </c>
      <c r="R6" s="2">
        <f t="shared" si="0"/>
        <v>1.0588235294117647</v>
      </c>
      <c r="S6" s="2">
        <f t="shared" si="1"/>
        <v>0.90476190476190477</v>
      </c>
      <c r="U6" s="2"/>
      <c r="V6">
        <f t="shared" si="2"/>
        <v>409</v>
      </c>
      <c r="W6">
        <f t="shared" si="3"/>
        <v>384</v>
      </c>
      <c r="AA6" t="s">
        <v>38</v>
      </c>
    </row>
    <row r="7" spans="1:27">
      <c r="A7" t="s">
        <v>27</v>
      </c>
      <c r="B7" t="s">
        <v>28</v>
      </c>
      <c r="C7" t="s">
        <v>33</v>
      </c>
      <c r="D7" s="1" t="s">
        <v>44</v>
      </c>
      <c r="E7">
        <v>22</v>
      </c>
      <c r="F7">
        <v>24</v>
      </c>
      <c r="G7">
        <v>62</v>
      </c>
      <c r="H7">
        <v>2359</v>
      </c>
      <c r="J7" t="s">
        <v>31</v>
      </c>
      <c r="K7" t="s">
        <v>32</v>
      </c>
      <c r="L7" t="s">
        <v>29</v>
      </c>
      <c r="M7" s="1" t="s">
        <v>42</v>
      </c>
      <c r="N7">
        <v>1</v>
      </c>
      <c r="O7" t="s">
        <v>43</v>
      </c>
      <c r="R7" s="2">
        <f t="shared" si="0"/>
        <v>1.267605633802817</v>
      </c>
      <c r="S7" s="2">
        <f t="shared" si="1"/>
        <v>0.91666666666666663</v>
      </c>
      <c r="U7" s="2"/>
      <c r="V7">
        <f t="shared" si="2"/>
        <v>462</v>
      </c>
      <c r="W7">
        <f t="shared" si="3"/>
        <v>400</v>
      </c>
      <c r="AA7" t="s">
        <v>36</v>
      </c>
    </row>
    <row r="8" spans="1:27">
      <c r="A8" t="s">
        <v>27</v>
      </c>
      <c r="B8" t="s">
        <v>28</v>
      </c>
      <c r="C8" t="s">
        <v>33</v>
      </c>
      <c r="D8" s="1" t="s">
        <v>45</v>
      </c>
      <c r="E8">
        <v>18</v>
      </c>
      <c r="F8">
        <v>23</v>
      </c>
      <c r="G8">
        <v>22</v>
      </c>
      <c r="H8">
        <v>2626</v>
      </c>
      <c r="J8" t="s">
        <v>31</v>
      </c>
      <c r="K8" t="s">
        <v>32</v>
      </c>
      <c r="L8" t="s">
        <v>29</v>
      </c>
      <c r="M8" s="1" t="s">
        <v>42</v>
      </c>
      <c r="N8">
        <v>1</v>
      </c>
      <c r="O8" t="s">
        <v>43</v>
      </c>
      <c r="R8" s="2">
        <f t="shared" si="0"/>
        <v>0.89393939393939392</v>
      </c>
      <c r="S8" s="2">
        <f t="shared" si="1"/>
        <v>0.78260869565217395</v>
      </c>
      <c r="U8" s="2"/>
      <c r="V8">
        <f t="shared" si="2"/>
        <v>349</v>
      </c>
      <c r="W8">
        <f t="shared" si="3"/>
        <v>357</v>
      </c>
      <c r="AA8" t="s">
        <v>38</v>
      </c>
    </row>
    <row r="9" spans="1:27">
      <c r="A9" t="s">
        <v>27</v>
      </c>
      <c r="B9" t="s">
        <v>28</v>
      </c>
      <c r="C9" t="s">
        <v>33</v>
      </c>
      <c r="D9" s="1" t="s">
        <v>46</v>
      </c>
      <c r="E9">
        <v>17</v>
      </c>
      <c r="F9">
        <v>26</v>
      </c>
      <c r="G9">
        <v>13</v>
      </c>
      <c r="H9">
        <v>2417</v>
      </c>
      <c r="J9" t="s">
        <v>31</v>
      </c>
      <c r="K9" t="s">
        <v>32</v>
      </c>
      <c r="L9" t="s">
        <v>29</v>
      </c>
      <c r="M9" s="1" t="s">
        <v>42</v>
      </c>
      <c r="N9">
        <v>1</v>
      </c>
      <c r="O9" t="s">
        <v>43</v>
      </c>
      <c r="R9" s="2">
        <f t="shared" si="0"/>
        <v>0.90666666666666662</v>
      </c>
      <c r="S9" s="2">
        <f t="shared" si="1"/>
        <v>0.65384615384615385</v>
      </c>
      <c r="U9" s="2"/>
      <c r="V9">
        <f t="shared" si="2"/>
        <v>400</v>
      </c>
      <c r="W9">
        <f t="shared" si="3"/>
        <v>397</v>
      </c>
      <c r="AA9" t="s">
        <v>36</v>
      </c>
    </row>
    <row r="10" spans="1:27">
      <c r="A10" t="s">
        <v>47</v>
      </c>
      <c r="B10" t="s">
        <v>48</v>
      </c>
      <c r="C10" t="s">
        <v>29</v>
      </c>
      <c r="D10" s="1" t="s">
        <v>30</v>
      </c>
      <c r="E10">
        <v>8</v>
      </c>
      <c r="F10">
        <v>7</v>
      </c>
      <c r="H10">
        <v>1043</v>
      </c>
      <c r="I10">
        <v>3</v>
      </c>
      <c r="J10" t="s">
        <v>31</v>
      </c>
      <c r="K10" t="s">
        <v>32</v>
      </c>
      <c r="L10" t="s">
        <v>33</v>
      </c>
      <c r="M10" s="1" t="s">
        <v>49</v>
      </c>
      <c r="N10">
        <v>2</v>
      </c>
      <c r="O10" t="s">
        <v>43</v>
      </c>
      <c r="P10">
        <v>9</v>
      </c>
      <c r="R10" s="2">
        <f t="shared" si="0"/>
        <v>1.1095890410958904</v>
      </c>
      <c r="T10" s="2">
        <f>(E10)/(F10)</f>
        <v>1.1428571428571428</v>
      </c>
      <c r="V10">
        <f t="shared" si="2"/>
        <v>310</v>
      </c>
      <c r="W10">
        <f t="shared" si="3"/>
        <v>306</v>
      </c>
      <c r="AA10" t="s">
        <v>36</v>
      </c>
    </row>
    <row r="11" spans="1:27">
      <c r="A11" t="s">
        <v>47</v>
      </c>
      <c r="B11" t="s">
        <v>48</v>
      </c>
      <c r="C11" t="s">
        <v>29</v>
      </c>
      <c r="D11" s="1" t="s">
        <v>37</v>
      </c>
      <c r="E11">
        <v>6</v>
      </c>
      <c r="F11">
        <v>6</v>
      </c>
      <c r="H11">
        <v>1352</v>
      </c>
      <c r="I11">
        <v>0</v>
      </c>
      <c r="J11" t="s">
        <v>31</v>
      </c>
      <c r="K11" t="s">
        <v>32</v>
      </c>
      <c r="L11" t="s">
        <v>33</v>
      </c>
      <c r="M11" s="1" t="s">
        <v>49</v>
      </c>
      <c r="N11">
        <v>2</v>
      </c>
      <c r="O11" t="s">
        <v>43</v>
      </c>
      <c r="P11">
        <v>9</v>
      </c>
      <c r="R11" s="2">
        <f t="shared" si="0"/>
        <v>0.94202898550724634</v>
      </c>
      <c r="T11" s="2">
        <f>(E11)/(F11)</f>
        <v>1</v>
      </c>
      <c r="V11">
        <f t="shared" si="2"/>
        <v>273</v>
      </c>
      <c r="W11">
        <f t="shared" si="3"/>
        <v>283</v>
      </c>
      <c r="AA11" t="s">
        <v>38</v>
      </c>
    </row>
    <row r="12" spans="1:27">
      <c r="A12" t="s">
        <v>47</v>
      </c>
      <c r="B12" t="s">
        <v>48</v>
      </c>
      <c r="C12" t="s">
        <v>29</v>
      </c>
      <c r="D12" s="1" t="s">
        <v>39</v>
      </c>
      <c r="E12">
        <v>5</v>
      </c>
      <c r="F12">
        <v>7</v>
      </c>
      <c r="H12">
        <v>1127</v>
      </c>
      <c r="I12">
        <v>0</v>
      </c>
      <c r="J12" t="s">
        <v>31</v>
      </c>
      <c r="K12" t="s">
        <v>32</v>
      </c>
      <c r="L12" t="s">
        <v>33</v>
      </c>
      <c r="M12" s="1" t="s">
        <v>49</v>
      </c>
      <c r="N12">
        <v>2</v>
      </c>
      <c r="O12" t="s">
        <v>43</v>
      </c>
      <c r="P12">
        <v>9</v>
      </c>
      <c r="R12" s="2">
        <f t="shared" si="0"/>
        <v>0.89743589743589747</v>
      </c>
      <c r="T12" s="2">
        <f t="shared" ref="T11:T17" si="4">(E12)/(F12)</f>
        <v>0.7142857142857143</v>
      </c>
      <c r="V12">
        <f t="shared" si="2"/>
        <v>285</v>
      </c>
      <c r="W12">
        <f t="shared" si="3"/>
        <v>321</v>
      </c>
      <c r="AA12" t="s">
        <v>38</v>
      </c>
    </row>
    <row r="13" spans="1:27">
      <c r="A13" t="s">
        <v>47</v>
      </c>
      <c r="B13" t="s">
        <v>48</v>
      </c>
      <c r="C13" t="s">
        <v>29</v>
      </c>
      <c r="D13" s="1" t="s">
        <v>40</v>
      </c>
      <c r="E13">
        <v>2</v>
      </c>
      <c r="F13">
        <v>7</v>
      </c>
      <c r="H13">
        <v>393</v>
      </c>
      <c r="I13">
        <v>0</v>
      </c>
      <c r="J13" t="s">
        <v>31</v>
      </c>
      <c r="K13" t="s">
        <v>32</v>
      </c>
      <c r="L13" t="s">
        <v>33</v>
      </c>
      <c r="M13" s="1" t="s">
        <v>49</v>
      </c>
      <c r="N13">
        <v>2</v>
      </c>
      <c r="O13" t="s">
        <v>43</v>
      </c>
      <c r="P13">
        <v>9</v>
      </c>
      <c r="R13" s="2">
        <f t="shared" si="0"/>
        <v>0.92753623188405798</v>
      </c>
      <c r="T13" s="2">
        <f t="shared" si="4"/>
        <v>0.2857142857142857</v>
      </c>
      <c r="V13">
        <f t="shared" si="2"/>
        <v>309</v>
      </c>
      <c r="W13">
        <f t="shared" si="3"/>
        <v>287</v>
      </c>
      <c r="AA13" t="s">
        <v>36</v>
      </c>
    </row>
    <row r="14" spans="1:27">
      <c r="A14" t="s">
        <v>47</v>
      </c>
      <c r="B14" t="s">
        <v>48</v>
      </c>
      <c r="C14" t="s">
        <v>33</v>
      </c>
      <c r="D14" s="1" t="s">
        <v>41</v>
      </c>
      <c r="E14">
        <v>5</v>
      </c>
      <c r="F14">
        <v>8</v>
      </c>
      <c r="H14">
        <v>1157</v>
      </c>
      <c r="I14">
        <v>0</v>
      </c>
      <c r="J14" t="s">
        <v>31</v>
      </c>
      <c r="K14" t="s">
        <v>32</v>
      </c>
      <c r="L14" t="s">
        <v>29</v>
      </c>
      <c r="M14" s="1" t="s">
        <v>50</v>
      </c>
      <c r="N14">
        <v>2</v>
      </c>
      <c r="O14" t="s">
        <v>35</v>
      </c>
      <c r="P14">
        <v>9</v>
      </c>
      <c r="R14" s="2">
        <f t="shared" si="0"/>
        <v>1.0588235294117647</v>
      </c>
      <c r="T14" s="2">
        <f t="shared" si="4"/>
        <v>0.625</v>
      </c>
      <c r="V14">
        <f t="shared" si="2"/>
        <v>409</v>
      </c>
      <c r="W14">
        <f t="shared" si="3"/>
        <v>384</v>
      </c>
      <c r="AA14" t="s">
        <v>38</v>
      </c>
    </row>
    <row r="15" spans="1:27">
      <c r="A15" t="s">
        <v>47</v>
      </c>
      <c r="B15" t="s">
        <v>48</v>
      </c>
      <c r="C15" t="s">
        <v>33</v>
      </c>
      <c r="D15" s="1" t="s">
        <v>44</v>
      </c>
      <c r="E15">
        <v>10</v>
      </c>
      <c r="F15">
        <v>4</v>
      </c>
      <c r="H15">
        <v>1344</v>
      </c>
      <c r="I15">
        <v>2</v>
      </c>
      <c r="J15" t="s">
        <v>31</v>
      </c>
      <c r="K15" t="s">
        <v>32</v>
      </c>
      <c r="L15" t="s">
        <v>29</v>
      </c>
      <c r="M15" s="1" t="s">
        <v>50</v>
      </c>
      <c r="N15">
        <v>2</v>
      </c>
      <c r="O15" t="s">
        <v>35</v>
      </c>
      <c r="P15">
        <v>9</v>
      </c>
      <c r="R15" s="2">
        <f t="shared" si="0"/>
        <v>1.267605633802817</v>
      </c>
      <c r="T15" s="2">
        <f t="shared" si="4"/>
        <v>2.5</v>
      </c>
      <c r="V15">
        <f t="shared" si="2"/>
        <v>462</v>
      </c>
      <c r="W15">
        <f t="shared" si="3"/>
        <v>400</v>
      </c>
      <c r="AA15" t="s">
        <v>36</v>
      </c>
    </row>
    <row r="16" spans="1:27">
      <c r="A16" t="s">
        <v>47</v>
      </c>
      <c r="B16" t="s">
        <v>48</v>
      </c>
      <c r="C16" t="s">
        <v>33</v>
      </c>
      <c r="D16" s="1" t="s">
        <v>45</v>
      </c>
      <c r="E16">
        <v>3</v>
      </c>
      <c r="F16">
        <v>4</v>
      </c>
      <c r="H16">
        <v>530</v>
      </c>
      <c r="I16">
        <v>1</v>
      </c>
      <c r="J16" t="s">
        <v>31</v>
      </c>
      <c r="K16" t="s">
        <v>32</v>
      </c>
      <c r="L16" t="s">
        <v>29</v>
      </c>
      <c r="M16" s="1" t="s">
        <v>50</v>
      </c>
      <c r="N16">
        <v>2</v>
      </c>
      <c r="O16" t="s">
        <v>35</v>
      </c>
      <c r="P16">
        <v>9</v>
      </c>
      <c r="R16" s="2">
        <f t="shared" si="0"/>
        <v>0.89393939393939392</v>
      </c>
      <c r="T16" s="2">
        <f t="shared" si="4"/>
        <v>0.75</v>
      </c>
      <c r="V16">
        <f t="shared" si="2"/>
        <v>349</v>
      </c>
      <c r="W16">
        <f t="shared" si="3"/>
        <v>357</v>
      </c>
      <c r="AA16" t="s">
        <v>38</v>
      </c>
    </row>
    <row r="17" spans="1:27">
      <c r="A17" t="s">
        <v>47</v>
      </c>
      <c r="B17" t="s">
        <v>48</v>
      </c>
      <c r="C17" t="s">
        <v>33</v>
      </c>
      <c r="D17" s="1" t="s">
        <v>46</v>
      </c>
      <c r="E17">
        <v>9</v>
      </c>
      <c r="F17">
        <v>5</v>
      </c>
      <c r="H17">
        <v>1059</v>
      </c>
      <c r="I17">
        <v>3</v>
      </c>
      <c r="J17" t="s">
        <v>31</v>
      </c>
      <c r="K17" t="s">
        <v>32</v>
      </c>
      <c r="L17" t="s">
        <v>29</v>
      </c>
      <c r="M17" s="1" t="s">
        <v>50</v>
      </c>
      <c r="N17">
        <v>2</v>
      </c>
      <c r="O17" t="s">
        <v>35</v>
      </c>
      <c r="P17">
        <v>9</v>
      </c>
      <c r="R17" s="2">
        <f t="shared" si="0"/>
        <v>0.90666666666666662</v>
      </c>
      <c r="T17" s="2">
        <f t="shared" si="4"/>
        <v>1.8</v>
      </c>
      <c r="V17">
        <f t="shared" si="2"/>
        <v>400</v>
      </c>
      <c r="W17">
        <f t="shared" si="3"/>
        <v>397</v>
      </c>
      <c r="AA17" t="s">
        <v>36</v>
      </c>
    </row>
    <row r="18" spans="1:27">
      <c r="A18" t="s">
        <v>51</v>
      </c>
      <c r="B18" t="s">
        <v>52</v>
      </c>
      <c r="C18" t="s">
        <v>29</v>
      </c>
      <c r="D18" s="1" t="s">
        <v>30</v>
      </c>
      <c r="E18">
        <v>24</v>
      </c>
      <c r="F18">
        <v>17</v>
      </c>
      <c r="H18">
        <v>2682</v>
      </c>
      <c r="J18" t="s">
        <v>31</v>
      </c>
      <c r="K18" t="s">
        <v>32</v>
      </c>
      <c r="L18" t="s">
        <v>33</v>
      </c>
      <c r="M18" s="1" t="s">
        <v>53</v>
      </c>
      <c r="N18">
        <v>3</v>
      </c>
      <c r="O18" t="s">
        <v>43</v>
      </c>
      <c r="P18">
        <v>4</v>
      </c>
      <c r="R18" s="2">
        <f t="shared" si="0"/>
        <v>1.1095890410958904</v>
      </c>
      <c r="U18" s="2">
        <f>(E18)/(F18)</f>
        <v>1.411764705882353</v>
      </c>
      <c r="V18">
        <f t="shared" si="2"/>
        <v>310</v>
      </c>
      <c r="W18">
        <f t="shared" si="3"/>
        <v>306</v>
      </c>
      <c r="AA18" t="s">
        <v>36</v>
      </c>
    </row>
    <row r="19" spans="1:27">
      <c r="A19" t="s">
        <v>51</v>
      </c>
      <c r="B19" t="s">
        <v>52</v>
      </c>
      <c r="C19" t="s">
        <v>29</v>
      </c>
      <c r="D19" s="1" t="s">
        <v>37</v>
      </c>
      <c r="E19">
        <v>16</v>
      </c>
      <c r="F19">
        <v>19</v>
      </c>
      <c r="H19">
        <v>2041</v>
      </c>
      <c r="J19" t="s">
        <v>31</v>
      </c>
      <c r="K19" t="s">
        <v>32</v>
      </c>
      <c r="L19" t="s">
        <v>33</v>
      </c>
      <c r="M19" s="1" t="s">
        <v>53</v>
      </c>
      <c r="N19">
        <v>3</v>
      </c>
      <c r="O19" t="s">
        <v>43</v>
      </c>
      <c r="P19">
        <v>4</v>
      </c>
      <c r="R19" s="2">
        <f t="shared" si="0"/>
        <v>0.94202898550724634</v>
      </c>
      <c r="U19" s="2">
        <f t="shared" ref="U19:U24" si="5">(E19)/(F19)</f>
        <v>0.84210526315789469</v>
      </c>
      <c r="V19">
        <f t="shared" si="2"/>
        <v>273</v>
      </c>
      <c r="W19">
        <f t="shared" si="3"/>
        <v>283</v>
      </c>
      <c r="AA19" t="s">
        <v>38</v>
      </c>
    </row>
    <row r="20" spans="1:27">
      <c r="A20" t="s">
        <v>51</v>
      </c>
      <c r="B20" t="s">
        <v>52</v>
      </c>
      <c r="C20" t="s">
        <v>29</v>
      </c>
      <c r="D20" s="1" t="s">
        <v>39</v>
      </c>
      <c r="E20">
        <v>12</v>
      </c>
      <c r="F20">
        <v>23</v>
      </c>
      <c r="H20">
        <v>2102</v>
      </c>
      <c r="J20" t="s">
        <v>31</v>
      </c>
      <c r="K20" t="s">
        <v>32</v>
      </c>
      <c r="L20" t="s">
        <v>33</v>
      </c>
      <c r="M20" s="1" t="s">
        <v>53</v>
      </c>
      <c r="N20">
        <v>3</v>
      </c>
      <c r="O20" t="s">
        <v>43</v>
      </c>
      <c r="P20">
        <v>4</v>
      </c>
      <c r="R20" s="2">
        <f t="shared" si="0"/>
        <v>0.89743589743589747</v>
      </c>
      <c r="U20" s="2">
        <f t="shared" si="5"/>
        <v>0.52173913043478259</v>
      </c>
      <c r="V20">
        <f t="shared" si="2"/>
        <v>285</v>
      </c>
      <c r="W20">
        <f t="shared" si="3"/>
        <v>321</v>
      </c>
      <c r="AA20" t="s">
        <v>38</v>
      </c>
    </row>
    <row r="21" spans="1:27">
      <c r="A21" t="s">
        <v>51</v>
      </c>
      <c r="B21" t="s">
        <v>52</v>
      </c>
      <c r="C21" t="s">
        <v>29</v>
      </c>
      <c r="D21" s="1" t="s">
        <v>40</v>
      </c>
      <c r="E21">
        <v>18</v>
      </c>
      <c r="F21">
        <v>19</v>
      </c>
      <c r="H21">
        <v>2635</v>
      </c>
      <c r="J21" t="s">
        <v>31</v>
      </c>
      <c r="K21" t="s">
        <v>32</v>
      </c>
      <c r="L21" t="s">
        <v>33</v>
      </c>
      <c r="M21" s="1" t="s">
        <v>53</v>
      </c>
      <c r="N21">
        <v>3</v>
      </c>
      <c r="O21" t="s">
        <v>43</v>
      </c>
      <c r="P21">
        <v>4</v>
      </c>
      <c r="R21" s="2">
        <f t="shared" si="0"/>
        <v>0.92753623188405798</v>
      </c>
      <c r="U21" s="2">
        <f t="shared" si="5"/>
        <v>0.94736842105263153</v>
      </c>
      <c r="V21">
        <f t="shared" si="2"/>
        <v>309</v>
      </c>
      <c r="W21">
        <f t="shared" si="3"/>
        <v>287</v>
      </c>
      <c r="AA21" t="s">
        <v>36</v>
      </c>
    </row>
    <row r="22" spans="1:27">
      <c r="A22" t="s">
        <v>51</v>
      </c>
      <c r="B22" t="s">
        <v>52</v>
      </c>
      <c r="C22" t="s">
        <v>33</v>
      </c>
      <c r="D22" s="1" t="s">
        <v>41</v>
      </c>
      <c r="E22">
        <v>20</v>
      </c>
      <c r="F22">
        <v>16</v>
      </c>
      <c r="H22">
        <v>2531</v>
      </c>
      <c r="J22" t="s">
        <v>31</v>
      </c>
      <c r="K22" t="s">
        <v>32</v>
      </c>
      <c r="L22" t="s">
        <v>29</v>
      </c>
      <c r="M22" s="1" t="s">
        <v>54</v>
      </c>
      <c r="N22">
        <v>3</v>
      </c>
      <c r="O22" t="s">
        <v>35</v>
      </c>
      <c r="P22">
        <v>4</v>
      </c>
      <c r="R22" s="2">
        <f t="shared" si="0"/>
        <v>1.0588235294117647</v>
      </c>
      <c r="U22" s="2">
        <f t="shared" si="5"/>
        <v>1.25</v>
      </c>
      <c r="V22">
        <f t="shared" si="2"/>
        <v>409</v>
      </c>
      <c r="W22">
        <f t="shared" si="3"/>
        <v>384</v>
      </c>
      <c r="AA22" t="s">
        <v>38</v>
      </c>
    </row>
    <row r="23" spans="1:27">
      <c r="A23" t="s">
        <v>51</v>
      </c>
      <c r="B23" t="s">
        <v>52</v>
      </c>
      <c r="C23" t="s">
        <v>33</v>
      </c>
      <c r="D23" s="1" t="s">
        <v>44</v>
      </c>
      <c r="E23">
        <v>25</v>
      </c>
      <c r="F23">
        <v>18</v>
      </c>
      <c r="H23">
        <v>2485</v>
      </c>
      <c r="J23" t="s">
        <v>31</v>
      </c>
      <c r="K23" t="s">
        <v>32</v>
      </c>
      <c r="L23" t="s">
        <v>29</v>
      </c>
      <c r="M23" s="1" t="s">
        <v>54</v>
      </c>
      <c r="N23">
        <v>3</v>
      </c>
      <c r="O23" t="s">
        <v>35</v>
      </c>
      <c r="P23">
        <v>4</v>
      </c>
      <c r="R23" s="2">
        <f t="shared" si="0"/>
        <v>1.267605633802817</v>
      </c>
      <c r="U23" s="2">
        <f t="shared" si="5"/>
        <v>1.3888888888888888</v>
      </c>
      <c r="V23">
        <f t="shared" si="2"/>
        <v>462</v>
      </c>
      <c r="W23">
        <f t="shared" si="3"/>
        <v>400</v>
      </c>
      <c r="AA23" t="s">
        <v>36</v>
      </c>
    </row>
    <row r="24" spans="1:27">
      <c r="A24" t="s">
        <v>51</v>
      </c>
      <c r="B24" t="s">
        <v>52</v>
      </c>
      <c r="C24" t="s">
        <v>33</v>
      </c>
      <c r="D24" s="1" t="s">
        <v>45</v>
      </c>
      <c r="E24">
        <v>13</v>
      </c>
      <c r="F24">
        <v>16</v>
      </c>
      <c r="H24">
        <v>2230</v>
      </c>
      <c r="J24" t="s">
        <v>31</v>
      </c>
      <c r="K24" t="s">
        <v>32</v>
      </c>
      <c r="L24" t="s">
        <v>29</v>
      </c>
      <c r="M24" s="1" t="s">
        <v>54</v>
      </c>
      <c r="N24">
        <v>3</v>
      </c>
      <c r="O24" t="s">
        <v>35</v>
      </c>
      <c r="P24">
        <v>4</v>
      </c>
      <c r="R24" s="2">
        <f t="shared" si="0"/>
        <v>0.89393939393939392</v>
      </c>
      <c r="U24" s="2">
        <f t="shared" si="5"/>
        <v>0.8125</v>
      </c>
      <c r="V24">
        <f t="shared" si="2"/>
        <v>349</v>
      </c>
      <c r="W24">
        <f t="shared" si="3"/>
        <v>357</v>
      </c>
      <c r="AA24" t="s">
        <v>38</v>
      </c>
    </row>
    <row r="25" spans="1:27">
      <c r="A25" t="s">
        <v>51</v>
      </c>
      <c r="B25" t="s">
        <v>52</v>
      </c>
      <c r="C25" t="s">
        <v>33</v>
      </c>
      <c r="D25" s="1" t="s">
        <v>46</v>
      </c>
      <c r="E25">
        <v>20</v>
      </c>
      <c r="F25">
        <v>20</v>
      </c>
      <c r="H25">
        <v>2713</v>
      </c>
      <c r="J25" t="s">
        <v>31</v>
      </c>
      <c r="K25" t="s">
        <v>32</v>
      </c>
      <c r="L25" t="s">
        <v>29</v>
      </c>
      <c r="M25" s="1" t="s">
        <v>54</v>
      </c>
      <c r="N25">
        <v>3</v>
      </c>
      <c r="O25" t="s">
        <v>35</v>
      </c>
      <c r="P25">
        <v>4</v>
      </c>
      <c r="R25" s="2">
        <f t="shared" si="0"/>
        <v>0.90666666666666662</v>
      </c>
      <c r="U25" s="2">
        <f>(E25)/(F25)</f>
        <v>1</v>
      </c>
      <c r="V25">
        <f t="shared" si="2"/>
        <v>400</v>
      </c>
      <c r="W25">
        <f t="shared" si="3"/>
        <v>397</v>
      </c>
      <c r="AA25" t="s">
        <v>36</v>
      </c>
    </row>
    <row r="26" spans="1:27">
      <c r="A26" t="s">
        <v>27</v>
      </c>
      <c r="B26" t="s">
        <v>55</v>
      </c>
      <c r="C26" t="s">
        <v>29</v>
      </c>
      <c r="D26" s="1" t="s">
        <v>30</v>
      </c>
      <c r="E26">
        <v>22</v>
      </c>
      <c r="F26">
        <v>27</v>
      </c>
      <c r="G26">
        <v>75</v>
      </c>
      <c r="H26">
        <v>2816</v>
      </c>
      <c r="J26" t="s">
        <v>31</v>
      </c>
      <c r="K26" t="s">
        <v>32</v>
      </c>
      <c r="L26" t="s">
        <v>33</v>
      </c>
      <c r="M26" s="1" t="s">
        <v>56</v>
      </c>
      <c r="N26">
        <v>4</v>
      </c>
      <c r="O26" t="s">
        <v>43</v>
      </c>
      <c r="R26" s="2">
        <f t="shared" si="0"/>
        <v>1.1095890410958904</v>
      </c>
      <c r="S26" s="2">
        <f>(E26)/(F26)</f>
        <v>0.81481481481481477</v>
      </c>
      <c r="V26">
        <f t="shared" si="2"/>
        <v>310</v>
      </c>
      <c r="W26">
        <f t="shared" si="3"/>
        <v>306</v>
      </c>
      <c r="AA26" t="s">
        <v>36</v>
      </c>
    </row>
    <row r="27" spans="1:27">
      <c r="A27" t="s">
        <v>27</v>
      </c>
      <c r="B27" t="s">
        <v>55</v>
      </c>
      <c r="C27" t="s">
        <v>29</v>
      </c>
      <c r="D27" s="1" t="s">
        <v>37</v>
      </c>
      <c r="E27">
        <v>19</v>
      </c>
      <c r="F27">
        <v>27</v>
      </c>
      <c r="G27">
        <v>79</v>
      </c>
      <c r="H27">
        <v>3232</v>
      </c>
      <c r="J27" t="s">
        <v>31</v>
      </c>
      <c r="K27" t="s">
        <v>32</v>
      </c>
      <c r="L27" t="s">
        <v>33</v>
      </c>
      <c r="M27" s="1" t="s">
        <v>56</v>
      </c>
      <c r="N27">
        <v>4</v>
      </c>
      <c r="O27" t="s">
        <v>43</v>
      </c>
      <c r="R27" s="2">
        <f t="shared" si="0"/>
        <v>0.94202898550724634</v>
      </c>
      <c r="S27" s="2">
        <f t="shared" ref="S26:S41" si="6">(E27)/(F27)</f>
        <v>0.70370370370370372</v>
      </c>
      <c r="V27">
        <f t="shared" si="2"/>
        <v>273</v>
      </c>
      <c r="W27">
        <f t="shared" si="3"/>
        <v>283</v>
      </c>
      <c r="AA27" t="s">
        <v>38</v>
      </c>
    </row>
    <row r="28" spans="1:27">
      <c r="A28" t="s">
        <v>27</v>
      </c>
      <c r="B28" t="s">
        <v>55</v>
      </c>
      <c r="C28" t="s">
        <v>29</v>
      </c>
      <c r="D28" s="1" t="s">
        <v>39</v>
      </c>
      <c r="E28">
        <v>31</v>
      </c>
      <c r="F28">
        <v>29</v>
      </c>
      <c r="G28">
        <v>10</v>
      </c>
      <c r="H28">
        <v>3882</v>
      </c>
      <c r="J28" t="s">
        <v>31</v>
      </c>
      <c r="K28" t="s">
        <v>32</v>
      </c>
      <c r="L28" t="s">
        <v>33</v>
      </c>
      <c r="M28" s="1" t="s">
        <v>56</v>
      </c>
      <c r="N28">
        <v>4</v>
      </c>
      <c r="O28" t="s">
        <v>43</v>
      </c>
      <c r="R28" s="2">
        <f t="shared" si="0"/>
        <v>0.89743589743589747</v>
      </c>
      <c r="S28" s="2">
        <f t="shared" si="6"/>
        <v>1.0689655172413792</v>
      </c>
      <c r="V28">
        <f t="shared" si="2"/>
        <v>285</v>
      </c>
      <c r="W28">
        <f t="shared" si="3"/>
        <v>321</v>
      </c>
      <c r="AA28" t="s">
        <v>38</v>
      </c>
    </row>
    <row r="29" spans="1:27">
      <c r="A29" t="s">
        <v>27</v>
      </c>
      <c r="B29" t="s">
        <v>55</v>
      </c>
      <c r="C29" t="s">
        <v>29</v>
      </c>
      <c r="D29" s="1" t="s">
        <v>40</v>
      </c>
      <c r="E29">
        <v>23</v>
      </c>
      <c r="F29">
        <v>25</v>
      </c>
      <c r="G29">
        <v>43</v>
      </c>
      <c r="H29">
        <v>2830</v>
      </c>
      <c r="J29" t="s">
        <v>31</v>
      </c>
      <c r="K29" t="s">
        <v>32</v>
      </c>
      <c r="L29" t="s">
        <v>33</v>
      </c>
      <c r="M29" s="1" t="s">
        <v>56</v>
      </c>
      <c r="N29">
        <v>4</v>
      </c>
      <c r="O29" t="s">
        <v>43</v>
      </c>
      <c r="R29" s="2">
        <f t="shared" si="0"/>
        <v>0.92753623188405798</v>
      </c>
      <c r="S29" s="2">
        <f t="shared" si="6"/>
        <v>0.92</v>
      </c>
      <c r="V29">
        <f t="shared" si="2"/>
        <v>309</v>
      </c>
      <c r="W29">
        <f t="shared" si="3"/>
        <v>287</v>
      </c>
      <c r="AA29" t="s">
        <v>36</v>
      </c>
    </row>
    <row r="30" spans="1:27">
      <c r="A30" t="s">
        <v>27</v>
      </c>
      <c r="B30" t="s">
        <v>55</v>
      </c>
      <c r="C30" t="s">
        <v>33</v>
      </c>
      <c r="D30" s="1" t="s">
        <v>41</v>
      </c>
      <c r="E30">
        <v>28</v>
      </c>
      <c r="F30">
        <v>23</v>
      </c>
      <c r="G30">
        <v>61</v>
      </c>
      <c r="H30">
        <v>3417</v>
      </c>
      <c r="J30" t="s">
        <v>31</v>
      </c>
      <c r="K30" t="s">
        <v>32</v>
      </c>
      <c r="L30" t="s">
        <v>29</v>
      </c>
      <c r="M30" s="1" t="s">
        <v>57</v>
      </c>
      <c r="N30">
        <v>4</v>
      </c>
      <c r="O30" t="s">
        <v>58</v>
      </c>
      <c r="R30" s="2">
        <f t="shared" si="0"/>
        <v>1.0588235294117647</v>
      </c>
      <c r="S30" s="2">
        <f t="shared" si="6"/>
        <v>1.2173913043478262</v>
      </c>
      <c r="V30">
        <f t="shared" si="2"/>
        <v>409</v>
      </c>
      <c r="W30">
        <f t="shared" si="3"/>
        <v>384</v>
      </c>
      <c r="AA30" t="s">
        <v>38</v>
      </c>
    </row>
    <row r="31" spans="1:27">
      <c r="A31" t="s">
        <v>27</v>
      </c>
      <c r="B31" t="s">
        <v>55</v>
      </c>
      <c r="C31" t="s">
        <v>33</v>
      </c>
      <c r="D31" s="1" t="s">
        <v>44</v>
      </c>
      <c r="E31">
        <v>33</v>
      </c>
      <c r="F31">
        <v>25</v>
      </c>
      <c r="G31">
        <v>98</v>
      </c>
      <c r="H31">
        <v>3926</v>
      </c>
      <c r="J31" t="s">
        <v>31</v>
      </c>
      <c r="K31" t="s">
        <v>32</v>
      </c>
      <c r="L31" t="s">
        <v>29</v>
      </c>
      <c r="M31" s="1" t="s">
        <v>57</v>
      </c>
      <c r="N31">
        <v>4</v>
      </c>
      <c r="O31" t="s">
        <v>58</v>
      </c>
      <c r="R31" s="2">
        <f t="shared" si="0"/>
        <v>1.267605633802817</v>
      </c>
      <c r="S31" s="2">
        <f t="shared" si="6"/>
        <v>1.32</v>
      </c>
      <c r="V31">
        <f t="shared" si="2"/>
        <v>462</v>
      </c>
      <c r="W31">
        <f t="shared" si="3"/>
        <v>400</v>
      </c>
      <c r="AA31" t="s">
        <v>36</v>
      </c>
    </row>
    <row r="32" spans="1:27">
      <c r="A32" t="s">
        <v>27</v>
      </c>
      <c r="B32" t="s">
        <v>55</v>
      </c>
      <c r="C32" t="s">
        <v>33</v>
      </c>
      <c r="D32" s="1" t="s">
        <v>45</v>
      </c>
      <c r="E32">
        <v>25</v>
      </c>
      <c r="F32">
        <v>23</v>
      </c>
      <c r="G32">
        <v>70</v>
      </c>
      <c r="H32">
        <v>3679</v>
      </c>
      <c r="J32" t="s">
        <v>31</v>
      </c>
      <c r="K32" t="s">
        <v>32</v>
      </c>
      <c r="L32" t="s">
        <v>29</v>
      </c>
      <c r="M32" s="1" t="s">
        <v>57</v>
      </c>
      <c r="N32">
        <v>4</v>
      </c>
      <c r="O32" t="s">
        <v>58</v>
      </c>
      <c r="R32" s="2">
        <f t="shared" si="0"/>
        <v>0.89393939393939392</v>
      </c>
      <c r="S32" s="2">
        <f t="shared" si="6"/>
        <v>1.0869565217391304</v>
      </c>
      <c r="V32">
        <f t="shared" si="2"/>
        <v>349</v>
      </c>
      <c r="W32">
        <f t="shared" si="3"/>
        <v>357</v>
      </c>
      <c r="AA32" t="s">
        <v>38</v>
      </c>
    </row>
    <row r="33" spans="1:27">
      <c r="A33" t="s">
        <v>27</v>
      </c>
      <c r="B33" t="s">
        <v>55</v>
      </c>
      <c r="C33" t="s">
        <v>33</v>
      </c>
      <c r="D33" s="1" t="s">
        <v>46</v>
      </c>
      <c r="E33">
        <v>22</v>
      </c>
      <c r="F33">
        <v>24</v>
      </c>
      <c r="G33">
        <v>72</v>
      </c>
      <c r="H33">
        <v>2724</v>
      </c>
      <c r="J33" t="s">
        <v>31</v>
      </c>
      <c r="K33" t="s">
        <v>32</v>
      </c>
      <c r="L33" t="s">
        <v>29</v>
      </c>
      <c r="M33" s="1" t="s">
        <v>57</v>
      </c>
      <c r="N33">
        <v>4</v>
      </c>
      <c r="O33" t="s">
        <v>58</v>
      </c>
      <c r="R33" s="2">
        <f t="shared" si="0"/>
        <v>0.90666666666666662</v>
      </c>
      <c r="S33" s="2">
        <f t="shared" si="6"/>
        <v>0.91666666666666663</v>
      </c>
      <c r="V33">
        <f t="shared" si="2"/>
        <v>400</v>
      </c>
      <c r="W33">
        <f t="shared" si="3"/>
        <v>397</v>
      </c>
      <c r="AA33" t="s">
        <v>36</v>
      </c>
    </row>
    <row r="34" spans="1:27">
      <c r="A34" t="s">
        <v>27</v>
      </c>
      <c r="B34" t="s">
        <v>55</v>
      </c>
      <c r="C34" t="s">
        <v>59</v>
      </c>
      <c r="D34" s="1" t="s">
        <v>60</v>
      </c>
      <c r="E34">
        <v>22</v>
      </c>
      <c r="F34">
        <v>30</v>
      </c>
      <c r="G34">
        <v>23</v>
      </c>
      <c r="H34">
        <v>4321</v>
      </c>
      <c r="J34" t="s">
        <v>31</v>
      </c>
      <c r="K34" t="s">
        <v>32</v>
      </c>
      <c r="L34" t="s">
        <v>61</v>
      </c>
      <c r="M34" s="1" t="s">
        <v>62</v>
      </c>
      <c r="N34">
        <v>1</v>
      </c>
      <c r="O34" t="s">
        <v>43</v>
      </c>
      <c r="R34" s="2">
        <f t="shared" si="0"/>
        <v>0.89873417721518989</v>
      </c>
      <c r="S34" s="2">
        <f t="shared" si="6"/>
        <v>0.73333333333333328</v>
      </c>
      <c r="V34">
        <f t="shared" si="2"/>
        <v>430</v>
      </c>
      <c r="W34">
        <f t="shared" si="3"/>
        <v>455</v>
      </c>
    </row>
    <row r="35" spans="1:27">
      <c r="A35" t="s">
        <v>27</v>
      </c>
      <c r="B35" t="s">
        <v>55</v>
      </c>
      <c r="C35" t="s">
        <v>59</v>
      </c>
      <c r="D35" s="1" t="s">
        <v>63</v>
      </c>
      <c r="E35">
        <v>27</v>
      </c>
      <c r="F35">
        <v>23</v>
      </c>
      <c r="G35">
        <v>110</v>
      </c>
      <c r="H35">
        <v>3299</v>
      </c>
      <c r="J35" t="s">
        <v>31</v>
      </c>
      <c r="K35" t="s">
        <v>32</v>
      </c>
      <c r="L35" t="s">
        <v>61</v>
      </c>
      <c r="M35" s="1" t="s">
        <v>62</v>
      </c>
      <c r="N35">
        <v>1</v>
      </c>
      <c r="O35" t="s">
        <v>43</v>
      </c>
      <c r="R35" s="2">
        <f t="shared" si="0"/>
        <v>1.2121212121212122</v>
      </c>
      <c r="S35" s="2">
        <f t="shared" si="6"/>
        <v>1.173913043478261</v>
      </c>
      <c r="V35">
        <f t="shared" si="2"/>
        <v>284</v>
      </c>
      <c r="W35">
        <f t="shared" si="3"/>
        <v>238</v>
      </c>
    </row>
    <row r="36" spans="1:27">
      <c r="A36" t="s">
        <v>27</v>
      </c>
      <c r="B36" t="s">
        <v>55</v>
      </c>
      <c r="C36" t="s">
        <v>59</v>
      </c>
      <c r="D36" s="1" t="s">
        <v>64</v>
      </c>
      <c r="E36">
        <v>25</v>
      </c>
      <c r="F36">
        <v>29</v>
      </c>
      <c r="G36">
        <v>28</v>
      </c>
      <c r="H36">
        <v>2954</v>
      </c>
      <c r="J36" t="s">
        <v>31</v>
      </c>
      <c r="K36" t="s">
        <v>32</v>
      </c>
      <c r="L36" t="s">
        <v>61</v>
      </c>
      <c r="M36" s="1" t="s">
        <v>62</v>
      </c>
      <c r="N36">
        <v>1</v>
      </c>
      <c r="O36" t="s">
        <v>43</v>
      </c>
      <c r="R36" s="2">
        <f t="shared" si="0"/>
        <v>0.78481012658227844</v>
      </c>
      <c r="S36" s="2">
        <f t="shared" si="6"/>
        <v>0.86206896551724133</v>
      </c>
      <c r="V36">
        <f t="shared" si="2"/>
        <v>212</v>
      </c>
      <c r="W36">
        <f t="shared" si="3"/>
        <v>293</v>
      </c>
    </row>
    <row r="37" spans="1:27">
      <c r="A37" t="s">
        <v>27</v>
      </c>
      <c r="B37" t="s">
        <v>55</v>
      </c>
      <c r="C37" t="s">
        <v>59</v>
      </c>
      <c r="D37" s="1" t="s">
        <v>65</v>
      </c>
      <c r="E37">
        <v>18</v>
      </c>
      <c r="F37">
        <v>26</v>
      </c>
      <c r="G37">
        <v>43</v>
      </c>
      <c r="H37">
        <v>2683</v>
      </c>
      <c r="J37" t="s">
        <v>31</v>
      </c>
      <c r="K37" t="s">
        <v>32</v>
      </c>
      <c r="L37" t="s">
        <v>61</v>
      </c>
      <c r="M37" s="1" t="s">
        <v>62</v>
      </c>
      <c r="N37">
        <v>1</v>
      </c>
      <c r="O37" t="s">
        <v>43</v>
      </c>
      <c r="R37" s="2">
        <f t="shared" si="0"/>
        <v>0.97014925373134331</v>
      </c>
      <c r="S37" s="2">
        <f t="shared" si="6"/>
        <v>0.69230769230769229</v>
      </c>
      <c r="V37">
        <f t="shared" si="2"/>
        <v>369</v>
      </c>
      <c r="W37">
        <f t="shared" si="3"/>
        <v>450</v>
      </c>
    </row>
    <row r="38" spans="1:27">
      <c r="A38" t="s">
        <v>27</v>
      </c>
      <c r="B38" t="s">
        <v>55</v>
      </c>
      <c r="C38" t="s">
        <v>61</v>
      </c>
      <c r="D38" s="1" t="s">
        <v>66</v>
      </c>
      <c r="E38">
        <v>33</v>
      </c>
      <c r="F38">
        <v>21</v>
      </c>
      <c r="G38">
        <v>80</v>
      </c>
      <c r="H38">
        <v>3090</v>
      </c>
      <c r="J38" t="s">
        <v>31</v>
      </c>
      <c r="K38" t="s">
        <v>32</v>
      </c>
      <c r="L38" t="s">
        <v>59</v>
      </c>
      <c r="M38" s="1" t="s">
        <v>67</v>
      </c>
      <c r="N38">
        <v>1</v>
      </c>
      <c r="O38" t="s">
        <v>58</v>
      </c>
      <c r="R38" s="2">
        <f t="shared" si="0"/>
        <v>1.2388059701492538</v>
      </c>
      <c r="S38" s="2">
        <f t="shared" si="6"/>
        <v>1.5714285714285714</v>
      </c>
      <c r="V38">
        <f t="shared" si="2"/>
        <v>454</v>
      </c>
      <c r="W38">
        <f t="shared" si="3"/>
        <v>360</v>
      </c>
    </row>
    <row r="39" spans="1:27">
      <c r="A39" t="s">
        <v>27</v>
      </c>
      <c r="B39" t="s">
        <v>55</v>
      </c>
      <c r="C39" t="s">
        <v>61</v>
      </c>
      <c r="D39" s="1" t="s">
        <v>68</v>
      </c>
      <c r="E39">
        <v>29</v>
      </c>
      <c r="F39">
        <v>24</v>
      </c>
      <c r="G39">
        <v>80</v>
      </c>
      <c r="H39">
        <v>3505</v>
      </c>
      <c r="J39" t="s">
        <v>31</v>
      </c>
      <c r="K39" t="s">
        <v>32</v>
      </c>
      <c r="L39" t="s">
        <v>59</v>
      </c>
      <c r="M39" s="1" t="s">
        <v>67</v>
      </c>
      <c r="N39">
        <v>1</v>
      </c>
      <c r="O39" t="s">
        <v>58</v>
      </c>
      <c r="R39" s="2">
        <f t="shared" si="0"/>
        <v>1.2307692307692308</v>
      </c>
      <c r="S39" s="2">
        <f t="shared" si="6"/>
        <v>1.2083333333333333</v>
      </c>
      <c r="V39">
        <f t="shared" si="2"/>
        <v>397</v>
      </c>
      <c r="W39">
        <f t="shared" si="3"/>
        <v>368</v>
      </c>
    </row>
    <row r="40" spans="1:27">
      <c r="A40" t="s">
        <v>27</v>
      </c>
      <c r="B40" t="s">
        <v>55</v>
      </c>
      <c r="C40" t="s">
        <v>61</v>
      </c>
      <c r="D40" s="1" t="s">
        <v>69</v>
      </c>
      <c r="E40">
        <v>22</v>
      </c>
      <c r="F40">
        <v>23</v>
      </c>
      <c r="G40">
        <v>99</v>
      </c>
      <c r="H40">
        <v>2766</v>
      </c>
      <c r="J40" t="s">
        <v>31</v>
      </c>
      <c r="K40" t="s">
        <v>32</v>
      </c>
      <c r="L40" t="s">
        <v>59</v>
      </c>
      <c r="M40" s="1" t="s">
        <v>67</v>
      </c>
      <c r="N40">
        <v>1</v>
      </c>
      <c r="O40" t="s">
        <v>58</v>
      </c>
      <c r="R40" s="2">
        <f t="shared" si="0"/>
        <v>0.88</v>
      </c>
      <c r="S40" s="2">
        <f t="shared" si="6"/>
        <v>0.95652173913043481</v>
      </c>
      <c r="V40">
        <f t="shared" si="2"/>
        <v>394</v>
      </c>
      <c r="W40">
        <f t="shared" si="3"/>
        <v>386</v>
      </c>
    </row>
    <row r="41" spans="1:27">
      <c r="A41" t="s">
        <v>27</v>
      </c>
      <c r="B41" t="s">
        <v>55</v>
      </c>
      <c r="C41" t="s">
        <v>61</v>
      </c>
      <c r="D41" s="1" t="s">
        <v>70</v>
      </c>
      <c r="E41">
        <v>22</v>
      </c>
      <c r="F41">
        <v>24</v>
      </c>
      <c r="G41">
        <v>23</v>
      </c>
      <c r="H41">
        <v>2669</v>
      </c>
      <c r="J41" t="s">
        <v>31</v>
      </c>
      <c r="K41" t="s">
        <v>32</v>
      </c>
      <c r="L41" t="s">
        <v>59</v>
      </c>
      <c r="M41" s="1" t="s">
        <v>67</v>
      </c>
      <c r="N41">
        <v>1</v>
      </c>
      <c r="O41" t="s">
        <v>58</v>
      </c>
      <c r="R41" s="2">
        <f t="shared" si="0"/>
        <v>0.84507042253521125</v>
      </c>
      <c r="S41" s="2">
        <f>(E41)/(F41)</f>
        <v>0.91666666666666663</v>
      </c>
      <c r="V41">
        <f t="shared" si="2"/>
        <v>356</v>
      </c>
      <c r="W41">
        <f t="shared" si="3"/>
        <v>376</v>
      </c>
    </row>
    <row r="42" spans="1:27">
      <c r="A42" t="s">
        <v>47</v>
      </c>
      <c r="B42" t="s">
        <v>55</v>
      </c>
      <c r="C42" t="s">
        <v>59</v>
      </c>
      <c r="D42" s="1" t="s">
        <v>60</v>
      </c>
      <c r="E42">
        <v>5</v>
      </c>
      <c r="F42">
        <v>5</v>
      </c>
      <c r="H42">
        <v>731</v>
      </c>
      <c r="I42">
        <v>1</v>
      </c>
      <c r="J42" t="s">
        <v>31</v>
      </c>
      <c r="K42" t="s">
        <v>32</v>
      </c>
      <c r="L42" t="s">
        <v>61</v>
      </c>
      <c r="M42" s="1" t="s">
        <v>71</v>
      </c>
      <c r="N42">
        <v>2</v>
      </c>
      <c r="O42" t="s">
        <v>35</v>
      </c>
      <c r="P42">
        <v>8</v>
      </c>
      <c r="R42" s="2">
        <f t="shared" si="0"/>
        <v>0.89873417721518989</v>
      </c>
      <c r="T42" s="2">
        <f t="shared" ref="T42:T49" si="7">(E42)/(F42)</f>
        <v>1</v>
      </c>
      <c r="V42">
        <f t="shared" si="2"/>
        <v>430</v>
      </c>
      <c r="W42">
        <f t="shared" si="3"/>
        <v>455</v>
      </c>
    </row>
    <row r="43" spans="1:27">
      <c r="A43" t="s">
        <v>47</v>
      </c>
      <c r="B43" t="s">
        <v>55</v>
      </c>
      <c r="C43" t="s">
        <v>59</v>
      </c>
      <c r="D43" s="1" t="s">
        <v>63</v>
      </c>
      <c r="E43">
        <v>8</v>
      </c>
      <c r="F43">
        <v>4</v>
      </c>
      <c r="H43">
        <v>1112</v>
      </c>
      <c r="I43">
        <v>2</v>
      </c>
      <c r="J43" t="s">
        <v>31</v>
      </c>
      <c r="K43" t="s">
        <v>32</v>
      </c>
      <c r="L43" t="s">
        <v>61</v>
      </c>
      <c r="M43" s="1" t="s">
        <v>71</v>
      </c>
      <c r="N43">
        <v>2</v>
      </c>
      <c r="O43" t="s">
        <v>35</v>
      </c>
      <c r="P43">
        <v>8</v>
      </c>
      <c r="R43" s="2">
        <f t="shared" si="0"/>
        <v>1.2121212121212122</v>
      </c>
      <c r="T43" s="2">
        <f t="shared" si="7"/>
        <v>2</v>
      </c>
      <c r="V43">
        <f t="shared" si="2"/>
        <v>284</v>
      </c>
      <c r="W43">
        <f t="shared" si="3"/>
        <v>238</v>
      </c>
    </row>
    <row r="44" spans="1:27">
      <c r="A44" t="s">
        <v>47</v>
      </c>
      <c r="B44" t="s">
        <v>55</v>
      </c>
      <c r="C44" t="s">
        <v>59</v>
      </c>
      <c r="D44" s="1" t="s">
        <v>64</v>
      </c>
      <c r="E44">
        <v>5</v>
      </c>
      <c r="F44">
        <v>6</v>
      </c>
      <c r="H44">
        <v>602</v>
      </c>
      <c r="I44">
        <v>2</v>
      </c>
      <c r="J44" t="s">
        <v>31</v>
      </c>
      <c r="K44" t="s">
        <v>32</v>
      </c>
      <c r="L44" t="s">
        <v>61</v>
      </c>
      <c r="M44" s="1" t="s">
        <v>71</v>
      </c>
      <c r="N44">
        <v>2</v>
      </c>
      <c r="O44" t="s">
        <v>35</v>
      </c>
      <c r="P44">
        <v>8</v>
      </c>
      <c r="R44" s="2">
        <f t="shared" si="0"/>
        <v>0.78481012658227844</v>
      </c>
      <c r="T44" s="2">
        <f t="shared" si="7"/>
        <v>0.83333333333333337</v>
      </c>
      <c r="V44">
        <f t="shared" si="2"/>
        <v>212</v>
      </c>
      <c r="W44">
        <f t="shared" si="3"/>
        <v>293</v>
      </c>
    </row>
    <row r="45" spans="1:27">
      <c r="A45" t="s">
        <v>47</v>
      </c>
      <c r="B45" t="s">
        <v>55</v>
      </c>
      <c r="C45" t="s">
        <v>59</v>
      </c>
      <c r="D45" s="1" t="s">
        <v>65</v>
      </c>
      <c r="E45">
        <v>8</v>
      </c>
      <c r="F45">
        <v>4</v>
      </c>
      <c r="H45">
        <v>861</v>
      </c>
      <c r="I45">
        <v>0</v>
      </c>
      <c r="J45" t="s">
        <v>31</v>
      </c>
      <c r="K45" t="s">
        <v>32</v>
      </c>
      <c r="L45" t="s">
        <v>61</v>
      </c>
      <c r="M45" s="1" t="s">
        <v>71</v>
      </c>
      <c r="N45">
        <v>2</v>
      </c>
      <c r="O45" t="s">
        <v>35</v>
      </c>
      <c r="P45">
        <v>8</v>
      </c>
      <c r="R45" s="2">
        <f t="shared" si="0"/>
        <v>0.97014925373134331</v>
      </c>
      <c r="T45" s="2">
        <f t="shared" si="7"/>
        <v>2</v>
      </c>
      <c r="V45">
        <f t="shared" si="2"/>
        <v>369</v>
      </c>
      <c r="W45">
        <f t="shared" si="3"/>
        <v>450</v>
      </c>
    </row>
    <row r="46" spans="1:27">
      <c r="A46" t="s">
        <v>47</v>
      </c>
      <c r="B46" t="s">
        <v>55</v>
      </c>
      <c r="C46" t="s">
        <v>61</v>
      </c>
      <c r="D46" s="1" t="s">
        <v>66</v>
      </c>
      <c r="E46">
        <v>7</v>
      </c>
      <c r="F46">
        <v>7</v>
      </c>
      <c r="H46">
        <v>906</v>
      </c>
      <c r="I46">
        <v>1</v>
      </c>
      <c r="J46" t="s">
        <v>31</v>
      </c>
      <c r="K46" t="s">
        <v>32</v>
      </c>
      <c r="L46" t="s">
        <v>59</v>
      </c>
      <c r="M46" s="1" t="s">
        <v>72</v>
      </c>
      <c r="N46">
        <v>2</v>
      </c>
      <c r="O46" t="s">
        <v>43</v>
      </c>
      <c r="P46">
        <v>8</v>
      </c>
      <c r="R46" s="2">
        <f t="shared" si="0"/>
        <v>1.2388059701492538</v>
      </c>
      <c r="T46" s="2">
        <f t="shared" si="7"/>
        <v>1</v>
      </c>
      <c r="V46">
        <f t="shared" si="2"/>
        <v>454</v>
      </c>
      <c r="W46">
        <f t="shared" si="3"/>
        <v>360</v>
      </c>
    </row>
    <row r="47" spans="1:27">
      <c r="A47" t="s">
        <v>47</v>
      </c>
      <c r="B47" t="s">
        <v>55</v>
      </c>
      <c r="C47" t="s">
        <v>61</v>
      </c>
      <c r="D47" s="1" t="s">
        <v>68</v>
      </c>
      <c r="E47">
        <v>4</v>
      </c>
      <c r="F47">
        <v>6</v>
      </c>
      <c r="H47">
        <v>931</v>
      </c>
      <c r="I47">
        <v>0</v>
      </c>
      <c r="J47" t="s">
        <v>31</v>
      </c>
      <c r="K47" t="s">
        <v>32</v>
      </c>
      <c r="L47" t="s">
        <v>59</v>
      </c>
      <c r="M47" s="1" t="s">
        <v>72</v>
      </c>
      <c r="N47">
        <v>2</v>
      </c>
      <c r="O47" t="s">
        <v>43</v>
      </c>
      <c r="P47">
        <v>8</v>
      </c>
      <c r="R47" s="2">
        <f t="shared" si="0"/>
        <v>1.2307692307692308</v>
      </c>
      <c r="T47" s="2">
        <f t="shared" si="7"/>
        <v>0.66666666666666663</v>
      </c>
      <c r="V47">
        <f t="shared" si="2"/>
        <v>397</v>
      </c>
      <c r="W47">
        <f t="shared" si="3"/>
        <v>368</v>
      </c>
    </row>
    <row r="48" spans="1:27">
      <c r="A48" t="s">
        <v>47</v>
      </c>
      <c r="B48" t="s">
        <v>55</v>
      </c>
      <c r="C48" t="s">
        <v>61</v>
      </c>
      <c r="D48" s="1" t="s">
        <v>69</v>
      </c>
      <c r="E48">
        <v>7</v>
      </c>
      <c r="F48">
        <v>7</v>
      </c>
      <c r="H48">
        <v>870</v>
      </c>
      <c r="I48">
        <v>2</v>
      </c>
      <c r="J48" t="s">
        <v>31</v>
      </c>
      <c r="K48" t="s">
        <v>32</v>
      </c>
      <c r="L48" t="s">
        <v>59</v>
      </c>
      <c r="M48" s="1" t="s">
        <v>72</v>
      </c>
      <c r="N48">
        <v>2</v>
      </c>
      <c r="O48" t="s">
        <v>43</v>
      </c>
      <c r="P48">
        <v>8</v>
      </c>
      <c r="R48" s="2">
        <f t="shared" si="0"/>
        <v>0.88</v>
      </c>
      <c r="T48" s="2">
        <f t="shared" si="7"/>
        <v>1</v>
      </c>
      <c r="V48">
        <f t="shared" si="2"/>
        <v>394</v>
      </c>
      <c r="W48">
        <f t="shared" si="3"/>
        <v>386</v>
      </c>
    </row>
    <row r="49" spans="1:23">
      <c r="A49" t="s">
        <v>47</v>
      </c>
      <c r="B49" t="s">
        <v>55</v>
      </c>
      <c r="C49" t="s">
        <v>61</v>
      </c>
      <c r="D49" s="1" t="s">
        <v>70</v>
      </c>
      <c r="E49">
        <v>1</v>
      </c>
      <c r="F49">
        <v>6</v>
      </c>
      <c r="H49">
        <v>475</v>
      </c>
      <c r="I49">
        <v>0</v>
      </c>
      <c r="J49" t="s">
        <v>31</v>
      </c>
      <c r="K49" t="s">
        <v>32</v>
      </c>
      <c r="L49" t="s">
        <v>59</v>
      </c>
      <c r="M49" s="1" t="s">
        <v>72</v>
      </c>
      <c r="N49">
        <v>2</v>
      </c>
      <c r="O49" t="s">
        <v>43</v>
      </c>
      <c r="P49">
        <v>8</v>
      </c>
      <c r="R49" s="2">
        <f t="shared" si="0"/>
        <v>0.84507042253521125</v>
      </c>
      <c r="T49" s="2">
        <f t="shared" si="7"/>
        <v>0.16666666666666666</v>
      </c>
      <c r="V49">
        <f t="shared" si="2"/>
        <v>356</v>
      </c>
      <c r="W49">
        <f t="shared" si="3"/>
        <v>376</v>
      </c>
    </row>
    <row r="50" spans="1:23">
      <c r="A50" t="s">
        <v>51</v>
      </c>
      <c r="B50" t="s">
        <v>52</v>
      </c>
      <c r="C50" t="s">
        <v>59</v>
      </c>
      <c r="D50" s="1" t="s">
        <v>60</v>
      </c>
      <c r="E50">
        <v>17</v>
      </c>
      <c r="F50">
        <v>17</v>
      </c>
      <c r="H50">
        <v>2116</v>
      </c>
      <c r="J50" t="s">
        <v>31</v>
      </c>
      <c r="K50" t="s">
        <v>32</v>
      </c>
      <c r="L50" t="s">
        <v>61</v>
      </c>
      <c r="M50" s="1" t="s">
        <v>73</v>
      </c>
      <c r="N50">
        <v>3</v>
      </c>
      <c r="O50" t="s">
        <v>43</v>
      </c>
      <c r="P50">
        <v>3</v>
      </c>
      <c r="R50" s="2">
        <f t="shared" si="0"/>
        <v>0.89873417721518989</v>
      </c>
      <c r="U50" s="2">
        <f>(E50)/(F50)</f>
        <v>1</v>
      </c>
      <c r="V50">
        <f t="shared" si="2"/>
        <v>430</v>
      </c>
      <c r="W50">
        <f t="shared" si="3"/>
        <v>455</v>
      </c>
    </row>
    <row r="51" spans="1:23">
      <c r="A51" t="s">
        <v>51</v>
      </c>
      <c r="B51" t="s">
        <v>52</v>
      </c>
      <c r="C51" t="s">
        <v>59</v>
      </c>
      <c r="D51" s="1" t="s">
        <v>63</v>
      </c>
      <c r="E51">
        <v>14</v>
      </c>
      <c r="F51">
        <v>17</v>
      </c>
      <c r="H51">
        <v>1561</v>
      </c>
      <c r="J51" t="s">
        <v>31</v>
      </c>
      <c r="K51" t="s">
        <v>32</v>
      </c>
      <c r="L51" t="s">
        <v>61</v>
      </c>
      <c r="M51" s="1" t="s">
        <v>73</v>
      </c>
      <c r="N51">
        <v>3</v>
      </c>
      <c r="O51" t="s">
        <v>43</v>
      </c>
      <c r="P51">
        <v>3</v>
      </c>
      <c r="R51" s="2">
        <f t="shared" si="0"/>
        <v>1.2121212121212122</v>
      </c>
      <c r="U51" s="2">
        <f t="shared" ref="U51:U57" si="8">(E51)/(F51)</f>
        <v>0.82352941176470584</v>
      </c>
      <c r="V51">
        <f t="shared" si="2"/>
        <v>284</v>
      </c>
      <c r="W51">
        <f t="shared" si="3"/>
        <v>238</v>
      </c>
    </row>
    <row r="52" spans="1:23">
      <c r="A52" t="s">
        <v>51</v>
      </c>
      <c r="B52" t="s">
        <v>52</v>
      </c>
      <c r="C52" t="s">
        <v>59</v>
      </c>
      <c r="D52" s="1" t="s">
        <v>64</v>
      </c>
      <c r="E52">
        <v>14</v>
      </c>
      <c r="F52">
        <v>19</v>
      </c>
      <c r="H52">
        <v>1952</v>
      </c>
      <c r="J52" t="s">
        <v>31</v>
      </c>
      <c r="K52" t="s">
        <v>32</v>
      </c>
      <c r="L52" t="s">
        <v>61</v>
      </c>
      <c r="M52" s="1" t="s">
        <v>73</v>
      </c>
      <c r="N52">
        <v>3</v>
      </c>
      <c r="O52" t="s">
        <v>43</v>
      </c>
      <c r="P52">
        <v>3</v>
      </c>
      <c r="R52" s="2">
        <f t="shared" si="0"/>
        <v>0.78481012658227844</v>
      </c>
      <c r="U52" s="2">
        <f t="shared" si="8"/>
        <v>0.73684210526315785</v>
      </c>
      <c r="V52">
        <f t="shared" si="2"/>
        <v>212</v>
      </c>
      <c r="W52">
        <f t="shared" si="3"/>
        <v>293</v>
      </c>
    </row>
    <row r="53" spans="1:23">
      <c r="A53" t="s">
        <v>51</v>
      </c>
      <c r="B53" t="s">
        <v>52</v>
      </c>
      <c r="C53" t="s">
        <v>59</v>
      </c>
      <c r="D53" s="1" t="s">
        <v>65</v>
      </c>
      <c r="E53">
        <v>14</v>
      </c>
      <c r="F53">
        <v>14</v>
      </c>
      <c r="H53">
        <v>2579</v>
      </c>
      <c r="J53" t="s">
        <v>31</v>
      </c>
      <c r="K53" t="s">
        <v>32</v>
      </c>
      <c r="L53" t="s">
        <v>61</v>
      </c>
      <c r="M53" s="1" t="s">
        <v>73</v>
      </c>
      <c r="N53">
        <v>3</v>
      </c>
      <c r="O53" t="s">
        <v>43</v>
      </c>
      <c r="P53">
        <v>3</v>
      </c>
      <c r="R53" s="2">
        <f t="shared" si="0"/>
        <v>0.97014925373134331</v>
      </c>
      <c r="U53" s="2">
        <f t="shared" si="8"/>
        <v>1</v>
      </c>
      <c r="V53">
        <f t="shared" si="2"/>
        <v>369</v>
      </c>
      <c r="W53">
        <f t="shared" si="3"/>
        <v>450</v>
      </c>
    </row>
    <row r="54" spans="1:23">
      <c r="A54" t="s">
        <v>51</v>
      </c>
      <c r="B54" t="s">
        <v>52</v>
      </c>
      <c r="C54" t="s">
        <v>61</v>
      </c>
      <c r="D54" s="1" t="s">
        <v>66</v>
      </c>
      <c r="E54">
        <v>18</v>
      </c>
      <c r="F54">
        <v>17</v>
      </c>
      <c r="H54">
        <v>2402</v>
      </c>
      <c r="J54" t="s">
        <v>31</v>
      </c>
      <c r="K54" t="s">
        <v>32</v>
      </c>
      <c r="L54" t="s">
        <v>59</v>
      </c>
      <c r="M54" s="1" t="s">
        <v>74</v>
      </c>
      <c r="N54">
        <v>3</v>
      </c>
      <c r="O54" t="s">
        <v>58</v>
      </c>
      <c r="P54">
        <v>3</v>
      </c>
      <c r="R54" s="2">
        <f t="shared" si="0"/>
        <v>1.2388059701492538</v>
      </c>
      <c r="U54" s="2">
        <f t="shared" si="8"/>
        <v>1.0588235294117647</v>
      </c>
      <c r="V54">
        <f t="shared" si="2"/>
        <v>454</v>
      </c>
      <c r="W54">
        <f t="shared" si="3"/>
        <v>360</v>
      </c>
    </row>
    <row r="55" spans="1:23">
      <c r="A55" t="s">
        <v>51</v>
      </c>
      <c r="B55" t="s">
        <v>52</v>
      </c>
      <c r="C55" t="s">
        <v>61</v>
      </c>
      <c r="D55" s="1" t="s">
        <v>68</v>
      </c>
      <c r="E55">
        <v>14</v>
      </c>
      <c r="F55">
        <v>12</v>
      </c>
      <c r="H55">
        <v>2185</v>
      </c>
      <c r="J55" t="s">
        <v>31</v>
      </c>
      <c r="K55" t="s">
        <v>32</v>
      </c>
      <c r="L55" t="s">
        <v>59</v>
      </c>
      <c r="M55" s="1" t="s">
        <v>74</v>
      </c>
      <c r="N55">
        <v>3</v>
      </c>
      <c r="O55" t="s">
        <v>58</v>
      </c>
      <c r="P55">
        <v>3</v>
      </c>
      <c r="R55" s="2">
        <f t="shared" si="0"/>
        <v>1.2307692307692308</v>
      </c>
      <c r="U55" s="2">
        <f t="shared" si="8"/>
        <v>1.1666666666666667</v>
      </c>
      <c r="V55">
        <f t="shared" si="2"/>
        <v>397</v>
      </c>
      <c r="W55">
        <f t="shared" si="3"/>
        <v>368</v>
      </c>
    </row>
    <row r="56" spans="1:23">
      <c r="A56" t="s">
        <v>51</v>
      </c>
      <c r="B56" t="s">
        <v>52</v>
      </c>
      <c r="C56" t="s">
        <v>61</v>
      </c>
      <c r="D56" s="1" t="s">
        <v>69</v>
      </c>
      <c r="E56">
        <v>17</v>
      </c>
      <c r="F56">
        <v>15</v>
      </c>
      <c r="H56">
        <v>2027</v>
      </c>
      <c r="J56" t="s">
        <v>31</v>
      </c>
      <c r="K56" t="s">
        <v>32</v>
      </c>
      <c r="L56" t="s">
        <v>59</v>
      </c>
      <c r="M56" s="1" t="s">
        <v>74</v>
      </c>
      <c r="N56">
        <v>3</v>
      </c>
      <c r="O56" t="s">
        <v>35</v>
      </c>
      <c r="P56">
        <v>3</v>
      </c>
      <c r="R56" s="2">
        <f t="shared" si="0"/>
        <v>0.88</v>
      </c>
      <c r="U56" s="2">
        <f t="shared" si="8"/>
        <v>1.1333333333333333</v>
      </c>
      <c r="V56">
        <f t="shared" si="2"/>
        <v>394</v>
      </c>
      <c r="W56">
        <f t="shared" si="3"/>
        <v>386</v>
      </c>
    </row>
    <row r="57" spans="1:23">
      <c r="A57" t="s">
        <v>51</v>
      </c>
      <c r="B57" t="s">
        <v>52</v>
      </c>
      <c r="C57" t="s">
        <v>61</v>
      </c>
      <c r="D57" s="1" t="s">
        <v>70</v>
      </c>
      <c r="E57">
        <v>18</v>
      </c>
      <c r="F57">
        <v>15</v>
      </c>
      <c r="H57">
        <v>2353</v>
      </c>
      <c r="J57" t="s">
        <v>31</v>
      </c>
      <c r="K57" t="s">
        <v>32</v>
      </c>
      <c r="L57" t="s">
        <v>59</v>
      </c>
      <c r="M57" s="1" t="s">
        <v>74</v>
      </c>
      <c r="N57">
        <v>3</v>
      </c>
      <c r="O57" t="s">
        <v>35</v>
      </c>
      <c r="P57">
        <v>3</v>
      </c>
      <c r="R57" s="2">
        <f t="shared" si="0"/>
        <v>0.84507042253521125</v>
      </c>
      <c r="U57" s="2">
        <f>(E57)/(F57)</f>
        <v>1.2</v>
      </c>
      <c r="V57">
        <f t="shared" si="2"/>
        <v>356</v>
      </c>
      <c r="W57">
        <f t="shared" si="3"/>
        <v>376</v>
      </c>
    </row>
    <row r="58" spans="1:23">
      <c r="A58" t="s">
        <v>27</v>
      </c>
      <c r="B58" t="s">
        <v>28</v>
      </c>
      <c r="C58" t="s">
        <v>59</v>
      </c>
      <c r="D58" s="1" t="s">
        <v>60</v>
      </c>
      <c r="E58">
        <v>27</v>
      </c>
      <c r="F58">
        <v>27</v>
      </c>
      <c r="G58">
        <v>50</v>
      </c>
      <c r="H58">
        <v>3211</v>
      </c>
      <c r="J58" t="s">
        <v>31</v>
      </c>
      <c r="K58" t="s">
        <v>32</v>
      </c>
      <c r="L58" t="s">
        <v>61</v>
      </c>
      <c r="M58" s="1" t="s">
        <v>75</v>
      </c>
      <c r="N58">
        <v>4</v>
      </c>
      <c r="O58" t="s">
        <v>43</v>
      </c>
      <c r="R58" s="2">
        <f t="shared" si="0"/>
        <v>0.89873417721518989</v>
      </c>
      <c r="S58" s="2">
        <f>(E58)/(F58)</f>
        <v>1</v>
      </c>
      <c r="V58">
        <f t="shared" si="2"/>
        <v>430</v>
      </c>
      <c r="W58">
        <f t="shared" si="3"/>
        <v>455</v>
      </c>
    </row>
    <row r="59" spans="1:23">
      <c r="A59" t="s">
        <v>27</v>
      </c>
      <c r="B59" t="s">
        <v>28</v>
      </c>
      <c r="C59" t="s">
        <v>59</v>
      </c>
      <c r="D59" s="1" t="s">
        <v>63</v>
      </c>
      <c r="E59">
        <v>31</v>
      </c>
      <c r="F59">
        <v>22</v>
      </c>
      <c r="G59">
        <v>81</v>
      </c>
      <c r="H59">
        <v>3406</v>
      </c>
      <c r="J59" t="s">
        <v>31</v>
      </c>
      <c r="K59" t="s">
        <v>32</v>
      </c>
      <c r="L59" t="s">
        <v>61</v>
      </c>
      <c r="M59" s="1" t="s">
        <v>75</v>
      </c>
      <c r="N59">
        <v>4</v>
      </c>
      <c r="O59" t="s">
        <v>43</v>
      </c>
      <c r="R59" s="2">
        <f t="shared" si="0"/>
        <v>1.2121212121212122</v>
      </c>
      <c r="S59" s="2">
        <f t="shared" ref="S59:S65" si="9">(E59)/(F59)</f>
        <v>1.4090909090909092</v>
      </c>
      <c r="V59">
        <f t="shared" si="2"/>
        <v>284</v>
      </c>
      <c r="W59">
        <f t="shared" si="3"/>
        <v>238</v>
      </c>
    </row>
    <row r="60" spans="1:23">
      <c r="A60" t="s">
        <v>27</v>
      </c>
      <c r="B60" t="s">
        <v>28</v>
      </c>
      <c r="C60" t="s">
        <v>59</v>
      </c>
      <c r="D60" s="1" t="s">
        <v>64</v>
      </c>
      <c r="E60">
        <v>18</v>
      </c>
      <c r="F60">
        <v>25</v>
      </c>
      <c r="G60">
        <v>90</v>
      </c>
      <c r="H60">
        <v>2223</v>
      </c>
      <c r="J60" t="s">
        <v>31</v>
      </c>
      <c r="K60" t="s">
        <v>32</v>
      </c>
      <c r="L60" t="s">
        <v>61</v>
      </c>
      <c r="M60" s="1" t="s">
        <v>75</v>
      </c>
      <c r="N60">
        <v>4</v>
      </c>
      <c r="O60" t="s">
        <v>43</v>
      </c>
      <c r="R60" s="2">
        <f t="shared" si="0"/>
        <v>0.78481012658227844</v>
      </c>
      <c r="S60" s="2">
        <f t="shared" si="9"/>
        <v>0.72</v>
      </c>
      <c r="V60">
        <f t="shared" si="2"/>
        <v>212</v>
      </c>
      <c r="W60">
        <f t="shared" si="3"/>
        <v>293</v>
      </c>
    </row>
    <row r="61" spans="1:23">
      <c r="A61" t="s">
        <v>27</v>
      </c>
      <c r="B61" t="s">
        <v>28</v>
      </c>
      <c r="C61" t="s">
        <v>59</v>
      </c>
      <c r="D61" s="1" t="s">
        <v>65</v>
      </c>
      <c r="E61">
        <v>25</v>
      </c>
      <c r="F61">
        <v>23</v>
      </c>
      <c r="G61">
        <v>61</v>
      </c>
      <c r="H61">
        <v>3299</v>
      </c>
      <c r="J61" t="s">
        <v>31</v>
      </c>
      <c r="K61" t="s">
        <v>32</v>
      </c>
      <c r="L61" t="s">
        <v>61</v>
      </c>
      <c r="M61" s="1" t="s">
        <v>75</v>
      </c>
      <c r="N61">
        <v>4</v>
      </c>
      <c r="O61" t="s">
        <v>43</v>
      </c>
      <c r="R61" s="2">
        <f t="shared" si="0"/>
        <v>0.97014925373134331</v>
      </c>
      <c r="S61" s="2">
        <f t="shared" si="9"/>
        <v>1.0869565217391304</v>
      </c>
      <c r="V61">
        <f t="shared" si="2"/>
        <v>369</v>
      </c>
      <c r="W61">
        <f t="shared" si="3"/>
        <v>450</v>
      </c>
    </row>
    <row r="62" spans="1:23">
      <c r="A62" t="s">
        <v>27</v>
      </c>
      <c r="B62" t="s">
        <v>28</v>
      </c>
      <c r="C62" t="s">
        <v>61</v>
      </c>
      <c r="D62" s="1" t="s">
        <v>66</v>
      </c>
      <c r="E62">
        <v>25</v>
      </c>
      <c r="F62">
        <v>22</v>
      </c>
      <c r="G62">
        <v>83</v>
      </c>
      <c r="H62">
        <v>2926</v>
      </c>
      <c r="J62" t="s">
        <v>31</v>
      </c>
      <c r="K62" t="s">
        <v>32</v>
      </c>
      <c r="L62" t="s">
        <v>59</v>
      </c>
      <c r="M62" s="1" t="s">
        <v>76</v>
      </c>
      <c r="N62">
        <v>4</v>
      </c>
      <c r="O62" t="s">
        <v>35</v>
      </c>
      <c r="R62" s="2">
        <f t="shared" si="0"/>
        <v>1.2388059701492538</v>
      </c>
      <c r="S62" s="2">
        <f t="shared" si="9"/>
        <v>1.1363636363636365</v>
      </c>
      <c r="V62">
        <f t="shared" si="2"/>
        <v>454</v>
      </c>
      <c r="W62">
        <f t="shared" si="3"/>
        <v>360</v>
      </c>
    </row>
    <row r="63" spans="1:23">
      <c r="A63" t="s">
        <v>27</v>
      </c>
      <c r="B63" t="s">
        <v>28</v>
      </c>
      <c r="C63" t="s">
        <v>61</v>
      </c>
      <c r="D63" s="1" t="s">
        <v>68</v>
      </c>
      <c r="E63">
        <v>33</v>
      </c>
      <c r="F63">
        <v>23</v>
      </c>
      <c r="G63">
        <v>60</v>
      </c>
      <c r="H63">
        <v>3763</v>
      </c>
      <c r="J63" t="s">
        <v>31</v>
      </c>
      <c r="K63" t="s">
        <v>32</v>
      </c>
      <c r="L63" t="s">
        <v>59</v>
      </c>
      <c r="M63" s="1" t="s">
        <v>76</v>
      </c>
      <c r="N63">
        <v>4</v>
      </c>
      <c r="O63" t="s">
        <v>35</v>
      </c>
      <c r="R63" s="2">
        <f t="shared" si="0"/>
        <v>1.2307692307692308</v>
      </c>
      <c r="S63" s="2">
        <f t="shared" si="9"/>
        <v>1.4347826086956521</v>
      </c>
      <c r="V63">
        <f t="shared" si="2"/>
        <v>397</v>
      </c>
      <c r="W63">
        <f t="shared" si="3"/>
        <v>368</v>
      </c>
    </row>
    <row r="64" spans="1:23">
      <c r="A64" t="s">
        <v>27</v>
      </c>
      <c r="B64" t="s">
        <v>28</v>
      </c>
      <c r="C64" t="s">
        <v>61</v>
      </c>
      <c r="D64" s="1" t="s">
        <v>69</v>
      </c>
      <c r="E64">
        <v>20</v>
      </c>
      <c r="F64">
        <v>30</v>
      </c>
      <c r="G64">
        <v>85</v>
      </c>
      <c r="H64">
        <v>2631</v>
      </c>
      <c r="J64" t="s">
        <v>31</v>
      </c>
      <c r="K64" t="s">
        <v>32</v>
      </c>
      <c r="L64" t="s">
        <v>59</v>
      </c>
      <c r="M64" s="1" t="s">
        <v>76</v>
      </c>
      <c r="N64">
        <v>4</v>
      </c>
      <c r="O64" t="s">
        <v>35</v>
      </c>
      <c r="R64" s="2">
        <f t="shared" si="0"/>
        <v>0.88</v>
      </c>
      <c r="S64" s="2">
        <f t="shared" si="9"/>
        <v>0.66666666666666663</v>
      </c>
      <c r="V64">
        <f t="shared" si="2"/>
        <v>394</v>
      </c>
      <c r="W64">
        <f t="shared" si="3"/>
        <v>386</v>
      </c>
    </row>
    <row r="65" spans="1:23">
      <c r="A65" t="s">
        <v>27</v>
      </c>
      <c r="B65" t="s">
        <v>28</v>
      </c>
      <c r="C65" t="s">
        <v>61</v>
      </c>
      <c r="D65" s="1" t="s">
        <v>70</v>
      </c>
      <c r="E65">
        <v>19</v>
      </c>
      <c r="F65">
        <v>26</v>
      </c>
      <c r="G65">
        <v>50</v>
      </c>
      <c r="H65">
        <v>2660</v>
      </c>
      <c r="J65" t="s">
        <v>31</v>
      </c>
      <c r="K65" t="s">
        <v>32</v>
      </c>
      <c r="L65" t="s">
        <v>59</v>
      </c>
      <c r="M65" s="1" t="s">
        <v>76</v>
      </c>
      <c r="N65">
        <v>4</v>
      </c>
      <c r="O65" t="s">
        <v>35</v>
      </c>
      <c r="R65" s="2">
        <f t="shared" si="0"/>
        <v>0.84507042253521125</v>
      </c>
      <c r="S65" s="2">
        <f t="shared" si="9"/>
        <v>0.73076923076923073</v>
      </c>
      <c r="V65">
        <f t="shared" si="2"/>
        <v>356</v>
      </c>
      <c r="W65">
        <f t="shared" si="3"/>
        <v>376</v>
      </c>
    </row>
    <row r="66" spans="1:23">
      <c r="A66" t="s">
        <v>27</v>
      </c>
      <c r="B66" t="s">
        <v>55</v>
      </c>
      <c r="C66" t="s">
        <v>77</v>
      </c>
      <c r="D66" s="1" t="s">
        <v>78</v>
      </c>
      <c r="E66">
        <v>24</v>
      </c>
      <c r="F66">
        <v>24</v>
      </c>
      <c r="G66">
        <v>81</v>
      </c>
      <c r="H66">
        <v>3920</v>
      </c>
      <c r="J66" t="s">
        <v>31</v>
      </c>
      <c r="K66" t="s">
        <v>32</v>
      </c>
      <c r="L66" t="s">
        <v>79</v>
      </c>
      <c r="M66" s="1" t="s">
        <v>80</v>
      </c>
      <c r="N66">
        <v>1</v>
      </c>
      <c r="O66" t="s">
        <v>35</v>
      </c>
      <c r="R66" s="2">
        <f t="shared" si="0"/>
        <v>1.10752688172043</v>
      </c>
      <c r="S66" s="2">
        <f>(E66)/(F66)</f>
        <v>1</v>
      </c>
      <c r="V66">
        <f t="shared" si="2"/>
        <v>446</v>
      </c>
      <c r="W66">
        <f t="shared" si="3"/>
        <v>388</v>
      </c>
    </row>
    <row r="67" spans="1:23">
      <c r="A67" t="s">
        <v>27</v>
      </c>
      <c r="B67" t="s">
        <v>55</v>
      </c>
      <c r="C67" t="s">
        <v>77</v>
      </c>
      <c r="D67" s="1" t="s">
        <v>81</v>
      </c>
      <c r="E67">
        <v>20</v>
      </c>
      <c r="F67">
        <v>26</v>
      </c>
      <c r="G67">
        <v>91</v>
      </c>
      <c r="H67">
        <v>2303</v>
      </c>
      <c r="J67" t="s">
        <v>31</v>
      </c>
      <c r="K67" t="s">
        <v>32</v>
      </c>
      <c r="L67" t="s">
        <v>79</v>
      </c>
      <c r="M67" s="1" t="s">
        <v>80</v>
      </c>
      <c r="N67">
        <v>1</v>
      </c>
      <c r="O67" t="s">
        <v>35</v>
      </c>
      <c r="R67" s="2">
        <f t="shared" ref="R67:R130" si="10">IF(SUMIFS(F:F, D:D, D67, J:J, J67, L:L, L67)=0, "-",
    SUMIFS(E:E, D:D, D67, J:J, J67, L:L, L67) /
    SUMIFS(F:F, D:D, D67, J:J, J67, L:L, L67))</f>
        <v>0.75</v>
      </c>
      <c r="S67" s="2">
        <f t="shared" ref="S67:S73" si="11">(E67)/(F67)</f>
        <v>0.76923076923076927</v>
      </c>
      <c r="V67">
        <f t="shared" si="2"/>
        <v>387</v>
      </c>
      <c r="W67">
        <f t="shared" si="3"/>
        <v>431</v>
      </c>
    </row>
    <row r="68" spans="1:23">
      <c r="A68" t="s">
        <v>27</v>
      </c>
      <c r="B68" t="s">
        <v>55</v>
      </c>
      <c r="C68" t="s">
        <v>77</v>
      </c>
      <c r="D68" s="1" t="s">
        <v>82</v>
      </c>
      <c r="E68">
        <v>29</v>
      </c>
      <c r="F68">
        <v>22</v>
      </c>
      <c r="G68">
        <v>60</v>
      </c>
      <c r="H68">
        <v>3160</v>
      </c>
      <c r="J68" t="s">
        <v>31</v>
      </c>
      <c r="K68" t="s">
        <v>32</v>
      </c>
      <c r="L68" t="s">
        <v>79</v>
      </c>
      <c r="M68" s="1" t="s">
        <v>80</v>
      </c>
      <c r="N68">
        <v>1</v>
      </c>
      <c r="O68" t="s">
        <v>35</v>
      </c>
      <c r="R68" s="2">
        <f t="shared" si="10"/>
        <v>1.1136363636363635</v>
      </c>
      <c r="S68" s="2">
        <f t="shared" si="11"/>
        <v>1.3181818181818181</v>
      </c>
      <c r="V68">
        <f t="shared" si="2"/>
        <v>165</v>
      </c>
      <c r="W68">
        <f t="shared" si="3"/>
        <v>141</v>
      </c>
    </row>
    <row r="69" spans="1:23">
      <c r="A69" t="s">
        <v>27</v>
      </c>
      <c r="B69" t="s">
        <v>55</v>
      </c>
      <c r="C69" t="s">
        <v>77</v>
      </c>
      <c r="D69" s="1" t="s">
        <v>83</v>
      </c>
      <c r="E69">
        <v>38</v>
      </c>
      <c r="F69">
        <v>18</v>
      </c>
      <c r="G69">
        <v>38</v>
      </c>
      <c r="H69">
        <v>3853</v>
      </c>
      <c r="J69" t="s">
        <v>31</v>
      </c>
      <c r="K69" t="s">
        <v>32</v>
      </c>
      <c r="L69" t="s">
        <v>79</v>
      </c>
      <c r="M69" s="1" t="s">
        <v>80</v>
      </c>
      <c r="N69">
        <v>1</v>
      </c>
      <c r="O69" t="s">
        <v>35</v>
      </c>
      <c r="R69" s="2">
        <f t="shared" si="10"/>
        <v>1.2527472527472527</v>
      </c>
      <c r="S69" s="2">
        <f t="shared" si="11"/>
        <v>2.1111111111111112</v>
      </c>
      <c r="V69">
        <f t="shared" ref="V69:V132" si="12">SUMIF(D:D, D69, E:E)</f>
        <v>479</v>
      </c>
      <c r="W69">
        <f t="shared" ref="W69:W132" si="13">SUMIF(D:D, D69, F:F)</f>
        <v>375</v>
      </c>
    </row>
    <row r="70" spans="1:23">
      <c r="A70" t="s">
        <v>27</v>
      </c>
      <c r="B70" t="s">
        <v>55</v>
      </c>
      <c r="C70" t="s">
        <v>79</v>
      </c>
      <c r="D70" s="1" t="s">
        <v>84</v>
      </c>
      <c r="E70">
        <v>25</v>
      </c>
      <c r="F70">
        <v>26</v>
      </c>
      <c r="G70">
        <v>43</v>
      </c>
      <c r="H70">
        <v>2971</v>
      </c>
      <c r="J70" t="s">
        <v>31</v>
      </c>
      <c r="K70" t="s">
        <v>32</v>
      </c>
      <c r="L70" t="s">
        <v>77</v>
      </c>
      <c r="M70" s="1" t="s">
        <v>85</v>
      </c>
      <c r="N70">
        <v>1</v>
      </c>
      <c r="O70" t="s">
        <v>43</v>
      </c>
      <c r="R70" s="2">
        <f t="shared" si="10"/>
        <v>1.1063829787234043</v>
      </c>
      <c r="S70" s="2">
        <f t="shared" si="11"/>
        <v>0.96153846153846156</v>
      </c>
      <c r="V70">
        <f t="shared" si="12"/>
        <v>435</v>
      </c>
      <c r="W70">
        <f t="shared" si="13"/>
        <v>416</v>
      </c>
    </row>
    <row r="71" spans="1:23">
      <c r="A71" t="s">
        <v>27</v>
      </c>
      <c r="B71" t="s">
        <v>55</v>
      </c>
      <c r="C71" t="s">
        <v>79</v>
      </c>
      <c r="D71" s="1" t="s">
        <v>86</v>
      </c>
      <c r="E71">
        <v>30</v>
      </c>
      <c r="F71">
        <v>28</v>
      </c>
      <c r="G71">
        <v>31</v>
      </c>
      <c r="H71">
        <v>3174</v>
      </c>
      <c r="J71" t="s">
        <v>31</v>
      </c>
      <c r="K71" t="s">
        <v>32</v>
      </c>
      <c r="L71" t="s">
        <v>77</v>
      </c>
      <c r="M71" s="1" t="s">
        <v>85</v>
      </c>
      <c r="N71">
        <v>1</v>
      </c>
      <c r="O71" t="s">
        <v>43</v>
      </c>
      <c r="R71" s="2">
        <f t="shared" si="10"/>
        <v>0.989247311827957</v>
      </c>
      <c r="S71" s="2">
        <f>(E71)/(F71)</f>
        <v>1.0714285714285714</v>
      </c>
      <c r="V71">
        <f t="shared" si="12"/>
        <v>426</v>
      </c>
      <c r="W71">
        <f t="shared" si="13"/>
        <v>416</v>
      </c>
    </row>
    <row r="72" spans="1:23">
      <c r="A72" t="s">
        <v>27</v>
      </c>
      <c r="B72" t="s">
        <v>55</v>
      </c>
      <c r="C72" t="s">
        <v>79</v>
      </c>
      <c r="D72" s="1" t="s">
        <v>87</v>
      </c>
      <c r="E72">
        <v>15</v>
      </c>
      <c r="F72">
        <v>30</v>
      </c>
      <c r="G72">
        <v>34</v>
      </c>
      <c r="H72">
        <v>2454</v>
      </c>
      <c r="J72" t="s">
        <v>31</v>
      </c>
      <c r="K72" t="s">
        <v>32</v>
      </c>
      <c r="L72" t="s">
        <v>77</v>
      </c>
      <c r="M72" s="1" t="s">
        <v>85</v>
      </c>
      <c r="N72">
        <v>1</v>
      </c>
      <c r="O72" t="s">
        <v>43</v>
      </c>
      <c r="R72" s="2">
        <f t="shared" si="10"/>
        <v>0.77064220183486243</v>
      </c>
      <c r="S72" s="2">
        <f t="shared" si="11"/>
        <v>0.5</v>
      </c>
      <c r="V72">
        <f t="shared" si="12"/>
        <v>476</v>
      </c>
      <c r="W72">
        <f t="shared" si="13"/>
        <v>470</v>
      </c>
    </row>
    <row r="73" spans="1:23">
      <c r="A73" t="s">
        <v>27</v>
      </c>
      <c r="B73" t="s">
        <v>55</v>
      </c>
      <c r="C73" t="s">
        <v>79</v>
      </c>
      <c r="D73" s="1" t="s">
        <v>88</v>
      </c>
      <c r="E73">
        <v>20</v>
      </c>
      <c r="F73">
        <v>27</v>
      </c>
      <c r="G73">
        <v>50</v>
      </c>
      <c r="H73">
        <v>2497</v>
      </c>
      <c r="J73" t="s">
        <v>31</v>
      </c>
      <c r="K73" t="s">
        <v>32</v>
      </c>
      <c r="L73" t="s">
        <v>77</v>
      </c>
      <c r="M73" s="1" t="s">
        <v>85</v>
      </c>
      <c r="N73">
        <v>1</v>
      </c>
      <c r="O73" t="s">
        <v>43</v>
      </c>
      <c r="R73" s="2">
        <f t="shared" si="10"/>
        <v>0.98969072164948457</v>
      </c>
      <c r="S73" s="2">
        <f t="shared" si="11"/>
        <v>0.7407407407407407</v>
      </c>
      <c r="V73">
        <f t="shared" si="12"/>
        <v>475</v>
      </c>
      <c r="W73">
        <f t="shared" si="13"/>
        <v>447</v>
      </c>
    </row>
    <row r="74" spans="1:23">
      <c r="A74" t="s">
        <v>47</v>
      </c>
      <c r="B74" t="s">
        <v>89</v>
      </c>
      <c r="C74" t="s">
        <v>77</v>
      </c>
      <c r="D74" s="1" t="s">
        <v>78</v>
      </c>
      <c r="E74">
        <v>8</v>
      </c>
      <c r="F74">
        <v>6</v>
      </c>
      <c r="H74">
        <v>1194</v>
      </c>
      <c r="I74">
        <v>1</v>
      </c>
      <c r="J74" t="s">
        <v>31</v>
      </c>
      <c r="K74" t="s">
        <v>32</v>
      </c>
      <c r="L74" t="s">
        <v>79</v>
      </c>
      <c r="M74" s="1" t="s">
        <v>72</v>
      </c>
      <c r="N74">
        <v>2</v>
      </c>
      <c r="O74" t="s">
        <v>43</v>
      </c>
      <c r="P74">
        <v>8</v>
      </c>
      <c r="R74" s="2">
        <f t="shared" si="10"/>
        <v>1.10752688172043</v>
      </c>
      <c r="T74" s="2">
        <f t="shared" ref="T74:T81" si="14">(E74)/(F74)</f>
        <v>1.3333333333333333</v>
      </c>
      <c r="V74">
        <f t="shared" si="12"/>
        <v>446</v>
      </c>
      <c r="W74">
        <f t="shared" si="13"/>
        <v>388</v>
      </c>
    </row>
    <row r="75" spans="1:23">
      <c r="A75" t="s">
        <v>47</v>
      </c>
      <c r="B75" t="s">
        <v>89</v>
      </c>
      <c r="C75" t="s">
        <v>77</v>
      </c>
      <c r="D75" s="1" t="s">
        <v>81</v>
      </c>
      <c r="E75">
        <v>2</v>
      </c>
      <c r="F75">
        <v>8</v>
      </c>
      <c r="H75">
        <v>528</v>
      </c>
      <c r="I75">
        <v>1</v>
      </c>
      <c r="J75" t="s">
        <v>31</v>
      </c>
      <c r="K75" t="s">
        <v>32</v>
      </c>
      <c r="L75" t="s">
        <v>79</v>
      </c>
      <c r="M75" s="1" t="s">
        <v>72</v>
      </c>
      <c r="N75">
        <v>2</v>
      </c>
      <c r="O75" t="s">
        <v>43</v>
      </c>
      <c r="P75">
        <v>8</v>
      </c>
      <c r="R75" s="2">
        <f t="shared" si="10"/>
        <v>0.75</v>
      </c>
      <c r="T75" s="2">
        <f t="shared" si="14"/>
        <v>0.25</v>
      </c>
      <c r="V75">
        <f t="shared" si="12"/>
        <v>387</v>
      </c>
      <c r="W75">
        <f t="shared" si="13"/>
        <v>431</v>
      </c>
    </row>
    <row r="76" spans="1:23">
      <c r="A76" t="s">
        <v>47</v>
      </c>
      <c r="B76" t="s">
        <v>89</v>
      </c>
      <c r="C76" t="s">
        <v>77</v>
      </c>
      <c r="D76" s="1" t="s">
        <v>82</v>
      </c>
      <c r="E76">
        <v>3</v>
      </c>
      <c r="F76">
        <v>8</v>
      </c>
      <c r="H76">
        <v>597</v>
      </c>
      <c r="I76">
        <v>0</v>
      </c>
      <c r="J76" t="s">
        <v>31</v>
      </c>
      <c r="K76" t="s">
        <v>32</v>
      </c>
      <c r="L76" t="s">
        <v>79</v>
      </c>
      <c r="M76" s="1" t="s">
        <v>72</v>
      </c>
      <c r="N76">
        <v>2</v>
      </c>
      <c r="O76" t="s">
        <v>43</v>
      </c>
      <c r="P76">
        <v>8</v>
      </c>
      <c r="R76" s="2">
        <f t="shared" si="10"/>
        <v>1.1136363636363635</v>
      </c>
      <c r="T76" s="2">
        <f t="shared" si="14"/>
        <v>0.375</v>
      </c>
      <c r="V76">
        <f t="shared" si="12"/>
        <v>165</v>
      </c>
      <c r="W76">
        <f t="shared" si="13"/>
        <v>141</v>
      </c>
    </row>
    <row r="77" spans="1:23">
      <c r="A77" t="s">
        <v>47</v>
      </c>
      <c r="B77" t="s">
        <v>89</v>
      </c>
      <c r="C77" t="s">
        <v>77</v>
      </c>
      <c r="D77" s="1" t="s">
        <v>83</v>
      </c>
      <c r="E77">
        <v>9</v>
      </c>
      <c r="F77">
        <v>5</v>
      </c>
      <c r="H77">
        <v>963</v>
      </c>
      <c r="I77">
        <v>0</v>
      </c>
      <c r="J77" t="s">
        <v>31</v>
      </c>
      <c r="K77" t="s">
        <v>32</v>
      </c>
      <c r="L77" t="s">
        <v>79</v>
      </c>
      <c r="M77" s="1" t="s">
        <v>72</v>
      </c>
      <c r="N77">
        <v>2</v>
      </c>
      <c r="O77" t="s">
        <v>43</v>
      </c>
      <c r="P77">
        <v>8</v>
      </c>
      <c r="R77" s="2">
        <f t="shared" si="10"/>
        <v>1.2527472527472527</v>
      </c>
      <c r="T77" s="2">
        <f t="shared" si="14"/>
        <v>1.8</v>
      </c>
      <c r="V77">
        <f t="shared" si="12"/>
        <v>479</v>
      </c>
      <c r="W77">
        <f t="shared" si="13"/>
        <v>375</v>
      </c>
    </row>
    <row r="78" spans="1:23">
      <c r="A78" t="s">
        <v>47</v>
      </c>
      <c r="B78" t="s">
        <v>89</v>
      </c>
      <c r="C78" t="s">
        <v>79</v>
      </c>
      <c r="D78" s="1" t="s">
        <v>84</v>
      </c>
      <c r="E78">
        <v>6</v>
      </c>
      <c r="F78">
        <v>5</v>
      </c>
      <c r="H78">
        <v>927</v>
      </c>
      <c r="I78">
        <v>3</v>
      </c>
      <c r="J78" t="s">
        <v>31</v>
      </c>
      <c r="K78" t="s">
        <v>32</v>
      </c>
      <c r="L78" t="s">
        <v>77</v>
      </c>
      <c r="M78" s="1" t="s">
        <v>71</v>
      </c>
      <c r="N78">
        <v>2</v>
      </c>
      <c r="O78" t="s">
        <v>35</v>
      </c>
      <c r="P78">
        <v>8</v>
      </c>
      <c r="R78" s="2">
        <f t="shared" si="10"/>
        <v>1.1063829787234043</v>
      </c>
      <c r="T78" s="2">
        <f t="shared" si="14"/>
        <v>1.2</v>
      </c>
      <c r="V78">
        <f t="shared" si="12"/>
        <v>435</v>
      </c>
      <c r="W78">
        <f t="shared" si="13"/>
        <v>416</v>
      </c>
    </row>
    <row r="79" spans="1:23">
      <c r="A79" t="s">
        <v>47</v>
      </c>
      <c r="B79" t="s">
        <v>89</v>
      </c>
      <c r="C79" t="s">
        <v>79</v>
      </c>
      <c r="D79" s="1" t="s">
        <v>86</v>
      </c>
      <c r="E79">
        <v>5</v>
      </c>
      <c r="F79">
        <v>6</v>
      </c>
      <c r="H79">
        <v>788</v>
      </c>
      <c r="I79">
        <v>1</v>
      </c>
      <c r="J79" t="s">
        <v>31</v>
      </c>
      <c r="K79" t="s">
        <v>32</v>
      </c>
      <c r="L79" t="s">
        <v>77</v>
      </c>
      <c r="M79" s="1" t="s">
        <v>71</v>
      </c>
      <c r="N79">
        <v>2</v>
      </c>
      <c r="O79" t="s">
        <v>35</v>
      </c>
      <c r="P79">
        <v>8</v>
      </c>
      <c r="R79" s="2">
        <f t="shared" si="10"/>
        <v>0.989247311827957</v>
      </c>
      <c r="T79" s="2">
        <f t="shared" si="14"/>
        <v>0.83333333333333337</v>
      </c>
      <c r="V79">
        <f t="shared" si="12"/>
        <v>426</v>
      </c>
      <c r="W79">
        <f t="shared" si="13"/>
        <v>416</v>
      </c>
    </row>
    <row r="80" spans="1:23">
      <c r="A80" t="s">
        <v>47</v>
      </c>
      <c r="B80" t="s">
        <v>89</v>
      </c>
      <c r="C80" t="s">
        <v>79</v>
      </c>
      <c r="D80" s="1" t="s">
        <v>87</v>
      </c>
      <c r="E80">
        <v>6</v>
      </c>
      <c r="F80">
        <v>4</v>
      </c>
      <c r="H80">
        <v>548</v>
      </c>
      <c r="I80">
        <v>0</v>
      </c>
      <c r="J80" t="s">
        <v>31</v>
      </c>
      <c r="K80" t="s">
        <v>32</v>
      </c>
      <c r="L80" t="s">
        <v>77</v>
      </c>
      <c r="M80" s="1" t="s">
        <v>71</v>
      </c>
      <c r="N80">
        <v>2</v>
      </c>
      <c r="O80" t="s">
        <v>35</v>
      </c>
      <c r="P80">
        <v>8</v>
      </c>
      <c r="R80" s="2">
        <f t="shared" si="10"/>
        <v>0.77064220183486243</v>
      </c>
      <c r="T80" s="2">
        <f t="shared" si="14"/>
        <v>1.5</v>
      </c>
      <c r="V80">
        <f t="shared" si="12"/>
        <v>476</v>
      </c>
      <c r="W80">
        <f t="shared" si="13"/>
        <v>470</v>
      </c>
    </row>
    <row r="81" spans="1:23">
      <c r="A81" t="s">
        <v>47</v>
      </c>
      <c r="B81" t="s">
        <v>89</v>
      </c>
      <c r="C81" t="s">
        <v>79</v>
      </c>
      <c r="D81" s="1" t="s">
        <v>88</v>
      </c>
      <c r="E81">
        <v>10</v>
      </c>
      <c r="F81">
        <v>7</v>
      </c>
      <c r="H81">
        <v>1198</v>
      </c>
      <c r="I81">
        <v>2</v>
      </c>
      <c r="J81" t="s">
        <v>31</v>
      </c>
      <c r="K81" t="s">
        <v>32</v>
      </c>
      <c r="L81" t="s">
        <v>77</v>
      </c>
      <c r="M81" s="1" t="s">
        <v>71</v>
      </c>
      <c r="N81">
        <v>2</v>
      </c>
      <c r="O81" t="s">
        <v>35</v>
      </c>
      <c r="P81">
        <v>8</v>
      </c>
      <c r="R81" s="2">
        <f t="shared" si="10"/>
        <v>0.98969072164948457</v>
      </c>
      <c r="T81" s="2">
        <f t="shared" si="14"/>
        <v>1.4285714285714286</v>
      </c>
      <c r="V81">
        <f t="shared" si="12"/>
        <v>475</v>
      </c>
      <c r="W81">
        <f t="shared" si="13"/>
        <v>447</v>
      </c>
    </row>
    <row r="82" spans="1:23">
      <c r="A82" t="s">
        <v>51</v>
      </c>
      <c r="B82" t="s">
        <v>52</v>
      </c>
      <c r="C82" t="s">
        <v>77</v>
      </c>
      <c r="D82" s="1" t="s">
        <v>78</v>
      </c>
      <c r="E82">
        <v>31</v>
      </c>
      <c r="F82">
        <v>24</v>
      </c>
      <c r="H82">
        <v>3756</v>
      </c>
      <c r="J82" t="s">
        <v>31</v>
      </c>
      <c r="K82" t="s">
        <v>32</v>
      </c>
      <c r="L82" t="s">
        <v>79</v>
      </c>
      <c r="M82" s="1" t="s">
        <v>54</v>
      </c>
      <c r="N82">
        <v>3</v>
      </c>
      <c r="O82" t="s">
        <v>35</v>
      </c>
      <c r="P82">
        <v>4</v>
      </c>
      <c r="R82" s="2">
        <f t="shared" si="10"/>
        <v>1.10752688172043</v>
      </c>
      <c r="U82" s="2">
        <f>(E82)/(F82)</f>
        <v>1.2916666666666667</v>
      </c>
      <c r="V82">
        <f t="shared" si="12"/>
        <v>446</v>
      </c>
      <c r="W82">
        <f t="shared" si="13"/>
        <v>388</v>
      </c>
    </row>
    <row r="83" spans="1:23">
      <c r="A83" t="s">
        <v>51</v>
      </c>
      <c r="B83" t="s">
        <v>52</v>
      </c>
      <c r="C83" t="s">
        <v>77</v>
      </c>
      <c r="D83" s="1" t="s">
        <v>81</v>
      </c>
      <c r="E83">
        <v>34</v>
      </c>
      <c r="F83">
        <v>30</v>
      </c>
      <c r="H83">
        <v>4332</v>
      </c>
      <c r="J83" t="s">
        <v>31</v>
      </c>
      <c r="K83" t="s">
        <v>32</v>
      </c>
      <c r="L83" t="s">
        <v>79</v>
      </c>
      <c r="M83" s="1" t="s">
        <v>54</v>
      </c>
      <c r="N83">
        <v>3</v>
      </c>
      <c r="O83" t="s">
        <v>35</v>
      </c>
      <c r="P83">
        <v>4</v>
      </c>
      <c r="R83" s="2">
        <f t="shared" si="10"/>
        <v>0.75</v>
      </c>
      <c r="U83" s="2">
        <f t="shared" ref="U83:U89" si="15">(E83)/(F83)</f>
        <v>1.1333333333333333</v>
      </c>
      <c r="V83">
        <f t="shared" si="12"/>
        <v>387</v>
      </c>
      <c r="W83">
        <f t="shared" si="13"/>
        <v>431</v>
      </c>
    </row>
    <row r="84" spans="1:23">
      <c r="A84" t="s">
        <v>51</v>
      </c>
      <c r="B84" t="s">
        <v>52</v>
      </c>
      <c r="C84" t="s">
        <v>77</v>
      </c>
      <c r="D84" s="1" t="s">
        <v>82</v>
      </c>
      <c r="E84">
        <v>19</v>
      </c>
      <c r="F84">
        <v>23</v>
      </c>
      <c r="H84">
        <v>2373</v>
      </c>
      <c r="J84" t="s">
        <v>31</v>
      </c>
      <c r="K84" t="s">
        <v>32</v>
      </c>
      <c r="L84" t="s">
        <v>79</v>
      </c>
      <c r="M84" s="1" t="s">
        <v>54</v>
      </c>
      <c r="N84">
        <v>3</v>
      </c>
      <c r="O84" t="s">
        <v>35</v>
      </c>
      <c r="P84">
        <v>4</v>
      </c>
      <c r="R84" s="2">
        <f t="shared" si="10"/>
        <v>1.1136363636363635</v>
      </c>
      <c r="U84" s="2">
        <f t="shared" si="15"/>
        <v>0.82608695652173914</v>
      </c>
      <c r="V84">
        <f t="shared" si="12"/>
        <v>165</v>
      </c>
      <c r="W84">
        <f t="shared" si="13"/>
        <v>141</v>
      </c>
    </row>
    <row r="85" spans="1:23">
      <c r="A85" t="s">
        <v>51</v>
      </c>
      <c r="B85" t="s">
        <v>52</v>
      </c>
      <c r="C85" t="s">
        <v>77</v>
      </c>
      <c r="D85" s="1" t="s">
        <v>83</v>
      </c>
      <c r="E85">
        <v>30</v>
      </c>
      <c r="F85">
        <v>28</v>
      </c>
      <c r="H85">
        <v>3808</v>
      </c>
      <c r="J85" t="s">
        <v>31</v>
      </c>
      <c r="K85" t="s">
        <v>32</v>
      </c>
      <c r="L85" t="s">
        <v>79</v>
      </c>
      <c r="M85" s="1" t="s">
        <v>54</v>
      </c>
      <c r="N85">
        <v>3</v>
      </c>
      <c r="O85" t="s">
        <v>35</v>
      </c>
      <c r="P85">
        <v>4</v>
      </c>
      <c r="R85" s="2">
        <f t="shared" si="10"/>
        <v>1.2527472527472527</v>
      </c>
      <c r="U85" s="2">
        <f t="shared" si="15"/>
        <v>1.0714285714285714</v>
      </c>
      <c r="V85">
        <f t="shared" si="12"/>
        <v>479</v>
      </c>
      <c r="W85">
        <f t="shared" si="13"/>
        <v>375</v>
      </c>
    </row>
    <row r="86" spans="1:23">
      <c r="A86" t="s">
        <v>51</v>
      </c>
      <c r="B86" t="s">
        <v>52</v>
      </c>
      <c r="C86" t="s">
        <v>79</v>
      </c>
      <c r="D86" s="1" t="s">
        <v>84</v>
      </c>
      <c r="E86">
        <v>28</v>
      </c>
      <c r="F86">
        <v>28</v>
      </c>
      <c r="H86">
        <v>3475</v>
      </c>
      <c r="J86" t="s">
        <v>31</v>
      </c>
      <c r="K86" t="s">
        <v>32</v>
      </c>
      <c r="L86" t="s">
        <v>77</v>
      </c>
      <c r="M86" s="1" t="s">
        <v>53</v>
      </c>
      <c r="N86">
        <v>3</v>
      </c>
      <c r="O86" t="s">
        <v>43</v>
      </c>
      <c r="P86">
        <v>4</v>
      </c>
      <c r="R86" s="2">
        <f t="shared" si="10"/>
        <v>1.1063829787234043</v>
      </c>
      <c r="U86" s="2">
        <f t="shared" si="15"/>
        <v>1</v>
      </c>
      <c r="V86">
        <f t="shared" si="12"/>
        <v>435</v>
      </c>
      <c r="W86">
        <f t="shared" si="13"/>
        <v>416</v>
      </c>
    </row>
    <row r="87" spans="1:23">
      <c r="A87" t="s">
        <v>51</v>
      </c>
      <c r="B87" t="s">
        <v>52</v>
      </c>
      <c r="C87" t="s">
        <v>79</v>
      </c>
      <c r="D87" s="1" t="s">
        <v>86</v>
      </c>
      <c r="E87">
        <v>24</v>
      </c>
      <c r="F87">
        <v>26</v>
      </c>
      <c r="H87">
        <v>3475</v>
      </c>
      <c r="J87" t="s">
        <v>31</v>
      </c>
      <c r="K87" t="s">
        <v>32</v>
      </c>
      <c r="L87" t="s">
        <v>77</v>
      </c>
      <c r="M87" s="1" t="s">
        <v>53</v>
      </c>
      <c r="N87">
        <v>3</v>
      </c>
      <c r="O87" t="s">
        <v>43</v>
      </c>
      <c r="P87">
        <v>4</v>
      </c>
      <c r="R87" s="2">
        <f t="shared" si="10"/>
        <v>0.989247311827957</v>
      </c>
      <c r="U87" s="2">
        <f t="shared" si="15"/>
        <v>0.92307692307692313</v>
      </c>
      <c r="V87">
        <f t="shared" si="12"/>
        <v>426</v>
      </c>
      <c r="W87">
        <f t="shared" si="13"/>
        <v>416</v>
      </c>
    </row>
    <row r="88" spans="1:23">
      <c r="A88" t="s">
        <v>51</v>
      </c>
      <c r="B88" t="s">
        <v>52</v>
      </c>
      <c r="C88" t="s">
        <v>79</v>
      </c>
      <c r="D88" s="1" t="s">
        <v>87</v>
      </c>
      <c r="E88">
        <v>25</v>
      </c>
      <c r="F88">
        <v>31</v>
      </c>
      <c r="H88">
        <v>3458</v>
      </c>
      <c r="J88" t="s">
        <v>31</v>
      </c>
      <c r="K88" t="s">
        <v>32</v>
      </c>
      <c r="L88" t="s">
        <v>77</v>
      </c>
      <c r="M88" s="1" t="s">
        <v>53</v>
      </c>
      <c r="N88">
        <v>3</v>
      </c>
      <c r="O88" t="s">
        <v>43</v>
      </c>
      <c r="P88">
        <v>4</v>
      </c>
      <c r="R88" s="2">
        <f t="shared" si="10"/>
        <v>0.77064220183486243</v>
      </c>
      <c r="U88" s="2">
        <f t="shared" si="15"/>
        <v>0.80645161290322576</v>
      </c>
      <c r="V88">
        <f t="shared" si="12"/>
        <v>476</v>
      </c>
      <c r="W88">
        <f t="shared" si="13"/>
        <v>470</v>
      </c>
    </row>
    <row r="89" spans="1:23">
      <c r="A89" t="s">
        <v>51</v>
      </c>
      <c r="B89" t="s">
        <v>52</v>
      </c>
      <c r="C89" t="s">
        <v>79</v>
      </c>
      <c r="D89" s="1" t="s">
        <v>88</v>
      </c>
      <c r="E89">
        <v>28</v>
      </c>
      <c r="F89">
        <v>29</v>
      </c>
      <c r="H89">
        <v>3298</v>
      </c>
      <c r="J89" t="s">
        <v>31</v>
      </c>
      <c r="K89" t="s">
        <v>32</v>
      </c>
      <c r="L89" t="s">
        <v>77</v>
      </c>
      <c r="M89" s="1" t="s">
        <v>53</v>
      </c>
      <c r="N89">
        <v>3</v>
      </c>
      <c r="O89" t="s">
        <v>43</v>
      </c>
      <c r="P89">
        <v>4</v>
      </c>
      <c r="R89" s="2">
        <f t="shared" si="10"/>
        <v>0.98969072164948457</v>
      </c>
      <c r="U89" s="2">
        <f>(E89)/(F89)</f>
        <v>0.96551724137931039</v>
      </c>
      <c r="V89">
        <f t="shared" si="12"/>
        <v>475</v>
      </c>
      <c r="W89">
        <f t="shared" si="13"/>
        <v>447</v>
      </c>
    </row>
    <row r="90" spans="1:23">
      <c r="A90" t="s">
        <v>27</v>
      </c>
      <c r="B90" t="s">
        <v>48</v>
      </c>
      <c r="C90" t="s">
        <v>77</v>
      </c>
      <c r="D90" s="1" t="s">
        <v>78</v>
      </c>
      <c r="E90">
        <v>33</v>
      </c>
      <c r="F90">
        <v>33</v>
      </c>
      <c r="G90">
        <v>41</v>
      </c>
      <c r="H90">
        <v>4616</v>
      </c>
      <c r="J90" t="s">
        <v>31</v>
      </c>
      <c r="K90" t="s">
        <v>32</v>
      </c>
      <c r="L90" t="s">
        <v>79</v>
      </c>
      <c r="M90" s="1" t="s">
        <v>90</v>
      </c>
      <c r="N90">
        <v>4</v>
      </c>
      <c r="O90" t="s">
        <v>43</v>
      </c>
      <c r="R90" s="2">
        <f t="shared" si="10"/>
        <v>1.10752688172043</v>
      </c>
      <c r="S90" s="2">
        <f>(E90)/(F90)</f>
        <v>1</v>
      </c>
      <c r="V90">
        <f t="shared" si="12"/>
        <v>446</v>
      </c>
      <c r="W90">
        <f t="shared" si="13"/>
        <v>388</v>
      </c>
    </row>
    <row r="91" spans="1:23">
      <c r="A91" t="s">
        <v>27</v>
      </c>
      <c r="B91" t="s">
        <v>48</v>
      </c>
      <c r="C91" t="s">
        <v>77</v>
      </c>
      <c r="D91" s="1" t="s">
        <v>81</v>
      </c>
      <c r="E91">
        <v>20</v>
      </c>
      <c r="F91">
        <v>32</v>
      </c>
      <c r="G91">
        <v>90</v>
      </c>
      <c r="H91">
        <v>2611</v>
      </c>
      <c r="J91" t="s">
        <v>31</v>
      </c>
      <c r="K91" t="s">
        <v>32</v>
      </c>
      <c r="L91" t="s">
        <v>79</v>
      </c>
      <c r="M91" s="1" t="s">
        <v>90</v>
      </c>
      <c r="N91">
        <v>4</v>
      </c>
      <c r="O91" t="s">
        <v>43</v>
      </c>
      <c r="R91" s="2">
        <f t="shared" si="10"/>
        <v>0.75</v>
      </c>
      <c r="S91" s="2">
        <f t="shared" ref="S91:S97" si="16">(E91)/(F91)</f>
        <v>0.625</v>
      </c>
      <c r="V91">
        <f t="shared" si="12"/>
        <v>387</v>
      </c>
      <c r="W91">
        <f t="shared" si="13"/>
        <v>431</v>
      </c>
    </row>
    <row r="92" spans="1:23">
      <c r="A92" t="s">
        <v>27</v>
      </c>
      <c r="B92" t="s">
        <v>48</v>
      </c>
      <c r="C92" t="s">
        <v>77</v>
      </c>
      <c r="D92" s="1" t="s">
        <v>82</v>
      </c>
      <c r="E92">
        <v>35</v>
      </c>
      <c r="F92">
        <v>29</v>
      </c>
      <c r="G92">
        <v>41</v>
      </c>
      <c r="H92">
        <v>4096</v>
      </c>
      <c r="J92" t="s">
        <v>31</v>
      </c>
      <c r="K92" t="s">
        <v>32</v>
      </c>
      <c r="L92" t="s">
        <v>79</v>
      </c>
      <c r="M92" s="1" t="s">
        <v>90</v>
      </c>
      <c r="N92">
        <v>4</v>
      </c>
      <c r="O92" t="s">
        <v>43</v>
      </c>
      <c r="R92" s="2">
        <f t="shared" si="10"/>
        <v>1.1136363636363635</v>
      </c>
      <c r="S92" s="2">
        <f t="shared" si="16"/>
        <v>1.2068965517241379</v>
      </c>
      <c r="V92">
        <f t="shared" si="12"/>
        <v>165</v>
      </c>
      <c r="W92">
        <f t="shared" si="13"/>
        <v>141</v>
      </c>
    </row>
    <row r="93" spans="1:23">
      <c r="A93" t="s">
        <v>27</v>
      </c>
      <c r="B93" t="s">
        <v>48</v>
      </c>
      <c r="C93" t="s">
        <v>77</v>
      </c>
      <c r="D93" s="1" t="s">
        <v>83</v>
      </c>
      <c r="E93">
        <v>30</v>
      </c>
      <c r="F93">
        <v>33</v>
      </c>
      <c r="G93">
        <v>28</v>
      </c>
      <c r="H93">
        <v>3966</v>
      </c>
      <c r="J93" t="s">
        <v>31</v>
      </c>
      <c r="K93" t="s">
        <v>32</v>
      </c>
      <c r="L93" t="s">
        <v>79</v>
      </c>
      <c r="M93" s="1" t="s">
        <v>90</v>
      </c>
      <c r="N93">
        <v>4</v>
      </c>
      <c r="O93" t="s">
        <v>43</v>
      </c>
      <c r="R93" s="2">
        <f t="shared" si="10"/>
        <v>1.2527472527472527</v>
      </c>
      <c r="S93" s="2">
        <f t="shared" si="16"/>
        <v>0.90909090909090906</v>
      </c>
      <c r="V93">
        <f t="shared" si="12"/>
        <v>479</v>
      </c>
      <c r="W93">
        <f t="shared" si="13"/>
        <v>375</v>
      </c>
    </row>
    <row r="94" spans="1:23">
      <c r="A94" t="s">
        <v>27</v>
      </c>
      <c r="B94" t="s">
        <v>48</v>
      </c>
      <c r="C94" t="s">
        <v>79</v>
      </c>
      <c r="D94" s="1" t="s">
        <v>84</v>
      </c>
      <c r="E94">
        <v>35</v>
      </c>
      <c r="F94">
        <v>29</v>
      </c>
      <c r="G94">
        <v>59</v>
      </c>
      <c r="H94">
        <v>4551</v>
      </c>
      <c r="J94" t="s">
        <v>31</v>
      </c>
      <c r="K94" t="s">
        <v>32</v>
      </c>
      <c r="L94" t="s">
        <v>77</v>
      </c>
      <c r="M94" s="1" t="s">
        <v>91</v>
      </c>
      <c r="N94">
        <v>4</v>
      </c>
      <c r="O94" t="s">
        <v>35</v>
      </c>
      <c r="R94" s="2">
        <f t="shared" si="10"/>
        <v>1.1063829787234043</v>
      </c>
      <c r="S94" s="2">
        <f t="shared" si="16"/>
        <v>1.2068965517241379</v>
      </c>
      <c r="V94">
        <f t="shared" si="12"/>
        <v>435</v>
      </c>
      <c r="W94">
        <f t="shared" si="13"/>
        <v>416</v>
      </c>
    </row>
    <row r="95" spans="1:23">
      <c r="A95" t="s">
        <v>27</v>
      </c>
      <c r="B95" t="s">
        <v>48</v>
      </c>
      <c r="C95" t="s">
        <v>79</v>
      </c>
      <c r="D95" s="1" t="s">
        <v>86</v>
      </c>
      <c r="E95">
        <v>29</v>
      </c>
      <c r="F95">
        <v>28</v>
      </c>
      <c r="G95">
        <v>74</v>
      </c>
      <c r="H95">
        <v>3765</v>
      </c>
      <c r="J95" t="s">
        <v>31</v>
      </c>
      <c r="K95" t="s">
        <v>32</v>
      </c>
      <c r="L95" t="s">
        <v>77</v>
      </c>
      <c r="M95" s="1" t="s">
        <v>91</v>
      </c>
      <c r="N95">
        <v>4</v>
      </c>
      <c r="O95" t="s">
        <v>35</v>
      </c>
      <c r="R95" s="2">
        <f t="shared" si="10"/>
        <v>0.989247311827957</v>
      </c>
      <c r="S95" s="2">
        <f t="shared" si="16"/>
        <v>1.0357142857142858</v>
      </c>
      <c r="V95">
        <f t="shared" si="12"/>
        <v>426</v>
      </c>
      <c r="W95">
        <f t="shared" si="13"/>
        <v>416</v>
      </c>
    </row>
    <row r="96" spans="1:23">
      <c r="A96" t="s">
        <v>27</v>
      </c>
      <c r="B96" t="s">
        <v>48</v>
      </c>
      <c r="C96" t="s">
        <v>79</v>
      </c>
      <c r="D96" s="1" t="s">
        <v>87</v>
      </c>
      <c r="E96">
        <v>32</v>
      </c>
      <c r="F96">
        <v>35</v>
      </c>
      <c r="G96">
        <v>20</v>
      </c>
      <c r="H96">
        <v>4482</v>
      </c>
      <c r="J96" t="s">
        <v>31</v>
      </c>
      <c r="K96" t="s">
        <v>32</v>
      </c>
      <c r="L96" t="s">
        <v>77</v>
      </c>
      <c r="M96" s="1" t="s">
        <v>91</v>
      </c>
      <c r="N96">
        <v>4</v>
      </c>
      <c r="O96" t="s">
        <v>35</v>
      </c>
      <c r="R96" s="2">
        <f t="shared" si="10"/>
        <v>0.77064220183486243</v>
      </c>
      <c r="S96" s="2">
        <f t="shared" si="16"/>
        <v>0.91428571428571426</v>
      </c>
      <c r="V96">
        <f t="shared" si="12"/>
        <v>476</v>
      </c>
      <c r="W96">
        <f t="shared" si="13"/>
        <v>470</v>
      </c>
    </row>
    <row r="97" spans="1:23">
      <c r="A97" t="s">
        <v>27</v>
      </c>
      <c r="B97" t="s">
        <v>48</v>
      </c>
      <c r="C97" t="s">
        <v>79</v>
      </c>
      <c r="D97" s="1" t="s">
        <v>88</v>
      </c>
      <c r="E97">
        <v>31</v>
      </c>
      <c r="F97">
        <v>26</v>
      </c>
      <c r="G97">
        <v>110</v>
      </c>
      <c r="H97">
        <v>3547</v>
      </c>
      <c r="J97" t="s">
        <v>31</v>
      </c>
      <c r="K97" t="s">
        <v>32</v>
      </c>
      <c r="L97" t="s">
        <v>77</v>
      </c>
      <c r="M97" s="1" t="s">
        <v>91</v>
      </c>
      <c r="N97">
        <v>4</v>
      </c>
      <c r="O97" t="s">
        <v>35</v>
      </c>
      <c r="R97" s="2">
        <f t="shared" si="10"/>
        <v>0.98969072164948457</v>
      </c>
      <c r="S97" s="2">
        <f t="shared" si="16"/>
        <v>1.1923076923076923</v>
      </c>
      <c r="V97">
        <f t="shared" si="12"/>
        <v>475</v>
      </c>
      <c r="W97">
        <f t="shared" si="13"/>
        <v>447</v>
      </c>
    </row>
    <row r="98" spans="1:23">
      <c r="A98" t="s">
        <v>47</v>
      </c>
      <c r="B98" t="s">
        <v>48</v>
      </c>
      <c r="C98" t="s">
        <v>77</v>
      </c>
      <c r="D98" s="1" t="s">
        <v>78</v>
      </c>
      <c r="E98">
        <v>7</v>
      </c>
      <c r="F98">
        <v>6</v>
      </c>
      <c r="H98">
        <v>1077</v>
      </c>
      <c r="I98">
        <v>0</v>
      </c>
      <c r="J98" t="s">
        <v>31</v>
      </c>
      <c r="K98" t="s">
        <v>32</v>
      </c>
      <c r="L98" t="s">
        <v>79</v>
      </c>
      <c r="M98" s="1" t="s">
        <v>49</v>
      </c>
      <c r="N98">
        <v>5</v>
      </c>
      <c r="O98" t="s">
        <v>43</v>
      </c>
      <c r="P98">
        <v>9</v>
      </c>
      <c r="R98" s="2">
        <f t="shared" si="10"/>
        <v>1.10752688172043</v>
      </c>
      <c r="T98" s="2">
        <f t="shared" ref="T98:T105" si="17">(E98)/(F98)</f>
        <v>1.1666666666666667</v>
      </c>
      <c r="V98">
        <f t="shared" si="12"/>
        <v>446</v>
      </c>
      <c r="W98">
        <f t="shared" si="13"/>
        <v>388</v>
      </c>
    </row>
    <row r="99" spans="1:23">
      <c r="A99" t="s">
        <v>47</v>
      </c>
      <c r="B99" t="s">
        <v>48</v>
      </c>
      <c r="C99" t="s">
        <v>77</v>
      </c>
      <c r="D99" s="1" t="s">
        <v>81</v>
      </c>
      <c r="E99">
        <v>2</v>
      </c>
      <c r="F99">
        <v>8</v>
      </c>
      <c r="H99">
        <v>524</v>
      </c>
      <c r="I99">
        <v>0</v>
      </c>
      <c r="J99" t="s">
        <v>31</v>
      </c>
      <c r="K99" t="s">
        <v>32</v>
      </c>
      <c r="L99" t="s">
        <v>79</v>
      </c>
      <c r="M99" s="1" t="s">
        <v>49</v>
      </c>
      <c r="N99">
        <v>5</v>
      </c>
      <c r="O99" t="s">
        <v>43</v>
      </c>
      <c r="P99">
        <v>9</v>
      </c>
      <c r="R99" s="2">
        <f t="shared" si="10"/>
        <v>0.75</v>
      </c>
      <c r="T99" s="2">
        <f t="shared" si="17"/>
        <v>0.25</v>
      </c>
      <c r="V99">
        <f t="shared" si="12"/>
        <v>387</v>
      </c>
      <c r="W99">
        <f t="shared" si="13"/>
        <v>431</v>
      </c>
    </row>
    <row r="100" spans="1:23">
      <c r="A100" t="s">
        <v>47</v>
      </c>
      <c r="B100" t="s">
        <v>48</v>
      </c>
      <c r="C100" t="s">
        <v>77</v>
      </c>
      <c r="D100" s="1" t="s">
        <v>82</v>
      </c>
      <c r="E100">
        <v>12</v>
      </c>
      <c r="F100">
        <v>6</v>
      </c>
      <c r="H100">
        <v>1193</v>
      </c>
      <c r="I100">
        <v>3</v>
      </c>
      <c r="J100" t="s">
        <v>31</v>
      </c>
      <c r="K100" t="s">
        <v>32</v>
      </c>
      <c r="L100" t="s">
        <v>79</v>
      </c>
      <c r="M100" s="1" t="s">
        <v>49</v>
      </c>
      <c r="N100">
        <v>5</v>
      </c>
      <c r="O100" t="s">
        <v>43</v>
      </c>
      <c r="P100">
        <v>9</v>
      </c>
      <c r="R100" s="2">
        <f t="shared" si="10"/>
        <v>1.1136363636363635</v>
      </c>
      <c r="T100" s="2">
        <f t="shared" si="17"/>
        <v>2</v>
      </c>
      <c r="V100">
        <f t="shared" si="12"/>
        <v>165</v>
      </c>
      <c r="W100">
        <f t="shared" si="13"/>
        <v>141</v>
      </c>
    </row>
    <row r="101" spans="1:23">
      <c r="A101" t="s">
        <v>47</v>
      </c>
      <c r="B101" t="s">
        <v>48</v>
      </c>
      <c r="C101" t="s">
        <v>77</v>
      </c>
      <c r="D101" s="1" t="s">
        <v>83</v>
      </c>
      <c r="E101">
        <v>7</v>
      </c>
      <c r="F101">
        <v>7</v>
      </c>
      <c r="H101">
        <v>954</v>
      </c>
      <c r="I101">
        <v>1</v>
      </c>
      <c r="J101" t="s">
        <v>31</v>
      </c>
      <c r="K101" t="s">
        <v>32</v>
      </c>
      <c r="L101" t="s">
        <v>79</v>
      </c>
      <c r="M101" s="1" t="s">
        <v>49</v>
      </c>
      <c r="N101">
        <v>5</v>
      </c>
      <c r="O101" t="s">
        <v>43</v>
      </c>
      <c r="P101">
        <v>9</v>
      </c>
      <c r="R101" s="2">
        <f t="shared" si="10"/>
        <v>1.2527472527472527</v>
      </c>
      <c r="T101" s="2">
        <f t="shared" si="17"/>
        <v>1</v>
      </c>
      <c r="V101">
        <f t="shared" si="12"/>
        <v>479</v>
      </c>
      <c r="W101">
        <f t="shared" si="13"/>
        <v>375</v>
      </c>
    </row>
    <row r="102" spans="1:23">
      <c r="A102" t="s">
        <v>47</v>
      </c>
      <c r="B102" t="s">
        <v>48</v>
      </c>
      <c r="C102" t="s">
        <v>79</v>
      </c>
      <c r="D102" s="1" t="s">
        <v>84</v>
      </c>
      <c r="E102">
        <v>10</v>
      </c>
      <c r="F102">
        <v>6</v>
      </c>
      <c r="H102">
        <v>1197</v>
      </c>
      <c r="I102">
        <v>2</v>
      </c>
      <c r="J102" t="s">
        <v>31</v>
      </c>
      <c r="K102" t="s">
        <v>32</v>
      </c>
      <c r="L102" t="s">
        <v>77</v>
      </c>
      <c r="M102" s="1" t="s">
        <v>50</v>
      </c>
      <c r="N102">
        <v>5</v>
      </c>
      <c r="O102" t="s">
        <v>35</v>
      </c>
      <c r="P102">
        <v>9</v>
      </c>
      <c r="R102" s="2">
        <f t="shared" si="10"/>
        <v>1.1063829787234043</v>
      </c>
      <c r="T102" s="2">
        <f t="shared" si="17"/>
        <v>1.6666666666666667</v>
      </c>
      <c r="V102">
        <f t="shared" si="12"/>
        <v>435</v>
      </c>
      <c r="W102">
        <f t="shared" si="13"/>
        <v>416</v>
      </c>
    </row>
    <row r="103" spans="1:23">
      <c r="A103" t="s">
        <v>47</v>
      </c>
      <c r="B103" t="s">
        <v>48</v>
      </c>
      <c r="C103" t="s">
        <v>79</v>
      </c>
      <c r="D103" s="1" t="s">
        <v>86</v>
      </c>
      <c r="E103">
        <v>4</v>
      </c>
      <c r="F103">
        <v>5</v>
      </c>
      <c r="H103">
        <v>623</v>
      </c>
      <c r="I103">
        <v>1</v>
      </c>
      <c r="J103" t="s">
        <v>31</v>
      </c>
      <c r="K103" t="s">
        <v>32</v>
      </c>
      <c r="L103" t="s">
        <v>77</v>
      </c>
      <c r="M103" s="1" t="s">
        <v>50</v>
      </c>
      <c r="N103">
        <v>5</v>
      </c>
      <c r="O103" t="s">
        <v>35</v>
      </c>
      <c r="P103">
        <v>9</v>
      </c>
      <c r="R103" s="2">
        <f t="shared" si="10"/>
        <v>0.989247311827957</v>
      </c>
      <c r="T103" s="2">
        <f t="shared" si="17"/>
        <v>0.8</v>
      </c>
      <c r="V103">
        <f t="shared" si="12"/>
        <v>426</v>
      </c>
      <c r="W103">
        <f t="shared" si="13"/>
        <v>416</v>
      </c>
    </row>
    <row r="104" spans="1:23">
      <c r="A104" t="s">
        <v>47</v>
      </c>
      <c r="B104" t="s">
        <v>48</v>
      </c>
      <c r="C104" t="s">
        <v>79</v>
      </c>
      <c r="D104" s="1" t="s">
        <v>87</v>
      </c>
      <c r="E104">
        <v>6</v>
      </c>
      <c r="F104">
        <v>9</v>
      </c>
      <c r="H104">
        <v>1009</v>
      </c>
      <c r="I104">
        <v>1</v>
      </c>
      <c r="J104" t="s">
        <v>31</v>
      </c>
      <c r="K104" t="s">
        <v>32</v>
      </c>
      <c r="L104" t="s">
        <v>77</v>
      </c>
      <c r="M104" s="1" t="s">
        <v>50</v>
      </c>
      <c r="N104">
        <v>5</v>
      </c>
      <c r="O104" t="s">
        <v>35</v>
      </c>
      <c r="P104">
        <v>9</v>
      </c>
      <c r="R104" s="2">
        <f t="shared" si="10"/>
        <v>0.77064220183486243</v>
      </c>
      <c r="T104" s="2">
        <f t="shared" si="17"/>
        <v>0.66666666666666663</v>
      </c>
      <c r="V104">
        <f t="shared" si="12"/>
        <v>476</v>
      </c>
      <c r="W104">
        <f t="shared" si="13"/>
        <v>470</v>
      </c>
    </row>
    <row r="105" spans="1:23">
      <c r="A105" t="s">
        <v>47</v>
      </c>
      <c r="B105" t="s">
        <v>48</v>
      </c>
      <c r="C105" t="s">
        <v>79</v>
      </c>
      <c r="D105" s="1" t="s">
        <v>88</v>
      </c>
      <c r="E105">
        <v>7</v>
      </c>
      <c r="F105">
        <v>8</v>
      </c>
      <c r="H105">
        <v>1029</v>
      </c>
      <c r="I105">
        <v>1</v>
      </c>
      <c r="J105" t="s">
        <v>31</v>
      </c>
      <c r="K105" t="s">
        <v>32</v>
      </c>
      <c r="L105" t="s">
        <v>77</v>
      </c>
      <c r="M105" s="1" t="s">
        <v>50</v>
      </c>
      <c r="N105">
        <v>5</v>
      </c>
      <c r="O105" t="s">
        <v>35</v>
      </c>
      <c r="P105">
        <v>9</v>
      </c>
      <c r="R105" s="2">
        <f t="shared" si="10"/>
        <v>0.98969072164948457</v>
      </c>
      <c r="T105" s="2">
        <f t="shared" si="17"/>
        <v>0.875</v>
      </c>
      <c r="V105">
        <f t="shared" si="12"/>
        <v>475</v>
      </c>
      <c r="W105">
        <f t="shared" si="13"/>
        <v>447</v>
      </c>
    </row>
    <row r="106" spans="1:23">
      <c r="A106" t="s">
        <v>27</v>
      </c>
      <c r="B106" t="s">
        <v>52</v>
      </c>
      <c r="C106" t="s">
        <v>92</v>
      </c>
      <c r="D106" s="1" t="s">
        <v>93</v>
      </c>
      <c r="E106">
        <v>29</v>
      </c>
      <c r="F106">
        <v>28</v>
      </c>
      <c r="G106">
        <v>74</v>
      </c>
      <c r="H106">
        <v>3869</v>
      </c>
      <c r="J106" t="s">
        <v>31</v>
      </c>
      <c r="K106" t="s">
        <v>32</v>
      </c>
      <c r="L106" t="s">
        <v>94</v>
      </c>
      <c r="M106" s="1" t="s">
        <v>95</v>
      </c>
      <c r="N106">
        <v>1</v>
      </c>
      <c r="O106" t="s">
        <v>43</v>
      </c>
      <c r="R106" s="2">
        <f t="shared" si="10"/>
        <v>1.032258064516129</v>
      </c>
      <c r="S106" s="2">
        <f>(E106)/(F106)</f>
        <v>1.0357142857142858</v>
      </c>
      <c r="V106">
        <f t="shared" si="12"/>
        <v>470</v>
      </c>
      <c r="W106">
        <f t="shared" si="13"/>
        <v>439</v>
      </c>
    </row>
    <row r="107" spans="1:23">
      <c r="A107" t="s">
        <v>27</v>
      </c>
      <c r="B107" t="s">
        <v>52</v>
      </c>
      <c r="C107" t="s">
        <v>92</v>
      </c>
      <c r="D107" s="1" t="s">
        <v>96</v>
      </c>
      <c r="E107">
        <v>34</v>
      </c>
      <c r="F107">
        <v>30</v>
      </c>
      <c r="G107">
        <v>18</v>
      </c>
      <c r="H107">
        <v>3697</v>
      </c>
      <c r="J107" t="s">
        <v>31</v>
      </c>
      <c r="K107" t="s">
        <v>32</v>
      </c>
      <c r="L107" t="s">
        <v>94</v>
      </c>
      <c r="M107" s="1" t="s">
        <v>95</v>
      </c>
      <c r="N107">
        <v>1</v>
      </c>
      <c r="O107" t="s">
        <v>43</v>
      </c>
      <c r="R107" s="2">
        <f t="shared" si="10"/>
        <v>1.1770833333333333</v>
      </c>
      <c r="S107" s="2">
        <f t="shared" ref="S107:S113" si="18">(E107)/(F107)</f>
        <v>1.1333333333333333</v>
      </c>
      <c r="V107">
        <f t="shared" si="12"/>
        <v>453</v>
      </c>
      <c r="W107">
        <f t="shared" si="13"/>
        <v>438</v>
      </c>
    </row>
    <row r="108" spans="1:23">
      <c r="A108" t="s">
        <v>27</v>
      </c>
      <c r="B108" t="s">
        <v>52</v>
      </c>
      <c r="C108" t="s">
        <v>92</v>
      </c>
      <c r="D108" s="1" t="s">
        <v>97</v>
      </c>
      <c r="E108">
        <v>22</v>
      </c>
      <c r="F108">
        <v>28</v>
      </c>
      <c r="G108">
        <v>82</v>
      </c>
      <c r="H108">
        <v>3260</v>
      </c>
      <c r="J108" t="s">
        <v>31</v>
      </c>
      <c r="K108" t="s">
        <v>32</v>
      </c>
      <c r="L108" t="s">
        <v>94</v>
      </c>
      <c r="M108" s="1" t="s">
        <v>95</v>
      </c>
      <c r="N108">
        <v>1</v>
      </c>
      <c r="O108" t="s">
        <v>43</v>
      </c>
      <c r="R108" s="2">
        <f t="shared" si="10"/>
        <v>0.91208791208791207</v>
      </c>
      <c r="S108" s="2">
        <f t="shared" si="18"/>
        <v>0.7857142857142857</v>
      </c>
      <c r="V108">
        <f t="shared" si="12"/>
        <v>383</v>
      </c>
      <c r="W108">
        <f t="shared" si="13"/>
        <v>412</v>
      </c>
    </row>
    <row r="109" spans="1:23">
      <c r="A109" t="s">
        <v>27</v>
      </c>
      <c r="B109" t="s">
        <v>52</v>
      </c>
      <c r="C109" t="s">
        <v>92</v>
      </c>
      <c r="D109" s="1" t="s">
        <v>98</v>
      </c>
      <c r="E109">
        <v>32</v>
      </c>
      <c r="F109">
        <v>23</v>
      </c>
      <c r="G109">
        <v>94</v>
      </c>
      <c r="H109">
        <v>4187</v>
      </c>
      <c r="J109" t="s">
        <v>31</v>
      </c>
      <c r="K109" t="s">
        <v>32</v>
      </c>
      <c r="L109" t="s">
        <v>94</v>
      </c>
      <c r="M109" s="1" t="s">
        <v>95</v>
      </c>
      <c r="N109">
        <v>1</v>
      </c>
      <c r="O109" t="s">
        <v>43</v>
      </c>
      <c r="R109" s="2">
        <f t="shared" si="10"/>
        <v>1.3717948717948718</v>
      </c>
      <c r="S109" s="2">
        <f t="shared" si="18"/>
        <v>1.3913043478260869</v>
      </c>
      <c r="V109">
        <f t="shared" si="12"/>
        <v>392</v>
      </c>
      <c r="W109">
        <f t="shared" si="13"/>
        <v>395</v>
      </c>
    </row>
    <row r="110" spans="1:23">
      <c r="A110" t="s">
        <v>27</v>
      </c>
      <c r="B110" t="s">
        <v>52</v>
      </c>
      <c r="C110" t="s">
        <v>94</v>
      </c>
      <c r="D110" s="1" t="s">
        <v>99</v>
      </c>
      <c r="E110">
        <v>22</v>
      </c>
      <c r="F110">
        <v>25</v>
      </c>
      <c r="G110">
        <v>41</v>
      </c>
      <c r="H110">
        <v>2575</v>
      </c>
      <c r="J110" t="s">
        <v>31</v>
      </c>
      <c r="K110" t="s">
        <v>32</v>
      </c>
      <c r="L110" t="s">
        <v>92</v>
      </c>
      <c r="M110" s="1" t="s">
        <v>100</v>
      </c>
      <c r="N110">
        <v>1</v>
      </c>
      <c r="O110" t="s">
        <v>35</v>
      </c>
      <c r="R110" s="2">
        <f t="shared" si="10"/>
        <v>0.94059405940594054</v>
      </c>
      <c r="S110" s="2">
        <f t="shared" si="18"/>
        <v>0.88</v>
      </c>
      <c r="V110">
        <f t="shared" si="12"/>
        <v>421</v>
      </c>
      <c r="W110">
        <f t="shared" si="13"/>
        <v>441</v>
      </c>
    </row>
    <row r="111" spans="1:23">
      <c r="A111" t="s">
        <v>27</v>
      </c>
      <c r="B111" t="s">
        <v>52</v>
      </c>
      <c r="C111" t="s">
        <v>94</v>
      </c>
      <c r="D111" s="1" t="s">
        <v>101</v>
      </c>
      <c r="E111">
        <v>28</v>
      </c>
      <c r="F111">
        <v>27</v>
      </c>
      <c r="G111">
        <v>88</v>
      </c>
      <c r="H111">
        <v>4184</v>
      </c>
      <c r="J111" t="s">
        <v>31</v>
      </c>
      <c r="K111" t="s">
        <v>32</v>
      </c>
      <c r="L111" t="s">
        <v>92</v>
      </c>
      <c r="M111" s="1" t="s">
        <v>100</v>
      </c>
      <c r="N111">
        <v>1</v>
      </c>
      <c r="O111" t="s">
        <v>35</v>
      </c>
      <c r="R111" s="2">
        <f t="shared" si="10"/>
        <v>0.81632653061224492</v>
      </c>
      <c r="S111" s="2">
        <f t="shared" si="18"/>
        <v>1.037037037037037</v>
      </c>
      <c r="V111">
        <f t="shared" si="12"/>
        <v>424</v>
      </c>
      <c r="W111">
        <f t="shared" si="13"/>
        <v>439</v>
      </c>
    </row>
    <row r="112" spans="1:23">
      <c r="A112" t="s">
        <v>27</v>
      </c>
      <c r="B112" t="s">
        <v>52</v>
      </c>
      <c r="C112" t="s">
        <v>94</v>
      </c>
      <c r="D112" s="1" t="s">
        <v>102</v>
      </c>
      <c r="E112">
        <v>34</v>
      </c>
      <c r="F112">
        <v>32</v>
      </c>
      <c r="G112">
        <v>53</v>
      </c>
      <c r="H112">
        <v>4197</v>
      </c>
      <c r="J112" t="s">
        <v>31</v>
      </c>
      <c r="K112" t="s">
        <v>32</v>
      </c>
      <c r="L112" t="s">
        <v>92</v>
      </c>
      <c r="M112" s="1" t="s">
        <v>100</v>
      </c>
      <c r="N112">
        <v>1</v>
      </c>
      <c r="O112" t="s">
        <v>35</v>
      </c>
      <c r="R112" s="2">
        <f t="shared" si="10"/>
        <v>0.97</v>
      </c>
      <c r="S112" s="2">
        <f t="shared" si="18"/>
        <v>1.0625</v>
      </c>
      <c r="V112">
        <f t="shared" si="12"/>
        <v>467</v>
      </c>
      <c r="W112">
        <f t="shared" si="13"/>
        <v>483</v>
      </c>
    </row>
    <row r="113" spans="1:23">
      <c r="A113" t="s">
        <v>27</v>
      </c>
      <c r="B113" t="s">
        <v>52</v>
      </c>
      <c r="C113" t="s">
        <v>94</v>
      </c>
      <c r="D113" s="1" t="s">
        <v>103</v>
      </c>
      <c r="E113">
        <v>25</v>
      </c>
      <c r="F113">
        <v>33</v>
      </c>
      <c r="G113">
        <v>78</v>
      </c>
      <c r="H113">
        <v>4425</v>
      </c>
      <c r="J113" t="s">
        <v>31</v>
      </c>
      <c r="K113" t="s">
        <v>32</v>
      </c>
      <c r="L113" t="s">
        <v>92</v>
      </c>
      <c r="M113" s="1" t="s">
        <v>100</v>
      </c>
      <c r="N113">
        <v>1</v>
      </c>
      <c r="O113" t="s">
        <v>35</v>
      </c>
      <c r="R113" s="2">
        <f t="shared" si="10"/>
        <v>0.86</v>
      </c>
      <c r="S113" s="2">
        <f t="shared" si="18"/>
        <v>0.75757575757575757</v>
      </c>
      <c r="V113">
        <f t="shared" si="12"/>
        <v>396</v>
      </c>
      <c r="W113">
        <f t="shared" si="13"/>
        <v>437</v>
      </c>
    </row>
    <row r="114" spans="1:23">
      <c r="A114" t="s">
        <v>47</v>
      </c>
      <c r="B114" t="s">
        <v>52</v>
      </c>
      <c r="C114" t="s">
        <v>92</v>
      </c>
      <c r="D114" s="1" t="s">
        <v>93</v>
      </c>
      <c r="E114">
        <v>5</v>
      </c>
      <c r="F114">
        <v>6</v>
      </c>
      <c r="H114">
        <v>535</v>
      </c>
      <c r="I114">
        <v>0</v>
      </c>
      <c r="J114" t="s">
        <v>31</v>
      </c>
      <c r="K114" t="s">
        <v>32</v>
      </c>
      <c r="L114" t="s">
        <v>94</v>
      </c>
      <c r="M114" s="1" t="s">
        <v>71</v>
      </c>
      <c r="N114">
        <v>2</v>
      </c>
      <c r="O114" t="s">
        <v>35</v>
      </c>
      <c r="P114">
        <v>8</v>
      </c>
      <c r="R114" s="2">
        <f t="shared" si="10"/>
        <v>1.032258064516129</v>
      </c>
      <c r="T114" s="2">
        <f t="shared" ref="T114:T121" si="19">(E114)/(F114)</f>
        <v>0.83333333333333337</v>
      </c>
      <c r="V114">
        <f t="shared" si="12"/>
        <v>470</v>
      </c>
      <c r="W114">
        <f t="shared" si="13"/>
        <v>439</v>
      </c>
    </row>
    <row r="115" spans="1:23">
      <c r="A115" t="s">
        <v>47</v>
      </c>
      <c r="B115" t="s">
        <v>52</v>
      </c>
      <c r="C115" t="s">
        <v>92</v>
      </c>
      <c r="D115" s="1" t="s">
        <v>96</v>
      </c>
      <c r="E115">
        <v>11</v>
      </c>
      <c r="F115">
        <v>6</v>
      </c>
      <c r="H115">
        <v>1003</v>
      </c>
      <c r="I115">
        <v>0</v>
      </c>
      <c r="J115" t="s">
        <v>31</v>
      </c>
      <c r="K115" t="s">
        <v>32</v>
      </c>
      <c r="L115" t="s">
        <v>94</v>
      </c>
      <c r="M115" s="1" t="s">
        <v>71</v>
      </c>
      <c r="N115">
        <v>2</v>
      </c>
      <c r="O115" t="s">
        <v>35</v>
      </c>
      <c r="P115">
        <v>8</v>
      </c>
      <c r="R115" s="2">
        <f t="shared" si="10"/>
        <v>1.1770833333333333</v>
      </c>
      <c r="T115" s="2">
        <f t="shared" si="19"/>
        <v>1.8333333333333333</v>
      </c>
      <c r="V115">
        <f t="shared" si="12"/>
        <v>453</v>
      </c>
      <c r="W115">
        <f t="shared" si="13"/>
        <v>438</v>
      </c>
    </row>
    <row r="116" spans="1:23">
      <c r="A116" t="s">
        <v>47</v>
      </c>
      <c r="B116" t="s">
        <v>52</v>
      </c>
      <c r="C116" t="s">
        <v>92</v>
      </c>
      <c r="D116" s="1" t="s">
        <v>97</v>
      </c>
      <c r="E116">
        <v>3</v>
      </c>
      <c r="F116">
        <v>6</v>
      </c>
      <c r="H116">
        <v>869</v>
      </c>
      <c r="I116">
        <v>0</v>
      </c>
      <c r="J116" t="s">
        <v>31</v>
      </c>
      <c r="K116" t="s">
        <v>32</v>
      </c>
      <c r="L116" t="s">
        <v>94</v>
      </c>
      <c r="M116" s="1" t="s">
        <v>71</v>
      </c>
      <c r="N116">
        <v>2</v>
      </c>
      <c r="O116" t="s">
        <v>35</v>
      </c>
      <c r="P116">
        <v>8</v>
      </c>
      <c r="R116" s="2">
        <f t="shared" si="10"/>
        <v>0.91208791208791207</v>
      </c>
      <c r="T116" s="2">
        <f t="shared" si="19"/>
        <v>0.5</v>
      </c>
      <c r="V116">
        <f t="shared" si="12"/>
        <v>383</v>
      </c>
      <c r="W116">
        <f t="shared" si="13"/>
        <v>412</v>
      </c>
    </row>
    <row r="117" spans="1:23">
      <c r="A117" t="s">
        <v>47</v>
      </c>
      <c r="B117" t="s">
        <v>52</v>
      </c>
      <c r="C117" t="s">
        <v>92</v>
      </c>
      <c r="D117" s="1" t="s">
        <v>98</v>
      </c>
      <c r="E117">
        <v>11</v>
      </c>
      <c r="F117">
        <v>3</v>
      </c>
      <c r="H117">
        <v>1071</v>
      </c>
      <c r="I117">
        <v>0</v>
      </c>
      <c r="J117" t="s">
        <v>31</v>
      </c>
      <c r="K117" t="s">
        <v>32</v>
      </c>
      <c r="L117" t="s">
        <v>94</v>
      </c>
      <c r="M117" s="1" t="s">
        <v>71</v>
      </c>
      <c r="N117">
        <v>2</v>
      </c>
      <c r="O117" t="s">
        <v>35</v>
      </c>
      <c r="P117">
        <v>8</v>
      </c>
      <c r="R117" s="2">
        <f t="shared" si="10"/>
        <v>1.3717948717948718</v>
      </c>
      <c r="T117" s="2">
        <f t="shared" si="19"/>
        <v>3.6666666666666665</v>
      </c>
      <c r="V117">
        <f t="shared" si="12"/>
        <v>392</v>
      </c>
      <c r="W117">
        <f t="shared" si="13"/>
        <v>395</v>
      </c>
    </row>
    <row r="118" spans="1:23">
      <c r="A118" t="s">
        <v>47</v>
      </c>
      <c r="B118" t="s">
        <v>52</v>
      </c>
      <c r="C118" t="s">
        <v>94</v>
      </c>
      <c r="D118" s="1" t="s">
        <v>99</v>
      </c>
      <c r="E118">
        <v>7</v>
      </c>
      <c r="F118">
        <v>8</v>
      </c>
      <c r="H118">
        <v>1159</v>
      </c>
      <c r="I118">
        <v>5</v>
      </c>
      <c r="J118" t="s">
        <v>31</v>
      </c>
      <c r="K118" t="s">
        <v>32</v>
      </c>
      <c r="L118" t="s">
        <v>92</v>
      </c>
      <c r="M118" s="1" t="s">
        <v>72</v>
      </c>
      <c r="N118">
        <v>2</v>
      </c>
      <c r="O118" t="s">
        <v>43</v>
      </c>
      <c r="P118">
        <v>8</v>
      </c>
      <c r="R118" s="2">
        <f t="shared" si="10"/>
        <v>0.94059405940594054</v>
      </c>
      <c r="T118" s="2">
        <f t="shared" si="19"/>
        <v>0.875</v>
      </c>
      <c r="V118">
        <f t="shared" si="12"/>
        <v>421</v>
      </c>
      <c r="W118">
        <f t="shared" si="13"/>
        <v>441</v>
      </c>
    </row>
    <row r="119" spans="1:23">
      <c r="A119" t="s">
        <v>47</v>
      </c>
      <c r="B119" t="s">
        <v>52</v>
      </c>
      <c r="C119" t="s">
        <v>94</v>
      </c>
      <c r="D119" s="1" t="s">
        <v>101</v>
      </c>
      <c r="E119">
        <v>8</v>
      </c>
      <c r="F119">
        <v>6</v>
      </c>
      <c r="H119">
        <v>1079</v>
      </c>
      <c r="I119">
        <v>2</v>
      </c>
      <c r="J119" t="s">
        <v>31</v>
      </c>
      <c r="K119" t="s">
        <v>32</v>
      </c>
      <c r="L119" t="s">
        <v>92</v>
      </c>
      <c r="M119" s="1" t="s">
        <v>72</v>
      </c>
      <c r="N119">
        <v>2</v>
      </c>
      <c r="O119" t="s">
        <v>43</v>
      </c>
      <c r="P119">
        <v>8</v>
      </c>
      <c r="R119" s="2">
        <f t="shared" si="10"/>
        <v>0.81632653061224492</v>
      </c>
      <c r="T119" s="2">
        <f t="shared" si="19"/>
        <v>1.3333333333333333</v>
      </c>
      <c r="V119">
        <f t="shared" si="12"/>
        <v>424</v>
      </c>
      <c r="W119">
        <f t="shared" si="13"/>
        <v>439</v>
      </c>
    </row>
    <row r="120" spans="1:23">
      <c r="A120" t="s">
        <v>47</v>
      </c>
      <c r="B120" t="s">
        <v>52</v>
      </c>
      <c r="C120" t="s">
        <v>94</v>
      </c>
      <c r="D120" s="1" t="s">
        <v>102</v>
      </c>
      <c r="E120">
        <v>1</v>
      </c>
      <c r="F120">
        <v>8</v>
      </c>
      <c r="H120">
        <v>190</v>
      </c>
      <c r="I120">
        <v>1</v>
      </c>
      <c r="J120" t="s">
        <v>31</v>
      </c>
      <c r="K120" t="s">
        <v>32</v>
      </c>
      <c r="L120" t="s">
        <v>92</v>
      </c>
      <c r="M120" s="1" t="s">
        <v>72</v>
      </c>
      <c r="N120">
        <v>2</v>
      </c>
      <c r="O120" t="s">
        <v>43</v>
      </c>
      <c r="P120">
        <v>8</v>
      </c>
      <c r="R120" s="2">
        <f t="shared" si="10"/>
        <v>0.97</v>
      </c>
      <c r="T120" s="2">
        <f t="shared" si="19"/>
        <v>0.125</v>
      </c>
      <c r="V120">
        <f t="shared" si="12"/>
        <v>467</v>
      </c>
      <c r="W120">
        <f t="shared" si="13"/>
        <v>483</v>
      </c>
    </row>
    <row r="121" spans="1:23">
      <c r="A121" t="s">
        <v>47</v>
      </c>
      <c r="B121" t="s">
        <v>52</v>
      </c>
      <c r="C121" t="s">
        <v>94</v>
      </c>
      <c r="D121" s="1" t="s">
        <v>103</v>
      </c>
      <c r="E121">
        <v>5</v>
      </c>
      <c r="F121">
        <v>8</v>
      </c>
      <c r="H121">
        <v>1108</v>
      </c>
      <c r="I121">
        <v>0</v>
      </c>
      <c r="J121" t="s">
        <v>31</v>
      </c>
      <c r="K121" t="s">
        <v>32</v>
      </c>
      <c r="L121" t="s">
        <v>92</v>
      </c>
      <c r="M121" s="1" t="s">
        <v>72</v>
      </c>
      <c r="N121">
        <v>2</v>
      </c>
      <c r="O121" t="s">
        <v>43</v>
      </c>
      <c r="P121">
        <v>8</v>
      </c>
      <c r="R121" s="2">
        <f t="shared" si="10"/>
        <v>0.86</v>
      </c>
      <c r="T121" s="2">
        <f t="shared" si="19"/>
        <v>0.625</v>
      </c>
      <c r="V121">
        <f t="shared" si="12"/>
        <v>396</v>
      </c>
      <c r="W121">
        <f t="shared" si="13"/>
        <v>437</v>
      </c>
    </row>
    <row r="122" spans="1:23">
      <c r="A122" t="s">
        <v>51</v>
      </c>
      <c r="B122" t="s">
        <v>52</v>
      </c>
      <c r="C122" t="s">
        <v>92</v>
      </c>
      <c r="D122" s="1" t="s">
        <v>93</v>
      </c>
      <c r="E122">
        <v>30</v>
      </c>
      <c r="F122">
        <v>27</v>
      </c>
      <c r="H122">
        <v>3402</v>
      </c>
      <c r="J122" t="s">
        <v>31</v>
      </c>
      <c r="K122" t="s">
        <v>32</v>
      </c>
      <c r="L122" t="s">
        <v>94</v>
      </c>
      <c r="M122" s="1" t="s">
        <v>104</v>
      </c>
      <c r="N122">
        <v>3</v>
      </c>
      <c r="O122" t="s">
        <v>43</v>
      </c>
      <c r="P122">
        <v>5</v>
      </c>
      <c r="R122" s="2">
        <f t="shared" si="10"/>
        <v>1.032258064516129</v>
      </c>
      <c r="U122" s="2">
        <f>(E122)/(F122)</f>
        <v>1.1111111111111112</v>
      </c>
      <c r="V122">
        <f t="shared" si="12"/>
        <v>470</v>
      </c>
      <c r="W122">
        <f t="shared" si="13"/>
        <v>439</v>
      </c>
    </row>
    <row r="123" spans="1:23">
      <c r="A123" t="s">
        <v>51</v>
      </c>
      <c r="B123" t="s">
        <v>52</v>
      </c>
      <c r="C123" t="s">
        <v>92</v>
      </c>
      <c r="D123" s="1" t="s">
        <v>96</v>
      </c>
      <c r="E123">
        <v>23</v>
      </c>
      <c r="F123">
        <v>32</v>
      </c>
      <c r="H123">
        <v>3354</v>
      </c>
      <c r="J123" t="s">
        <v>31</v>
      </c>
      <c r="K123" t="s">
        <v>32</v>
      </c>
      <c r="L123" t="s">
        <v>94</v>
      </c>
      <c r="M123" s="1" t="s">
        <v>104</v>
      </c>
      <c r="N123">
        <v>3</v>
      </c>
      <c r="O123" t="s">
        <v>43</v>
      </c>
      <c r="P123">
        <v>5</v>
      </c>
      <c r="R123" s="2">
        <f t="shared" si="10"/>
        <v>1.1770833333333333</v>
      </c>
      <c r="U123" s="2">
        <f t="shared" ref="U123:U129" si="20">(E123)/(F123)</f>
        <v>0.71875</v>
      </c>
      <c r="V123">
        <f t="shared" si="12"/>
        <v>453</v>
      </c>
      <c r="W123">
        <f t="shared" si="13"/>
        <v>438</v>
      </c>
    </row>
    <row r="124" spans="1:23">
      <c r="A124" t="s">
        <v>51</v>
      </c>
      <c r="B124" t="s">
        <v>52</v>
      </c>
      <c r="C124" t="s">
        <v>92</v>
      </c>
      <c r="D124" s="1" t="s">
        <v>97</v>
      </c>
      <c r="E124">
        <v>17</v>
      </c>
      <c r="F124">
        <v>30</v>
      </c>
      <c r="H124">
        <v>3278</v>
      </c>
      <c r="J124" t="s">
        <v>31</v>
      </c>
      <c r="K124" t="s">
        <v>32</v>
      </c>
      <c r="L124" t="s">
        <v>94</v>
      </c>
      <c r="M124" s="1" t="s">
        <v>104</v>
      </c>
      <c r="N124">
        <v>3</v>
      </c>
      <c r="O124" t="s">
        <v>43</v>
      </c>
      <c r="P124">
        <v>5</v>
      </c>
      <c r="R124" s="2">
        <f t="shared" si="10"/>
        <v>0.91208791208791207</v>
      </c>
      <c r="U124" s="2">
        <f t="shared" si="20"/>
        <v>0.56666666666666665</v>
      </c>
      <c r="V124">
        <f t="shared" si="12"/>
        <v>383</v>
      </c>
      <c r="W124">
        <f t="shared" si="13"/>
        <v>412</v>
      </c>
    </row>
    <row r="125" spans="1:23">
      <c r="A125" t="s">
        <v>51</v>
      </c>
      <c r="B125" t="s">
        <v>52</v>
      </c>
      <c r="C125" t="s">
        <v>92</v>
      </c>
      <c r="D125" s="1" t="s">
        <v>98</v>
      </c>
      <c r="E125">
        <v>34</v>
      </c>
      <c r="F125">
        <v>23</v>
      </c>
      <c r="H125">
        <v>4602</v>
      </c>
      <c r="J125" t="s">
        <v>31</v>
      </c>
      <c r="K125" t="s">
        <v>32</v>
      </c>
      <c r="L125" t="s">
        <v>94</v>
      </c>
      <c r="M125" s="1" t="s">
        <v>104</v>
      </c>
      <c r="N125">
        <v>3</v>
      </c>
      <c r="O125" t="s">
        <v>43</v>
      </c>
      <c r="P125">
        <v>5</v>
      </c>
      <c r="R125" s="2">
        <f t="shared" si="10"/>
        <v>1.3717948717948718</v>
      </c>
      <c r="U125" s="2">
        <f t="shared" si="20"/>
        <v>1.4782608695652173</v>
      </c>
      <c r="V125">
        <f t="shared" si="12"/>
        <v>392</v>
      </c>
      <c r="W125">
        <f t="shared" si="13"/>
        <v>395</v>
      </c>
    </row>
    <row r="126" spans="1:23">
      <c r="A126" t="s">
        <v>51</v>
      </c>
      <c r="B126" t="s">
        <v>52</v>
      </c>
      <c r="C126" t="s">
        <v>94</v>
      </c>
      <c r="D126" s="1" t="s">
        <v>99</v>
      </c>
      <c r="E126">
        <v>36</v>
      </c>
      <c r="F126">
        <v>28</v>
      </c>
      <c r="H126">
        <v>3933</v>
      </c>
      <c r="J126" t="s">
        <v>31</v>
      </c>
      <c r="K126" t="s">
        <v>32</v>
      </c>
      <c r="L126" t="s">
        <v>92</v>
      </c>
      <c r="M126" s="1" t="s">
        <v>105</v>
      </c>
      <c r="N126">
        <v>3</v>
      </c>
      <c r="O126" t="s">
        <v>35</v>
      </c>
      <c r="P126">
        <v>5</v>
      </c>
      <c r="R126" s="2">
        <f t="shared" si="10"/>
        <v>0.94059405940594054</v>
      </c>
      <c r="U126" s="2">
        <f t="shared" si="20"/>
        <v>1.2857142857142858</v>
      </c>
      <c r="V126">
        <f t="shared" si="12"/>
        <v>421</v>
      </c>
      <c r="W126">
        <f t="shared" si="13"/>
        <v>441</v>
      </c>
    </row>
    <row r="127" spans="1:23">
      <c r="A127" t="s">
        <v>51</v>
      </c>
      <c r="B127" t="s">
        <v>52</v>
      </c>
      <c r="C127" t="s">
        <v>94</v>
      </c>
      <c r="D127" s="1" t="s">
        <v>101</v>
      </c>
      <c r="E127">
        <v>18</v>
      </c>
      <c r="F127">
        <v>29</v>
      </c>
      <c r="H127">
        <v>3049</v>
      </c>
      <c r="J127" t="s">
        <v>31</v>
      </c>
      <c r="K127" t="s">
        <v>32</v>
      </c>
      <c r="L127" t="s">
        <v>92</v>
      </c>
      <c r="M127" s="1" t="s">
        <v>105</v>
      </c>
      <c r="N127">
        <v>3</v>
      </c>
      <c r="O127" t="s">
        <v>35</v>
      </c>
      <c r="P127">
        <v>5</v>
      </c>
      <c r="R127" s="2">
        <f t="shared" si="10"/>
        <v>0.81632653061224492</v>
      </c>
      <c r="U127" s="2">
        <f t="shared" si="20"/>
        <v>0.62068965517241381</v>
      </c>
      <c r="V127">
        <f t="shared" si="12"/>
        <v>424</v>
      </c>
      <c r="W127">
        <f t="shared" si="13"/>
        <v>439</v>
      </c>
    </row>
    <row r="128" spans="1:23">
      <c r="A128" t="s">
        <v>51</v>
      </c>
      <c r="B128" t="s">
        <v>52</v>
      </c>
      <c r="C128" t="s">
        <v>94</v>
      </c>
      <c r="D128" s="1" t="s">
        <v>102</v>
      </c>
      <c r="E128">
        <v>34</v>
      </c>
      <c r="F128">
        <v>25</v>
      </c>
      <c r="H128">
        <v>3738</v>
      </c>
      <c r="J128" t="s">
        <v>31</v>
      </c>
      <c r="K128" t="s">
        <v>32</v>
      </c>
      <c r="L128" t="s">
        <v>92</v>
      </c>
      <c r="M128" s="1" t="s">
        <v>105</v>
      </c>
      <c r="N128">
        <v>3</v>
      </c>
      <c r="O128" t="s">
        <v>35</v>
      </c>
      <c r="P128">
        <v>5</v>
      </c>
      <c r="R128" s="2">
        <f t="shared" si="10"/>
        <v>0.97</v>
      </c>
      <c r="U128" s="2">
        <f t="shared" si="20"/>
        <v>1.36</v>
      </c>
      <c r="V128">
        <f t="shared" si="12"/>
        <v>467</v>
      </c>
      <c r="W128">
        <f t="shared" si="13"/>
        <v>483</v>
      </c>
    </row>
    <row r="129" spans="1:23">
      <c r="A129" t="s">
        <v>51</v>
      </c>
      <c r="B129" t="s">
        <v>52</v>
      </c>
      <c r="C129" t="s">
        <v>94</v>
      </c>
      <c r="D129" s="1" t="s">
        <v>103</v>
      </c>
      <c r="E129">
        <v>24</v>
      </c>
      <c r="F129">
        <v>22</v>
      </c>
      <c r="H129">
        <v>3841</v>
      </c>
      <c r="J129" t="s">
        <v>31</v>
      </c>
      <c r="K129" t="s">
        <v>32</v>
      </c>
      <c r="L129" t="s">
        <v>92</v>
      </c>
      <c r="M129" s="1" t="s">
        <v>105</v>
      </c>
      <c r="N129">
        <v>3</v>
      </c>
      <c r="O129" t="s">
        <v>35</v>
      </c>
      <c r="P129">
        <v>5</v>
      </c>
      <c r="R129" s="2">
        <f t="shared" si="10"/>
        <v>0.86</v>
      </c>
      <c r="U129" s="2">
        <f>(E129)/(F129)</f>
        <v>1.0909090909090908</v>
      </c>
      <c r="V129">
        <f t="shared" si="12"/>
        <v>396</v>
      </c>
      <c r="W129">
        <f t="shared" si="13"/>
        <v>437</v>
      </c>
    </row>
    <row r="130" spans="1:23">
      <c r="A130" t="s">
        <v>27</v>
      </c>
      <c r="B130" t="s">
        <v>55</v>
      </c>
      <c r="C130" t="s">
        <v>92</v>
      </c>
      <c r="D130" s="1" t="s">
        <v>93</v>
      </c>
      <c r="E130">
        <v>25</v>
      </c>
      <c r="F130">
        <v>23</v>
      </c>
      <c r="G130">
        <v>81</v>
      </c>
      <c r="H130">
        <v>3077</v>
      </c>
      <c r="J130" t="s">
        <v>31</v>
      </c>
      <c r="K130" t="s">
        <v>32</v>
      </c>
      <c r="L130" t="s">
        <v>94</v>
      </c>
      <c r="M130" s="1" t="s">
        <v>106</v>
      </c>
      <c r="N130">
        <v>4</v>
      </c>
      <c r="O130" t="s">
        <v>35</v>
      </c>
      <c r="R130" s="2">
        <f t="shared" si="10"/>
        <v>1.032258064516129</v>
      </c>
      <c r="S130" s="2">
        <f>(E130)/(F130)</f>
        <v>1.0869565217391304</v>
      </c>
      <c r="V130">
        <f t="shared" si="12"/>
        <v>470</v>
      </c>
      <c r="W130">
        <f t="shared" si="13"/>
        <v>439</v>
      </c>
    </row>
    <row r="131" spans="1:23">
      <c r="A131" t="s">
        <v>27</v>
      </c>
      <c r="B131" t="s">
        <v>55</v>
      </c>
      <c r="C131" t="s">
        <v>92</v>
      </c>
      <c r="D131" s="1" t="s">
        <v>96</v>
      </c>
      <c r="E131">
        <v>35</v>
      </c>
      <c r="F131">
        <v>20</v>
      </c>
      <c r="G131">
        <v>40</v>
      </c>
      <c r="H131">
        <v>3582</v>
      </c>
      <c r="J131" t="s">
        <v>31</v>
      </c>
      <c r="K131" t="s">
        <v>32</v>
      </c>
      <c r="L131" t="s">
        <v>94</v>
      </c>
      <c r="M131" s="1" t="s">
        <v>106</v>
      </c>
      <c r="N131">
        <v>4</v>
      </c>
      <c r="O131" t="s">
        <v>35</v>
      </c>
      <c r="R131" s="2">
        <f t="shared" ref="R131:R194" si="21">IF(SUMIFS(F:F, D:D, D131, J:J, J131, L:L, L131)=0, "-",
    SUMIFS(E:E, D:D, D131, J:J, J131, L:L, L131) /
    SUMIFS(F:F, D:D, D131, J:J, J131, L:L, L131))</f>
        <v>1.1770833333333333</v>
      </c>
      <c r="S131" s="2">
        <f t="shared" ref="S131:S137" si="22">(E131)/(F131)</f>
        <v>1.75</v>
      </c>
      <c r="V131">
        <f t="shared" si="12"/>
        <v>453</v>
      </c>
      <c r="W131">
        <f t="shared" si="13"/>
        <v>438</v>
      </c>
    </row>
    <row r="132" spans="1:23">
      <c r="A132" t="s">
        <v>27</v>
      </c>
      <c r="B132" t="s">
        <v>55</v>
      </c>
      <c r="C132" t="s">
        <v>92</v>
      </c>
      <c r="D132" s="1" t="s">
        <v>97</v>
      </c>
      <c r="E132">
        <v>36</v>
      </c>
      <c r="F132">
        <v>20</v>
      </c>
      <c r="G132">
        <v>49</v>
      </c>
      <c r="H132">
        <v>3893</v>
      </c>
      <c r="J132" t="s">
        <v>31</v>
      </c>
      <c r="K132" t="s">
        <v>32</v>
      </c>
      <c r="L132" t="s">
        <v>94</v>
      </c>
      <c r="M132" s="1" t="s">
        <v>106</v>
      </c>
      <c r="N132">
        <v>4</v>
      </c>
      <c r="O132" t="s">
        <v>35</v>
      </c>
      <c r="R132" s="2">
        <f t="shared" si="21"/>
        <v>0.91208791208791207</v>
      </c>
      <c r="S132" s="2">
        <f t="shared" si="22"/>
        <v>1.8</v>
      </c>
      <c r="V132">
        <f t="shared" si="12"/>
        <v>383</v>
      </c>
      <c r="W132">
        <f t="shared" si="13"/>
        <v>412</v>
      </c>
    </row>
    <row r="133" spans="1:23">
      <c r="A133" t="s">
        <v>27</v>
      </c>
      <c r="B133" t="s">
        <v>55</v>
      </c>
      <c r="C133" t="s">
        <v>92</v>
      </c>
      <c r="D133" s="1" t="s">
        <v>98</v>
      </c>
      <c r="E133">
        <v>21</v>
      </c>
      <c r="F133">
        <v>23</v>
      </c>
      <c r="G133">
        <v>114</v>
      </c>
      <c r="H133">
        <v>3464</v>
      </c>
      <c r="J133" t="s">
        <v>31</v>
      </c>
      <c r="K133" t="s">
        <v>32</v>
      </c>
      <c r="L133" t="s">
        <v>94</v>
      </c>
      <c r="M133" s="1" t="s">
        <v>106</v>
      </c>
      <c r="N133">
        <v>4</v>
      </c>
      <c r="O133" t="s">
        <v>35</v>
      </c>
      <c r="R133" s="2">
        <f t="shared" si="21"/>
        <v>1.3717948717948718</v>
      </c>
      <c r="S133" s="2">
        <f t="shared" si="22"/>
        <v>0.91304347826086951</v>
      </c>
      <c r="V133">
        <f t="shared" ref="V133:V196" si="23">SUMIF(D:D, D133, E:E)</f>
        <v>392</v>
      </c>
      <c r="W133">
        <f t="shared" ref="W133:W196" si="24">SUMIF(D:D, D133, F:F)</f>
        <v>395</v>
      </c>
    </row>
    <row r="134" spans="1:23">
      <c r="A134" t="s">
        <v>27</v>
      </c>
      <c r="B134" t="s">
        <v>55</v>
      </c>
      <c r="C134" t="s">
        <v>94</v>
      </c>
      <c r="D134" s="1" t="s">
        <v>99</v>
      </c>
      <c r="E134">
        <v>23</v>
      </c>
      <c r="F134">
        <v>31</v>
      </c>
      <c r="G134">
        <v>32</v>
      </c>
      <c r="H134">
        <v>3223</v>
      </c>
      <c r="J134" t="s">
        <v>31</v>
      </c>
      <c r="K134" t="s">
        <v>32</v>
      </c>
      <c r="L134" t="s">
        <v>92</v>
      </c>
      <c r="M134" s="1" t="s">
        <v>107</v>
      </c>
      <c r="N134">
        <v>4</v>
      </c>
      <c r="O134" t="s">
        <v>43</v>
      </c>
      <c r="R134" s="2">
        <f t="shared" si="21"/>
        <v>0.94059405940594054</v>
      </c>
      <c r="S134" s="2">
        <f t="shared" si="22"/>
        <v>0.74193548387096775</v>
      </c>
      <c r="V134">
        <f t="shared" si="23"/>
        <v>421</v>
      </c>
      <c r="W134">
        <f t="shared" si="24"/>
        <v>441</v>
      </c>
    </row>
    <row r="135" spans="1:23">
      <c r="A135" t="s">
        <v>27</v>
      </c>
      <c r="B135" t="s">
        <v>55</v>
      </c>
      <c r="C135" t="s">
        <v>94</v>
      </c>
      <c r="D135" s="1" t="s">
        <v>101</v>
      </c>
      <c r="E135">
        <v>19</v>
      </c>
      <c r="F135">
        <v>30</v>
      </c>
      <c r="G135">
        <v>17</v>
      </c>
      <c r="H135">
        <v>2990</v>
      </c>
      <c r="J135" t="s">
        <v>31</v>
      </c>
      <c r="K135" t="s">
        <v>32</v>
      </c>
      <c r="L135" t="s">
        <v>92</v>
      </c>
      <c r="M135" s="1" t="s">
        <v>107</v>
      </c>
      <c r="N135">
        <v>4</v>
      </c>
      <c r="O135" t="s">
        <v>43</v>
      </c>
      <c r="R135" s="2">
        <f t="shared" si="21"/>
        <v>0.81632653061224492</v>
      </c>
      <c r="S135" s="2">
        <f t="shared" si="22"/>
        <v>0.6333333333333333</v>
      </c>
      <c r="V135">
        <f t="shared" si="23"/>
        <v>424</v>
      </c>
      <c r="W135">
        <f t="shared" si="24"/>
        <v>439</v>
      </c>
    </row>
    <row r="136" spans="1:23">
      <c r="A136" t="s">
        <v>27</v>
      </c>
      <c r="B136" t="s">
        <v>55</v>
      </c>
      <c r="C136" t="s">
        <v>94</v>
      </c>
      <c r="D136" s="1" t="s">
        <v>102</v>
      </c>
      <c r="E136">
        <v>17</v>
      </c>
      <c r="F136">
        <v>27</v>
      </c>
      <c r="G136">
        <v>62</v>
      </c>
      <c r="H136">
        <v>2541</v>
      </c>
      <c r="J136" t="s">
        <v>31</v>
      </c>
      <c r="K136" t="s">
        <v>32</v>
      </c>
      <c r="L136" t="s">
        <v>92</v>
      </c>
      <c r="M136" s="1" t="s">
        <v>107</v>
      </c>
      <c r="N136">
        <v>4</v>
      </c>
      <c r="O136" t="s">
        <v>43</v>
      </c>
      <c r="R136" s="2">
        <f t="shared" si="21"/>
        <v>0.97</v>
      </c>
      <c r="S136" s="2">
        <f t="shared" si="22"/>
        <v>0.62962962962962965</v>
      </c>
      <c r="V136">
        <f t="shared" si="23"/>
        <v>467</v>
      </c>
      <c r="W136">
        <f t="shared" si="24"/>
        <v>483</v>
      </c>
    </row>
    <row r="137" spans="1:23">
      <c r="A137" t="s">
        <v>27</v>
      </c>
      <c r="B137" t="s">
        <v>55</v>
      </c>
      <c r="C137" t="s">
        <v>94</v>
      </c>
      <c r="D137" s="1" t="s">
        <v>103</v>
      </c>
      <c r="E137">
        <v>27</v>
      </c>
      <c r="F137">
        <v>29</v>
      </c>
      <c r="G137">
        <v>88</v>
      </c>
      <c r="H137">
        <v>3209</v>
      </c>
      <c r="J137" t="s">
        <v>31</v>
      </c>
      <c r="K137" t="s">
        <v>32</v>
      </c>
      <c r="L137" t="s">
        <v>92</v>
      </c>
      <c r="M137" s="1" t="s">
        <v>107</v>
      </c>
      <c r="N137">
        <v>4</v>
      </c>
      <c r="O137" t="s">
        <v>43</v>
      </c>
      <c r="R137" s="2">
        <f t="shared" si="21"/>
        <v>0.86</v>
      </c>
      <c r="S137" s="2">
        <f t="shared" si="22"/>
        <v>0.93103448275862066</v>
      </c>
      <c r="V137">
        <f t="shared" si="23"/>
        <v>396</v>
      </c>
      <c r="W137">
        <f t="shared" si="24"/>
        <v>437</v>
      </c>
    </row>
    <row r="138" spans="1:23">
      <c r="A138" t="s">
        <v>47</v>
      </c>
      <c r="B138" t="s">
        <v>89</v>
      </c>
      <c r="C138" t="s">
        <v>92</v>
      </c>
      <c r="D138" s="1" t="s">
        <v>93</v>
      </c>
      <c r="E138">
        <v>7</v>
      </c>
      <c r="F138">
        <v>9</v>
      </c>
      <c r="H138">
        <v>1331</v>
      </c>
      <c r="I138">
        <v>3</v>
      </c>
      <c r="J138" t="s">
        <v>31</v>
      </c>
      <c r="K138" t="s">
        <v>32</v>
      </c>
      <c r="L138" t="s">
        <v>94</v>
      </c>
      <c r="M138" s="1" t="s">
        <v>108</v>
      </c>
      <c r="N138">
        <v>5</v>
      </c>
      <c r="O138" t="s">
        <v>43</v>
      </c>
      <c r="P138">
        <v>11</v>
      </c>
      <c r="R138" s="2">
        <f t="shared" si="21"/>
        <v>1.032258064516129</v>
      </c>
      <c r="T138" s="2">
        <f t="shared" ref="T138:T145" si="25">(E138)/(F138)</f>
        <v>0.77777777777777779</v>
      </c>
      <c r="V138">
        <f t="shared" si="23"/>
        <v>470</v>
      </c>
      <c r="W138">
        <f t="shared" si="24"/>
        <v>439</v>
      </c>
    </row>
    <row r="139" spans="1:23">
      <c r="A139" t="s">
        <v>47</v>
      </c>
      <c r="B139" t="s">
        <v>89</v>
      </c>
      <c r="C139" t="s">
        <v>92</v>
      </c>
      <c r="D139" s="1" t="s">
        <v>96</v>
      </c>
      <c r="E139">
        <v>10</v>
      </c>
      <c r="F139">
        <v>8</v>
      </c>
      <c r="H139">
        <v>1310</v>
      </c>
      <c r="I139">
        <v>1</v>
      </c>
      <c r="J139" t="s">
        <v>31</v>
      </c>
      <c r="K139" t="s">
        <v>32</v>
      </c>
      <c r="L139" t="s">
        <v>94</v>
      </c>
      <c r="M139" s="1" t="s">
        <v>108</v>
      </c>
      <c r="N139">
        <v>5</v>
      </c>
      <c r="O139" t="s">
        <v>43</v>
      </c>
      <c r="P139">
        <v>11</v>
      </c>
      <c r="R139" s="2">
        <f t="shared" si="21"/>
        <v>1.1770833333333333</v>
      </c>
      <c r="T139" s="2">
        <f t="shared" si="25"/>
        <v>1.25</v>
      </c>
      <c r="V139">
        <f t="shared" si="23"/>
        <v>453</v>
      </c>
      <c r="W139">
        <f t="shared" si="24"/>
        <v>438</v>
      </c>
    </row>
    <row r="140" spans="1:23">
      <c r="A140" t="s">
        <v>47</v>
      </c>
      <c r="B140" t="s">
        <v>89</v>
      </c>
      <c r="C140" t="s">
        <v>92</v>
      </c>
      <c r="D140" s="1" t="s">
        <v>97</v>
      </c>
      <c r="E140">
        <v>5</v>
      </c>
      <c r="F140">
        <v>7</v>
      </c>
      <c r="H140">
        <v>1348</v>
      </c>
      <c r="I140">
        <v>2</v>
      </c>
      <c r="J140" t="s">
        <v>31</v>
      </c>
      <c r="K140" t="s">
        <v>32</v>
      </c>
      <c r="L140" t="s">
        <v>94</v>
      </c>
      <c r="M140" s="1" t="s">
        <v>108</v>
      </c>
      <c r="N140">
        <v>5</v>
      </c>
      <c r="O140" t="s">
        <v>43</v>
      </c>
      <c r="P140">
        <v>11</v>
      </c>
      <c r="R140" s="2">
        <f t="shared" si="21"/>
        <v>0.91208791208791207</v>
      </c>
      <c r="T140" s="2">
        <f t="shared" si="25"/>
        <v>0.7142857142857143</v>
      </c>
      <c r="V140">
        <f t="shared" si="23"/>
        <v>383</v>
      </c>
      <c r="W140">
        <f t="shared" si="24"/>
        <v>412</v>
      </c>
    </row>
    <row r="141" spans="1:23">
      <c r="A141" t="s">
        <v>47</v>
      </c>
      <c r="B141" t="s">
        <v>89</v>
      </c>
      <c r="C141" t="s">
        <v>92</v>
      </c>
      <c r="D141" s="1" t="s">
        <v>98</v>
      </c>
      <c r="E141">
        <v>9</v>
      </c>
      <c r="F141">
        <v>6</v>
      </c>
      <c r="H141">
        <v>1430</v>
      </c>
      <c r="I141">
        <v>0</v>
      </c>
      <c r="J141" t="s">
        <v>31</v>
      </c>
      <c r="K141" t="s">
        <v>32</v>
      </c>
      <c r="L141" t="s">
        <v>94</v>
      </c>
      <c r="M141" s="1" t="s">
        <v>108</v>
      </c>
      <c r="N141">
        <v>5</v>
      </c>
      <c r="O141" t="s">
        <v>43</v>
      </c>
      <c r="P141">
        <v>11</v>
      </c>
      <c r="R141" s="2">
        <f t="shared" si="21"/>
        <v>1.3717948717948718</v>
      </c>
      <c r="T141" s="2">
        <f t="shared" si="25"/>
        <v>1.5</v>
      </c>
      <c r="V141">
        <f t="shared" si="23"/>
        <v>392</v>
      </c>
      <c r="W141">
        <f t="shared" si="24"/>
        <v>395</v>
      </c>
    </row>
    <row r="142" spans="1:23">
      <c r="A142" t="s">
        <v>47</v>
      </c>
      <c r="B142" t="s">
        <v>89</v>
      </c>
      <c r="C142" t="s">
        <v>94</v>
      </c>
      <c r="D142" s="1" t="s">
        <v>99</v>
      </c>
      <c r="E142">
        <v>7</v>
      </c>
      <c r="F142">
        <v>9</v>
      </c>
      <c r="H142">
        <v>1134</v>
      </c>
      <c r="I142">
        <v>2</v>
      </c>
      <c r="J142" t="s">
        <v>31</v>
      </c>
      <c r="K142" t="s">
        <v>32</v>
      </c>
      <c r="L142" t="s">
        <v>92</v>
      </c>
      <c r="M142" s="1" t="s">
        <v>109</v>
      </c>
      <c r="N142">
        <v>5</v>
      </c>
      <c r="O142" t="s">
        <v>35</v>
      </c>
      <c r="P142">
        <v>11</v>
      </c>
      <c r="R142" s="2">
        <f t="shared" si="21"/>
        <v>0.94059405940594054</v>
      </c>
      <c r="T142" s="2">
        <f t="shared" si="25"/>
        <v>0.77777777777777779</v>
      </c>
      <c r="V142">
        <f t="shared" si="23"/>
        <v>421</v>
      </c>
      <c r="W142">
        <f t="shared" si="24"/>
        <v>441</v>
      </c>
    </row>
    <row r="143" spans="1:23">
      <c r="A143" t="s">
        <v>47</v>
      </c>
      <c r="B143" t="s">
        <v>89</v>
      </c>
      <c r="C143" t="s">
        <v>94</v>
      </c>
      <c r="D143" s="1" t="s">
        <v>101</v>
      </c>
      <c r="E143">
        <v>7</v>
      </c>
      <c r="F143">
        <v>6</v>
      </c>
      <c r="H143">
        <v>1154</v>
      </c>
      <c r="I143">
        <v>0</v>
      </c>
      <c r="J143" t="s">
        <v>31</v>
      </c>
      <c r="K143" t="s">
        <v>32</v>
      </c>
      <c r="L143" t="s">
        <v>92</v>
      </c>
      <c r="M143" s="1" t="s">
        <v>109</v>
      </c>
      <c r="N143">
        <v>5</v>
      </c>
      <c r="O143" t="s">
        <v>35</v>
      </c>
      <c r="P143">
        <v>11</v>
      </c>
      <c r="R143" s="2">
        <f t="shared" si="21"/>
        <v>0.81632653061224492</v>
      </c>
      <c r="T143" s="2">
        <f t="shared" si="25"/>
        <v>1.1666666666666667</v>
      </c>
      <c r="V143">
        <f t="shared" si="23"/>
        <v>424</v>
      </c>
      <c r="W143">
        <f t="shared" si="24"/>
        <v>439</v>
      </c>
    </row>
    <row r="144" spans="1:23">
      <c r="A144" t="s">
        <v>47</v>
      </c>
      <c r="B144" t="s">
        <v>89</v>
      </c>
      <c r="C144" t="s">
        <v>94</v>
      </c>
      <c r="D144" s="1" t="s">
        <v>102</v>
      </c>
      <c r="E144">
        <v>11</v>
      </c>
      <c r="F144">
        <v>8</v>
      </c>
      <c r="H144">
        <v>1451</v>
      </c>
      <c r="I144">
        <v>3</v>
      </c>
      <c r="J144" t="s">
        <v>31</v>
      </c>
      <c r="K144" t="s">
        <v>32</v>
      </c>
      <c r="L144" t="s">
        <v>92</v>
      </c>
      <c r="M144" s="1" t="s">
        <v>109</v>
      </c>
      <c r="N144">
        <v>5</v>
      </c>
      <c r="O144" t="s">
        <v>35</v>
      </c>
      <c r="P144">
        <v>11</v>
      </c>
      <c r="R144" s="2">
        <f t="shared" si="21"/>
        <v>0.97</v>
      </c>
      <c r="T144" s="2">
        <f t="shared" si="25"/>
        <v>1.375</v>
      </c>
      <c r="V144">
        <f t="shared" si="23"/>
        <v>467</v>
      </c>
      <c r="W144">
        <f t="shared" si="24"/>
        <v>483</v>
      </c>
    </row>
    <row r="145" spans="1:23">
      <c r="A145" t="s">
        <v>47</v>
      </c>
      <c r="B145" t="s">
        <v>89</v>
      </c>
      <c r="C145" t="s">
        <v>94</v>
      </c>
      <c r="D145" s="1" t="s">
        <v>103</v>
      </c>
      <c r="E145">
        <v>5</v>
      </c>
      <c r="F145">
        <v>8</v>
      </c>
      <c r="H145">
        <v>951</v>
      </c>
      <c r="I145">
        <v>0</v>
      </c>
      <c r="J145" t="s">
        <v>31</v>
      </c>
      <c r="K145" t="s">
        <v>32</v>
      </c>
      <c r="L145" t="s">
        <v>92</v>
      </c>
      <c r="M145" s="1" t="s">
        <v>109</v>
      </c>
      <c r="N145">
        <v>5</v>
      </c>
      <c r="O145" t="s">
        <v>35</v>
      </c>
      <c r="P145">
        <v>11</v>
      </c>
      <c r="R145" s="2">
        <f t="shared" si="21"/>
        <v>0.86</v>
      </c>
      <c r="T145" s="2">
        <f t="shared" si="25"/>
        <v>0.625</v>
      </c>
      <c r="V145">
        <f t="shared" si="23"/>
        <v>396</v>
      </c>
      <c r="W145">
        <f t="shared" si="24"/>
        <v>437</v>
      </c>
    </row>
    <row r="146" spans="1:23">
      <c r="A146" t="s">
        <v>27</v>
      </c>
      <c r="B146" t="s">
        <v>89</v>
      </c>
      <c r="C146" t="s">
        <v>110</v>
      </c>
      <c r="D146" s="1" t="s">
        <v>111</v>
      </c>
      <c r="E146">
        <v>22</v>
      </c>
      <c r="F146">
        <v>16</v>
      </c>
      <c r="G146">
        <v>112</v>
      </c>
      <c r="H146">
        <v>2150</v>
      </c>
      <c r="J146" t="s">
        <v>31</v>
      </c>
      <c r="K146" t="s">
        <v>32</v>
      </c>
      <c r="L146" t="s">
        <v>112</v>
      </c>
      <c r="M146" s="1" t="s">
        <v>113</v>
      </c>
      <c r="N146">
        <v>1</v>
      </c>
      <c r="O146" t="s">
        <v>35</v>
      </c>
      <c r="R146" s="2">
        <f t="shared" si="21"/>
        <v>1.1756756756756757</v>
      </c>
      <c r="S146" s="2">
        <f>(E146)/(F146)</f>
        <v>1.375</v>
      </c>
      <c r="V146">
        <f t="shared" si="23"/>
        <v>351</v>
      </c>
      <c r="W146">
        <f t="shared" si="24"/>
        <v>343</v>
      </c>
    </row>
    <row r="147" spans="1:23">
      <c r="A147" t="s">
        <v>27</v>
      </c>
      <c r="B147" t="s">
        <v>89</v>
      </c>
      <c r="C147" t="s">
        <v>110</v>
      </c>
      <c r="D147" s="1" t="s">
        <v>114</v>
      </c>
      <c r="E147">
        <v>17</v>
      </c>
      <c r="F147">
        <v>18</v>
      </c>
      <c r="G147">
        <v>50</v>
      </c>
      <c r="H147">
        <v>2394</v>
      </c>
      <c r="J147" t="s">
        <v>31</v>
      </c>
      <c r="K147" t="s">
        <v>32</v>
      </c>
      <c r="L147" t="s">
        <v>112</v>
      </c>
      <c r="M147" s="1" t="s">
        <v>113</v>
      </c>
      <c r="N147">
        <v>1</v>
      </c>
      <c r="O147" t="s">
        <v>35</v>
      </c>
      <c r="R147" s="2">
        <f t="shared" si="21"/>
        <v>1</v>
      </c>
      <c r="S147" s="2">
        <f t="shared" ref="S147:S153" si="26">(E147)/(F147)</f>
        <v>0.94444444444444442</v>
      </c>
      <c r="V147">
        <f t="shared" si="23"/>
        <v>333</v>
      </c>
      <c r="W147">
        <f t="shared" si="24"/>
        <v>331</v>
      </c>
    </row>
    <row r="148" spans="1:23">
      <c r="A148" t="s">
        <v>27</v>
      </c>
      <c r="B148" t="s">
        <v>89</v>
      </c>
      <c r="C148" t="s">
        <v>110</v>
      </c>
      <c r="D148" s="1" t="s">
        <v>115</v>
      </c>
      <c r="E148">
        <v>29</v>
      </c>
      <c r="F148">
        <v>17</v>
      </c>
      <c r="G148">
        <v>41</v>
      </c>
      <c r="H148">
        <v>3296</v>
      </c>
      <c r="J148" t="s">
        <v>31</v>
      </c>
      <c r="K148" t="s">
        <v>32</v>
      </c>
      <c r="L148" t="s">
        <v>112</v>
      </c>
      <c r="M148" s="1" t="s">
        <v>113</v>
      </c>
      <c r="N148">
        <v>1</v>
      </c>
      <c r="O148" t="s">
        <v>35</v>
      </c>
      <c r="R148" s="2">
        <f t="shared" si="21"/>
        <v>1.4305555555555556</v>
      </c>
      <c r="S148" s="2">
        <f t="shared" si="26"/>
        <v>1.7058823529411764</v>
      </c>
      <c r="V148">
        <f t="shared" si="23"/>
        <v>412</v>
      </c>
      <c r="W148">
        <f t="shared" si="24"/>
        <v>365</v>
      </c>
    </row>
    <row r="149" spans="1:23">
      <c r="A149" t="s">
        <v>27</v>
      </c>
      <c r="B149" t="s">
        <v>89</v>
      </c>
      <c r="C149" t="s">
        <v>110</v>
      </c>
      <c r="D149" s="1" t="s">
        <v>116</v>
      </c>
      <c r="E149">
        <v>25</v>
      </c>
      <c r="F149">
        <v>17</v>
      </c>
      <c r="G149">
        <v>80</v>
      </c>
      <c r="H149">
        <v>3449</v>
      </c>
      <c r="J149" t="s">
        <v>31</v>
      </c>
      <c r="K149" t="s">
        <v>32</v>
      </c>
      <c r="L149" t="s">
        <v>112</v>
      </c>
      <c r="M149" s="1" t="s">
        <v>113</v>
      </c>
      <c r="N149">
        <v>1</v>
      </c>
      <c r="O149" t="s">
        <v>35</v>
      </c>
      <c r="R149" s="2">
        <f t="shared" si="21"/>
        <v>1.2463768115942029</v>
      </c>
      <c r="S149" s="2">
        <f t="shared" si="26"/>
        <v>1.4705882352941178</v>
      </c>
      <c r="V149">
        <f t="shared" si="23"/>
        <v>383</v>
      </c>
      <c r="W149">
        <f t="shared" si="24"/>
        <v>335</v>
      </c>
    </row>
    <row r="150" spans="1:23">
      <c r="A150" t="s">
        <v>27</v>
      </c>
      <c r="B150" t="s">
        <v>89</v>
      </c>
      <c r="C150" t="s">
        <v>112</v>
      </c>
      <c r="D150" s="1" t="s">
        <v>117</v>
      </c>
      <c r="E150">
        <v>16</v>
      </c>
      <c r="F150">
        <v>22</v>
      </c>
      <c r="G150">
        <v>26</v>
      </c>
      <c r="H150">
        <v>2366</v>
      </c>
      <c r="J150" t="s">
        <v>31</v>
      </c>
      <c r="K150" t="s">
        <v>32</v>
      </c>
      <c r="L150" t="s">
        <v>110</v>
      </c>
      <c r="M150" s="1" t="s">
        <v>118</v>
      </c>
      <c r="N150">
        <v>1</v>
      </c>
      <c r="O150" t="s">
        <v>43</v>
      </c>
      <c r="R150" s="2">
        <f t="shared" si="21"/>
        <v>0.70454545454545459</v>
      </c>
      <c r="S150" s="2">
        <f t="shared" si="26"/>
        <v>0.72727272727272729</v>
      </c>
      <c r="V150">
        <f t="shared" si="23"/>
        <v>390</v>
      </c>
      <c r="W150">
        <f t="shared" si="24"/>
        <v>448</v>
      </c>
    </row>
    <row r="151" spans="1:23">
      <c r="A151" t="s">
        <v>27</v>
      </c>
      <c r="B151" t="s">
        <v>89</v>
      </c>
      <c r="C151" t="s">
        <v>112</v>
      </c>
      <c r="D151" s="1" t="s">
        <v>119</v>
      </c>
      <c r="E151">
        <v>14</v>
      </c>
      <c r="F151">
        <v>25</v>
      </c>
      <c r="G151">
        <v>16</v>
      </c>
      <c r="H151">
        <v>2172</v>
      </c>
      <c r="J151" t="s">
        <v>31</v>
      </c>
      <c r="K151" t="s">
        <v>32</v>
      </c>
      <c r="L151" t="s">
        <v>110</v>
      </c>
      <c r="M151" s="1" t="s">
        <v>118</v>
      </c>
      <c r="N151">
        <v>1</v>
      </c>
      <c r="O151" t="s">
        <v>43</v>
      </c>
      <c r="R151" s="2">
        <f t="shared" si="21"/>
        <v>0.83720930232558144</v>
      </c>
      <c r="S151" s="2">
        <f t="shared" si="26"/>
        <v>0.56000000000000005</v>
      </c>
      <c r="V151">
        <f t="shared" si="23"/>
        <v>436</v>
      </c>
      <c r="W151">
        <f t="shared" si="24"/>
        <v>450</v>
      </c>
    </row>
    <row r="152" spans="1:23">
      <c r="A152" t="s">
        <v>27</v>
      </c>
      <c r="B152" t="s">
        <v>89</v>
      </c>
      <c r="C152" t="s">
        <v>112</v>
      </c>
      <c r="D152" s="1" t="s">
        <v>120</v>
      </c>
      <c r="E152">
        <v>20</v>
      </c>
      <c r="F152">
        <v>24</v>
      </c>
      <c r="G152">
        <v>49</v>
      </c>
      <c r="H152">
        <v>2356</v>
      </c>
      <c r="J152" t="s">
        <v>31</v>
      </c>
      <c r="K152" t="s">
        <v>32</v>
      </c>
      <c r="L152" t="s">
        <v>110</v>
      </c>
      <c r="M152" s="1" t="s">
        <v>118</v>
      </c>
      <c r="N152">
        <v>1</v>
      </c>
      <c r="O152" t="s">
        <v>43</v>
      </c>
      <c r="R152" s="2">
        <f t="shared" si="21"/>
        <v>0.9642857142857143</v>
      </c>
      <c r="S152" s="2">
        <f t="shared" si="26"/>
        <v>0.83333333333333337</v>
      </c>
      <c r="V152">
        <f t="shared" si="23"/>
        <v>457</v>
      </c>
      <c r="W152">
        <f t="shared" si="24"/>
        <v>463</v>
      </c>
    </row>
    <row r="153" spans="1:23">
      <c r="A153" t="s">
        <v>27</v>
      </c>
      <c r="B153" t="s">
        <v>89</v>
      </c>
      <c r="C153" t="s">
        <v>112</v>
      </c>
      <c r="D153" s="1" t="s">
        <v>121</v>
      </c>
      <c r="E153">
        <v>18</v>
      </c>
      <c r="F153">
        <v>23</v>
      </c>
      <c r="G153">
        <v>18</v>
      </c>
      <c r="H153">
        <v>2739</v>
      </c>
      <c r="J153" t="s">
        <v>31</v>
      </c>
      <c r="K153" t="s">
        <v>32</v>
      </c>
      <c r="L153" t="s">
        <v>110</v>
      </c>
      <c r="M153" s="1" t="s">
        <v>118</v>
      </c>
      <c r="N153">
        <v>1</v>
      </c>
      <c r="O153" t="s">
        <v>43</v>
      </c>
      <c r="R153" s="2">
        <f t="shared" si="21"/>
        <v>0.75862068965517238</v>
      </c>
      <c r="S153" s="2">
        <f t="shared" si="26"/>
        <v>0.78260869565217395</v>
      </c>
      <c r="V153">
        <f t="shared" si="23"/>
        <v>391</v>
      </c>
      <c r="W153">
        <f t="shared" si="24"/>
        <v>477</v>
      </c>
    </row>
    <row r="154" spans="1:23">
      <c r="A154" t="s">
        <v>47</v>
      </c>
      <c r="B154" t="s">
        <v>52</v>
      </c>
      <c r="C154" t="s">
        <v>110</v>
      </c>
      <c r="D154" s="1" t="s">
        <v>111</v>
      </c>
      <c r="E154">
        <v>9</v>
      </c>
      <c r="F154">
        <v>7</v>
      </c>
      <c r="H154">
        <v>1217</v>
      </c>
      <c r="I154">
        <v>1</v>
      </c>
      <c r="J154" t="s">
        <v>31</v>
      </c>
      <c r="K154" t="s">
        <v>32</v>
      </c>
      <c r="L154" t="s">
        <v>112</v>
      </c>
      <c r="M154" s="1" t="s">
        <v>108</v>
      </c>
      <c r="N154">
        <v>2</v>
      </c>
      <c r="O154" t="s">
        <v>43</v>
      </c>
      <c r="P154">
        <v>11</v>
      </c>
      <c r="R154" s="2">
        <f t="shared" si="21"/>
        <v>1.1756756756756757</v>
      </c>
      <c r="T154" s="2">
        <f t="shared" ref="T154:T161" si="27">(E154)/(F154)</f>
        <v>1.2857142857142858</v>
      </c>
      <c r="V154">
        <f t="shared" si="23"/>
        <v>351</v>
      </c>
      <c r="W154">
        <f t="shared" si="24"/>
        <v>343</v>
      </c>
    </row>
    <row r="155" spans="1:23">
      <c r="A155" t="s">
        <v>47</v>
      </c>
      <c r="B155" t="s">
        <v>52</v>
      </c>
      <c r="C155" t="s">
        <v>110</v>
      </c>
      <c r="D155" s="1" t="s">
        <v>114</v>
      </c>
      <c r="E155">
        <v>9</v>
      </c>
      <c r="F155">
        <v>6</v>
      </c>
      <c r="H155">
        <v>1436</v>
      </c>
      <c r="I155">
        <v>0</v>
      </c>
      <c r="J155" t="s">
        <v>31</v>
      </c>
      <c r="K155" t="s">
        <v>32</v>
      </c>
      <c r="L155" t="s">
        <v>112</v>
      </c>
      <c r="M155" s="1" t="s">
        <v>108</v>
      </c>
      <c r="N155">
        <v>2</v>
      </c>
      <c r="O155" t="s">
        <v>43</v>
      </c>
      <c r="P155">
        <v>11</v>
      </c>
      <c r="R155" s="2">
        <f t="shared" si="21"/>
        <v>1</v>
      </c>
      <c r="T155" s="2">
        <f t="shared" si="27"/>
        <v>1.5</v>
      </c>
      <c r="V155">
        <f t="shared" si="23"/>
        <v>333</v>
      </c>
      <c r="W155">
        <f t="shared" si="24"/>
        <v>331</v>
      </c>
    </row>
    <row r="156" spans="1:23">
      <c r="A156" t="s">
        <v>47</v>
      </c>
      <c r="B156" t="s">
        <v>52</v>
      </c>
      <c r="C156" t="s">
        <v>110</v>
      </c>
      <c r="D156" s="1" t="s">
        <v>115</v>
      </c>
      <c r="E156">
        <v>5</v>
      </c>
      <c r="F156">
        <v>10</v>
      </c>
      <c r="H156">
        <v>767</v>
      </c>
      <c r="I156">
        <v>3</v>
      </c>
      <c r="J156" t="s">
        <v>31</v>
      </c>
      <c r="K156" t="s">
        <v>32</v>
      </c>
      <c r="L156" t="s">
        <v>112</v>
      </c>
      <c r="M156" s="1" t="s">
        <v>108</v>
      </c>
      <c r="N156">
        <v>2</v>
      </c>
      <c r="O156" t="s">
        <v>43</v>
      </c>
      <c r="P156">
        <v>11</v>
      </c>
      <c r="R156" s="2">
        <f t="shared" si="21"/>
        <v>1.4305555555555556</v>
      </c>
      <c r="T156" s="2">
        <f t="shared" si="27"/>
        <v>0.5</v>
      </c>
      <c r="V156">
        <f t="shared" si="23"/>
        <v>412</v>
      </c>
      <c r="W156">
        <f t="shared" si="24"/>
        <v>365</v>
      </c>
    </row>
    <row r="157" spans="1:23">
      <c r="A157" t="s">
        <v>47</v>
      </c>
      <c r="B157" t="s">
        <v>52</v>
      </c>
      <c r="C157" t="s">
        <v>110</v>
      </c>
      <c r="D157" s="1" t="s">
        <v>116</v>
      </c>
      <c r="E157">
        <v>9</v>
      </c>
      <c r="F157">
        <v>7</v>
      </c>
      <c r="H157">
        <v>1360</v>
      </c>
      <c r="I157">
        <v>1</v>
      </c>
      <c r="J157" t="s">
        <v>31</v>
      </c>
      <c r="K157" t="s">
        <v>32</v>
      </c>
      <c r="L157" t="s">
        <v>112</v>
      </c>
      <c r="M157" s="1" t="s">
        <v>108</v>
      </c>
      <c r="N157">
        <v>2</v>
      </c>
      <c r="O157" t="s">
        <v>43</v>
      </c>
      <c r="P157">
        <v>11</v>
      </c>
      <c r="R157" s="2">
        <f t="shared" si="21"/>
        <v>1.2463768115942029</v>
      </c>
      <c r="T157" s="2">
        <f t="shared" si="27"/>
        <v>1.2857142857142858</v>
      </c>
      <c r="V157">
        <f t="shared" si="23"/>
        <v>383</v>
      </c>
      <c r="W157">
        <f t="shared" si="24"/>
        <v>335</v>
      </c>
    </row>
    <row r="158" spans="1:23">
      <c r="A158" t="s">
        <v>47</v>
      </c>
      <c r="B158" t="s">
        <v>52</v>
      </c>
      <c r="C158" t="s">
        <v>112</v>
      </c>
      <c r="D158" s="1" t="s">
        <v>117</v>
      </c>
      <c r="E158">
        <v>5</v>
      </c>
      <c r="F158">
        <v>8</v>
      </c>
      <c r="H158">
        <v>808</v>
      </c>
      <c r="I158">
        <v>2</v>
      </c>
      <c r="J158" t="s">
        <v>31</v>
      </c>
      <c r="K158" t="s">
        <v>32</v>
      </c>
      <c r="L158" t="s">
        <v>110</v>
      </c>
      <c r="M158" s="1" t="s">
        <v>109</v>
      </c>
      <c r="N158">
        <v>2</v>
      </c>
      <c r="O158" t="s">
        <v>35</v>
      </c>
      <c r="P158">
        <v>11</v>
      </c>
      <c r="R158" s="2">
        <f t="shared" si="21"/>
        <v>0.70454545454545459</v>
      </c>
      <c r="T158" s="2">
        <f t="shared" si="27"/>
        <v>0.625</v>
      </c>
      <c r="V158">
        <f t="shared" si="23"/>
        <v>390</v>
      </c>
      <c r="W158">
        <f t="shared" si="24"/>
        <v>448</v>
      </c>
    </row>
    <row r="159" spans="1:23">
      <c r="A159" t="s">
        <v>47</v>
      </c>
      <c r="B159" t="s">
        <v>52</v>
      </c>
      <c r="C159" t="s">
        <v>112</v>
      </c>
      <c r="D159" s="1" t="s">
        <v>119</v>
      </c>
      <c r="E159">
        <v>7</v>
      </c>
      <c r="F159">
        <v>10</v>
      </c>
      <c r="H159">
        <v>1091</v>
      </c>
      <c r="I159">
        <v>2</v>
      </c>
      <c r="J159" t="s">
        <v>31</v>
      </c>
      <c r="K159" t="s">
        <v>32</v>
      </c>
      <c r="L159" t="s">
        <v>110</v>
      </c>
      <c r="M159" s="1" t="s">
        <v>109</v>
      </c>
      <c r="N159">
        <v>2</v>
      </c>
      <c r="O159" t="s">
        <v>35</v>
      </c>
      <c r="P159">
        <v>11</v>
      </c>
      <c r="R159" s="2">
        <f t="shared" si="21"/>
        <v>0.83720930232558144</v>
      </c>
      <c r="T159" s="2">
        <f t="shared" si="27"/>
        <v>0.7</v>
      </c>
      <c r="V159">
        <f t="shared" si="23"/>
        <v>436</v>
      </c>
      <c r="W159">
        <f t="shared" si="24"/>
        <v>450</v>
      </c>
    </row>
    <row r="160" spans="1:23">
      <c r="A160" t="s">
        <v>47</v>
      </c>
      <c r="B160" t="s">
        <v>52</v>
      </c>
      <c r="C160" t="s">
        <v>112</v>
      </c>
      <c r="D160" s="1" t="s">
        <v>120</v>
      </c>
      <c r="E160">
        <v>9</v>
      </c>
      <c r="F160">
        <v>7</v>
      </c>
      <c r="H160">
        <v>869</v>
      </c>
      <c r="I160">
        <v>0</v>
      </c>
      <c r="J160" t="s">
        <v>31</v>
      </c>
      <c r="K160" t="s">
        <v>32</v>
      </c>
      <c r="L160" t="s">
        <v>110</v>
      </c>
      <c r="M160" s="1" t="s">
        <v>109</v>
      </c>
      <c r="N160">
        <v>2</v>
      </c>
      <c r="O160" t="s">
        <v>35</v>
      </c>
      <c r="P160">
        <v>11</v>
      </c>
      <c r="R160" s="2">
        <f t="shared" si="21"/>
        <v>0.9642857142857143</v>
      </c>
      <c r="T160" s="2">
        <f t="shared" si="27"/>
        <v>1.2857142857142858</v>
      </c>
      <c r="V160">
        <f t="shared" si="23"/>
        <v>457</v>
      </c>
      <c r="W160">
        <f t="shared" si="24"/>
        <v>463</v>
      </c>
    </row>
    <row r="161" spans="1:23">
      <c r="A161" t="s">
        <v>47</v>
      </c>
      <c r="B161" t="s">
        <v>52</v>
      </c>
      <c r="C161" t="s">
        <v>112</v>
      </c>
      <c r="D161" s="1" t="s">
        <v>121</v>
      </c>
      <c r="E161">
        <v>9</v>
      </c>
      <c r="F161">
        <v>8</v>
      </c>
      <c r="H161">
        <v>1213</v>
      </c>
      <c r="I161">
        <v>2</v>
      </c>
      <c r="J161" t="s">
        <v>31</v>
      </c>
      <c r="K161" t="s">
        <v>32</v>
      </c>
      <c r="L161" t="s">
        <v>110</v>
      </c>
      <c r="M161" s="1" t="s">
        <v>109</v>
      </c>
      <c r="N161">
        <v>2</v>
      </c>
      <c r="O161" t="s">
        <v>35</v>
      </c>
      <c r="P161">
        <v>11</v>
      </c>
      <c r="R161" s="2">
        <f t="shared" si="21"/>
        <v>0.75862068965517238</v>
      </c>
      <c r="T161" s="2">
        <f t="shared" si="27"/>
        <v>1.125</v>
      </c>
      <c r="V161">
        <f t="shared" si="23"/>
        <v>391</v>
      </c>
      <c r="W161">
        <f t="shared" si="24"/>
        <v>477</v>
      </c>
    </row>
    <row r="162" spans="1:23">
      <c r="A162" t="s">
        <v>51</v>
      </c>
      <c r="B162" t="s">
        <v>52</v>
      </c>
      <c r="C162" t="s">
        <v>110</v>
      </c>
      <c r="D162" s="1" t="s">
        <v>111</v>
      </c>
      <c r="E162">
        <v>27</v>
      </c>
      <c r="F162">
        <v>27</v>
      </c>
      <c r="H162">
        <v>3171</v>
      </c>
      <c r="J162" t="s">
        <v>31</v>
      </c>
      <c r="K162" t="s">
        <v>32</v>
      </c>
      <c r="L162" t="s">
        <v>112</v>
      </c>
      <c r="M162" s="1" t="s">
        <v>54</v>
      </c>
      <c r="N162">
        <v>3</v>
      </c>
      <c r="O162" t="s">
        <v>35</v>
      </c>
      <c r="P162">
        <v>4</v>
      </c>
      <c r="R162" s="2">
        <f t="shared" si="21"/>
        <v>1.1756756756756757</v>
      </c>
      <c r="U162" s="2">
        <f>(E162)/(F162)</f>
        <v>1</v>
      </c>
      <c r="V162">
        <f t="shared" si="23"/>
        <v>351</v>
      </c>
      <c r="W162">
        <f t="shared" si="24"/>
        <v>343</v>
      </c>
    </row>
    <row r="163" spans="1:23">
      <c r="A163" t="s">
        <v>51</v>
      </c>
      <c r="B163" t="s">
        <v>52</v>
      </c>
      <c r="C163" t="s">
        <v>110</v>
      </c>
      <c r="D163" s="1" t="s">
        <v>114</v>
      </c>
      <c r="E163">
        <v>21</v>
      </c>
      <c r="F163">
        <v>22</v>
      </c>
      <c r="H163">
        <v>2894</v>
      </c>
      <c r="J163" t="s">
        <v>31</v>
      </c>
      <c r="K163" t="s">
        <v>32</v>
      </c>
      <c r="L163" t="s">
        <v>112</v>
      </c>
      <c r="M163" s="1" t="s">
        <v>54</v>
      </c>
      <c r="N163">
        <v>3</v>
      </c>
      <c r="O163" t="s">
        <v>35</v>
      </c>
      <c r="P163">
        <v>4</v>
      </c>
      <c r="R163" s="2">
        <f t="shared" si="21"/>
        <v>1</v>
      </c>
      <c r="U163" s="2">
        <f t="shared" ref="U163:U169" si="28">(E163)/(F163)</f>
        <v>0.95454545454545459</v>
      </c>
      <c r="V163">
        <f t="shared" si="23"/>
        <v>333</v>
      </c>
      <c r="W163">
        <f t="shared" si="24"/>
        <v>331</v>
      </c>
    </row>
    <row r="164" spans="1:23">
      <c r="A164" t="s">
        <v>51</v>
      </c>
      <c r="B164" t="s">
        <v>52</v>
      </c>
      <c r="C164" t="s">
        <v>110</v>
      </c>
      <c r="D164" s="1" t="s">
        <v>115</v>
      </c>
      <c r="E164">
        <v>28</v>
      </c>
      <c r="F164">
        <v>22</v>
      </c>
      <c r="H164">
        <v>3004</v>
      </c>
      <c r="J164" t="s">
        <v>31</v>
      </c>
      <c r="K164" t="s">
        <v>32</v>
      </c>
      <c r="L164" t="s">
        <v>112</v>
      </c>
      <c r="M164" s="1" t="s">
        <v>54</v>
      </c>
      <c r="N164">
        <v>3</v>
      </c>
      <c r="O164" t="s">
        <v>35</v>
      </c>
      <c r="P164">
        <v>4</v>
      </c>
      <c r="R164" s="2">
        <f t="shared" si="21"/>
        <v>1.4305555555555556</v>
      </c>
      <c r="U164" s="2">
        <f t="shared" si="28"/>
        <v>1.2727272727272727</v>
      </c>
      <c r="V164">
        <f t="shared" si="23"/>
        <v>412</v>
      </c>
      <c r="W164">
        <f t="shared" si="24"/>
        <v>365</v>
      </c>
    </row>
    <row r="165" spans="1:23">
      <c r="A165" t="s">
        <v>51</v>
      </c>
      <c r="B165" t="s">
        <v>52</v>
      </c>
      <c r="C165" t="s">
        <v>110</v>
      </c>
      <c r="D165" s="1" t="s">
        <v>116</v>
      </c>
      <c r="E165">
        <v>26</v>
      </c>
      <c r="F165">
        <v>22</v>
      </c>
      <c r="H165">
        <v>3203</v>
      </c>
      <c r="J165" t="s">
        <v>31</v>
      </c>
      <c r="K165" t="s">
        <v>32</v>
      </c>
      <c r="L165" t="s">
        <v>112</v>
      </c>
      <c r="M165" s="1" t="s">
        <v>54</v>
      </c>
      <c r="N165">
        <v>3</v>
      </c>
      <c r="O165" t="s">
        <v>35</v>
      </c>
      <c r="P165">
        <v>4</v>
      </c>
      <c r="R165" s="2">
        <f t="shared" si="21"/>
        <v>1.2463768115942029</v>
      </c>
      <c r="U165" s="2">
        <f t="shared" si="28"/>
        <v>1.1818181818181819</v>
      </c>
      <c r="V165">
        <f t="shared" si="23"/>
        <v>383</v>
      </c>
      <c r="W165">
        <f t="shared" si="24"/>
        <v>335</v>
      </c>
    </row>
    <row r="166" spans="1:23">
      <c r="A166" t="s">
        <v>51</v>
      </c>
      <c r="B166" t="s">
        <v>52</v>
      </c>
      <c r="C166" t="s">
        <v>112</v>
      </c>
      <c r="D166" s="1" t="s">
        <v>117</v>
      </c>
      <c r="E166">
        <v>22</v>
      </c>
      <c r="F166">
        <v>28</v>
      </c>
      <c r="H166">
        <v>3276</v>
      </c>
      <c r="J166" t="s">
        <v>31</v>
      </c>
      <c r="K166" t="s">
        <v>32</v>
      </c>
      <c r="L166" t="s">
        <v>110</v>
      </c>
      <c r="M166" s="1" t="s">
        <v>53</v>
      </c>
      <c r="N166">
        <v>3</v>
      </c>
      <c r="O166" t="s">
        <v>43</v>
      </c>
      <c r="P166">
        <v>4</v>
      </c>
      <c r="R166" s="2">
        <f t="shared" si="21"/>
        <v>0.70454545454545459</v>
      </c>
      <c r="U166" s="2">
        <f t="shared" si="28"/>
        <v>0.7857142857142857</v>
      </c>
      <c r="V166">
        <f t="shared" si="23"/>
        <v>390</v>
      </c>
      <c r="W166">
        <f t="shared" si="24"/>
        <v>448</v>
      </c>
    </row>
    <row r="167" spans="1:23">
      <c r="A167" t="s">
        <v>51</v>
      </c>
      <c r="B167" t="s">
        <v>52</v>
      </c>
      <c r="C167" t="s">
        <v>112</v>
      </c>
      <c r="D167" s="1" t="s">
        <v>119</v>
      </c>
      <c r="E167">
        <v>20</v>
      </c>
      <c r="F167">
        <v>26</v>
      </c>
      <c r="H167">
        <v>2628</v>
      </c>
      <c r="J167" t="s">
        <v>31</v>
      </c>
      <c r="K167" t="s">
        <v>32</v>
      </c>
      <c r="L167" t="s">
        <v>110</v>
      </c>
      <c r="M167" s="1" t="s">
        <v>53</v>
      </c>
      <c r="N167">
        <v>3</v>
      </c>
      <c r="O167" t="s">
        <v>43</v>
      </c>
      <c r="P167">
        <v>4</v>
      </c>
      <c r="R167" s="2">
        <f t="shared" si="21"/>
        <v>0.83720930232558144</v>
      </c>
      <c r="U167" s="2">
        <f t="shared" si="28"/>
        <v>0.76923076923076927</v>
      </c>
      <c r="V167">
        <f t="shared" si="23"/>
        <v>436</v>
      </c>
      <c r="W167">
        <f t="shared" si="24"/>
        <v>450</v>
      </c>
    </row>
    <row r="168" spans="1:23">
      <c r="A168" t="s">
        <v>51</v>
      </c>
      <c r="B168" t="s">
        <v>52</v>
      </c>
      <c r="C168" t="s">
        <v>112</v>
      </c>
      <c r="D168" s="1" t="s">
        <v>120</v>
      </c>
      <c r="E168">
        <v>25</v>
      </c>
      <c r="F168">
        <v>25</v>
      </c>
      <c r="H168">
        <v>2737</v>
      </c>
      <c r="J168" t="s">
        <v>31</v>
      </c>
      <c r="K168" t="s">
        <v>32</v>
      </c>
      <c r="L168" t="s">
        <v>110</v>
      </c>
      <c r="M168" s="1" t="s">
        <v>53</v>
      </c>
      <c r="N168">
        <v>3</v>
      </c>
      <c r="O168" t="s">
        <v>43</v>
      </c>
      <c r="P168">
        <v>4</v>
      </c>
      <c r="R168" s="2">
        <f t="shared" si="21"/>
        <v>0.9642857142857143</v>
      </c>
      <c r="U168" s="2">
        <f t="shared" si="28"/>
        <v>1</v>
      </c>
      <c r="V168">
        <f t="shared" si="23"/>
        <v>457</v>
      </c>
      <c r="W168">
        <f t="shared" si="24"/>
        <v>463</v>
      </c>
    </row>
    <row r="169" spans="1:23">
      <c r="A169" t="s">
        <v>51</v>
      </c>
      <c r="B169" t="s">
        <v>52</v>
      </c>
      <c r="C169" t="s">
        <v>112</v>
      </c>
      <c r="D169" s="1" t="s">
        <v>121</v>
      </c>
      <c r="E169">
        <v>26</v>
      </c>
      <c r="F169">
        <v>24</v>
      </c>
      <c r="H169">
        <v>3377</v>
      </c>
      <c r="J169" t="s">
        <v>31</v>
      </c>
      <c r="K169" t="s">
        <v>32</v>
      </c>
      <c r="L169" t="s">
        <v>110</v>
      </c>
      <c r="M169" s="1" t="s">
        <v>53</v>
      </c>
      <c r="N169">
        <v>3</v>
      </c>
      <c r="O169" t="s">
        <v>43</v>
      </c>
      <c r="P169">
        <v>4</v>
      </c>
      <c r="R169" s="2">
        <f t="shared" si="21"/>
        <v>0.75862068965517238</v>
      </c>
      <c r="U169" s="2">
        <f>(E169)/(F169)</f>
        <v>1.0833333333333333</v>
      </c>
      <c r="V169">
        <f t="shared" si="23"/>
        <v>391</v>
      </c>
      <c r="W169">
        <f t="shared" si="24"/>
        <v>477</v>
      </c>
    </row>
    <row r="170" spans="1:23">
      <c r="A170" t="s">
        <v>27</v>
      </c>
      <c r="B170" t="s">
        <v>48</v>
      </c>
      <c r="C170" t="s">
        <v>110</v>
      </c>
      <c r="D170" s="1" t="s">
        <v>111</v>
      </c>
      <c r="E170">
        <v>29</v>
      </c>
      <c r="F170">
        <v>24</v>
      </c>
      <c r="G170">
        <v>56</v>
      </c>
      <c r="H170">
        <v>3617</v>
      </c>
      <c r="J170" t="s">
        <v>31</v>
      </c>
      <c r="K170" t="s">
        <v>32</v>
      </c>
      <c r="L170" t="s">
        <v>112</v>
      </c>
      <c r="M170" s="1" t="s">
        <v>122</v>
      </c>
      <c r="N170">
        <v>4</v>
      </c>
      <c r="O170" t="s">
        <v>35</v>
      </c>
      <c r="R170" s="2">
        <f t="shared" si="21"/>
        <v>1.1756756756756757</v>
      </c>
      <c r="S170" s="2">
        <f>(E170)/(F170)</f>
        <v>1.2083333333333333</v>
      </c>
      <c r="V170">
        <f t="shared" si="23"/>
        <v>351</v>
      </c>
      <c r="W170">
        <f t="shared" si="24"/>
        <v>343</v>
      </c>
    </row>
    <row r="171" spans="1:23">
      <c r="A171" t="s">
        <v>27</v>
      </c>
      <c r="B171" t="s">
        <v>48</v>
      </c>
      <c r="C171" t="s">
        <v>110</v>
      </c>
      <c r="D171" s="1" t="s">
        <v>114</v>
      </c>
      <c r="E171">
        <v>19</v>
      </c>
      <c r="F171">
        <v>20</v>
      </c>
      <c r="G171">
        <v>128</v>
      </c>
      <c r="H171">
        <v>2542</v>
      </c>
      <c r="J171" t="s">
        <v>31</v>
      </c>
      <c r="K171" t="s">
        <v>32</v>
      </c>
      <c r="L171" t="s">
        <v>112</v>
      </c>
      <c r="M171" s="1" t="s">
        <v>122</v>
      </c>
      <c r="N171">
        <v>4</v>
      </c>
      <c r="O171" t="s">
        <v>35</v>
      </c>
      <c r="R171" s="2">
        <f t="shared" si="21"/>
        <v>1</v>
      </c>
      <c r="S171" s="2">
        <f t="shared" ref="S171:S177" si="29">(E171)/(F171)</f>
        <v>0.95</v>
      </c>
      <c r="V171">
        <f t="shared" si="23"/>
        <v>333</v>
      </c>
      <c r="W171">
        <f t="shared" si="24"/>
        <v>331</v>
      </c>
    </row>
    <row r="172" spans="1:23">
      <c r="A172" t="s">
        <v>27</v>
      </c>
      <c r="B172" t="s">
        <v>48</v>
      </c>
      <c r="C172" t="s">
        <v>110</v>
      </c>
      <c r="D172" s="1" t="s">
        <v>115</v>
      </c>
      <c r="E172">
        <v>41</v>
      </c>
      <c r="F172">
        <v>23</v>
      </c>
      <c r="G172">
        <v>71</v>
      </c>
      <c r="H172">
        <v>4048</v>
      </c>
      <c r="J172" t="s">
        <v>31</v>
      </c>
      <c r="K172" t="s">
        <v>32</v>
      </c>
      <c r="L172" t="s">
        <v>112</v>
      </c>
      <c r="M172" s="1" t="s">
        <v>122</v>
      </c>
      <c r="N172">
        <v>4</v>
      </c>
      <c r="O172" t="s">
        <v>35</v>
      </c>
      <c r="R172" s="2">
        <f t="shared" si="21"/>
        <v>1.4305555555555556</v>
      </c>
      <c r="S172" s="2">
        <f t="shared" si="29"/>
        <v>1.7826086956521738</v>
      </c>
      <c r="V172">
        <f t="shared" si="23"/>
        <v>412</v>
      </c>
      <c r="W172">
        <f t="shared" si="24"/>
        <v>365</v>
      </c>
    </row>
    <row r="173" spans="1:23">
      <c r="A173" t="s">
        <v>27</v>
      </c>
      <c r="B173" t="s">
        <v>48</v>
      </c>
      <c r="C173" t="s">
        <v>110</v>
      </c>
      <c r="D173" s="1" t="s">
        <v>116</v>
      </c>
      <c r="E173">
        <v>26</v>
      </c>
      <c r="F173">
        <v>23</v>
      </c>
      <c r="G173">
        <v>17</v>
      </c>
      <c r="H173">
        <v>3162</v>
      </c>
      <c r="J173" t="s">
        <v>31</v>
      </c>
      <c r="K173" t="s">
        <v>32</v>
      </c>
      <c r="L173" t="s">
        <v>112</v>
      </c>
      <c r="M173" s="1" t="s">
        <v>122</v>
      </c>
      <c r="N173">
        <v>4</v>
      </c>
      <c r="O173" t="s">
        <v>35</v>
      </c>
      <c r="R173" s="2">
        <f t="shared" si="21"/>
        <v>1.2463768115942029</v>
      </c>
      <c r="S173" s="2">
        <f t="shared" si="29"/>
        <v>1.1304347826086956</v>
      </c>
      <c r="V173">
        <f t="shared" si="23"/>
        <v>383</v>
      </c>
      <c r="W173">
        <f t="shared" si="24"/>
        <v>335</v>
      </c>
    </row>
    <row r="174" spans="1:23">
      <c r="A174" t="s">
        <v>27</v>
      </c>
      <c r="B174" t="s">
        <v>48</v>
      </c>
      <c r="C174" t="s">
        <v>112</v>
      </c>
      <c r="D174" s="1" t="s">
        <v>117</v>
      </c>
      <c r="E174">
        <v>19</v>
      </c>
      <c r="F174">
        <v>30</v>
      </c>
      <c r="G174">
        <v>32</v>
      </c>
      <c r="H174">
        <v>2537</v>
      </c>
      <c r="J174" t="s">
        <v>31</v>
      </c>
      <c r="K174" t="s">
        <v>32</v>
      </c>
      <c r="L174" t="s">
        <v>110</v>
      </c>
      <c r="M174" s="1" t="s">
        <v>123</v>
      </c>
      <c r="N174">
        <v>4</v>
      </c>
      <c r="O174" t="s">
        <v>43</v>
      </c>
      <c r="R174" s="2">
        <f t="shared" si="21"/>
        <v>0.70454545454545459</v>
      </c>
      <c r="S174" s="2">
        <f t="shared" si="29"/>
        <v>0.6333333333333333</v>
      </c>
      <c r="V174">
        <f t="shared" si="23"/>
        <v>390</v>
      </c>
      <c r="W174">
        <f t="shared" si="24"/>
        <v>448</v>
      </c>
    </row>
    <row r="175" spans="1:23">
      <c r="A175" t="s">
        <v>27</v>
      </c>
      <c r="B175" t="s">
        <v>48</v>
      </c>
      <c r="C175" t="s">
        <v>112</v>
      </c>
      <c r="D175" s="1" t="s">
        <v>119</v>
      </c>
      <c r="E175">
        <v>31</v>
      </c>
      <c r="F175">
        <v>25</v>
      </c>
      <c r="G175">
        <v>23</v>
      </c>
      <c r="H175">
        <v>3525</v>
      </c>
      <c r="J175" t="s">
        <v>31</v>
      </c>
      <c r="K175" t="s">
        <v>32</v>
      </c>
      <c r="L175" t="s">
        <v>110</v>
      </c>
      <c r="M175" s="1" t="s">
        <v>123</v>
      </c>
      <c r="N175">
        <v>4</v>
      </c>
      <c r="O175" t="s">
        <v>43</v>
      </c>
      <c r="R175" s="2">
        <f t="shared" si="21"/>
        <v>0.83720930232558144</v>
      </c>
      <c r="S175" s="2">
        <f t="shared" si="29"/>
        <v>1.24</v>
      </c>
      <c r="V175">
        <f t="shared" si="23"/>
        <v>436</v>
      </c>
      <c r="W175">
        <f t="shared" si="24"/>
        <v>450</v>
      </c>
    </row>
    <row r="176" spans="1:23">
      <c r="A176" t="s">
        <v>27</v>
      </c>
      <c r="B176" t="s">
        <v>48</v>
      </c>
      <c r="C176" t="s">
        <v>112</v>
      </c>
      <c r="D176" s="1" t="s">
        <v>120</v>
      </c>
      <c r="E176">
        <v>27</v>
      </c>
      <c r="F176">
        <v>28</v>
      </c>
      <c r="G176">
        <v>9</v>
      </c>
      <c r="H176">
        <v>3069</v>
      </c>
      <c r="J176" t="s">
        <v>31</v>
      </c>
      <c r="K176" t="s">
        <v>32</v>
      </c>
      <c r="L176" t="s">
        <v>110</v>
      </c>
      <c r="M176" s="1" t="s">
        <v>123</v>
      </c>
      <c r="N176">
        <v>4</v>
      </c>
      <c r="O176" t="s">
        <v>43</v>
      </c>
      <c r="R176" s="2">
        <f t="shared" si="21"/>
        <v>0.9642857142857143</v>
      </c>
      <c r="S176" s="2">
        <f t="shared" si="29"/>
        <v>0.9642857142857143</v>
      </c>
      <c r="V176">
        <f t="shared" si="23"/>
        <v>457</v>
      </c>
      <c r="W176">
        <f t="shared" si="24"/>
        <v>463</v>
      </c>
    </row>
    <row r="177" spans="1:23">
      <c r="A177" t="s">
        <v>27</v>
      </c>
      <c r="B177" t="s">
        <v>48</v>
      </c>
      <c r="C177" t="s">
        <v>112</v>
      </c>
      <c r="D177" s="1" t="s">
        <v>121</v>
      </c>
      <c r="E177">
        <v>13</v>
      </c>
      <c r="F177">
        <v>32</v>
      </c>
      <c r="G177">
        <v>70</v>
      </c>
      <c r="H177">
        <v>2745</v>
      </c>
      <c r="J177" t="s">
        <v>31</v>
      </c>
      <c r="K177" t="s">
        <v>32</v>
      </c>
      <c r="L177" t="s">
        <v>110</v>
      </c>
      <c r="M177" s="1" t="s">
        <v>123</v>
      </c>
      <c r="N177">
        <v>4</v>
      </c>
      <c r="O177" t="s">
        <v>43</v>
      </c>
      <c r="R177" s="2">
        <f t="shared" si="21"/>
        <v>0.75862068965517238</v>
      </c>
      <c r="S177" s="2">
        <f t="shared" si="29"/>
        <v>0.40625</v>
      </c>
      <c r="V177">
        <f t="shared" si="23"/>
        <v>391</v>
      </c>
      <c r="W177">
        <f t="shared" si="24"/>
        <v>477</v>
      </c>
    </row>
    <row r="178" spans="1:23">
      <c r="A178" t="s">
        <v>27</v>
      </c>
      <c r="B178" t="s">
        <v>52</v>
      </c>
      <c r="C178" t="s">
        <v>124</v>
      </c>
      <c r="D178" s="1" t="s">
        <v>125</v>
      </c>
      <c r="E178">
        <v>29</v>
      </c>
      <c r="F178">
        <v>25</v>
      </c>
      <c r="G178">
        <v>42</v>
      </c>
      <c r="H178">
        <v>3922</v>
      </c>
      <c r="J178" t="s">
        <v>31</v>
      </c>
      <c r="K178" t="s">
        <v>32</v>
      </c>
      <c r="L178" t="s">
        <v>33</v>
      </c>
      <c r="M178" s="1" t="s">
        <v>126</v>
      </c>
      <c r="N178">
        <v>1</v>
      </c>
      <c r="O178" t="s">
        <v>35</v>
      </c>
      <c r="R178" s="2">
        <f t="shared" si="21"/>
        <v>0.9285714285714286</v>
      </c>
      <c r="S178" s="2">
        <f>(E178)/(F178)</f>
        <v>1.1599999999999999</v>
      </c>
      <c r="V178">
        <f t="shared" si="23"/>
        <v>417</v>
      </c>
      <c r="W178">
        <f t="shared" si="24"/>
        <v>439</v>
      </c>
    </row>
    <row r="179" spans="1:23">
      <c r="A179" t="s">
        <v>27</v>
      </c>
      <c r="B179" t="s">
        <v>52</v>
      </c>
      <c r="C179" t="s">
        <v>124</v>
      </c>
      <c r="D179" s="1" t="s">
        <v>127</v>
      </c>
      <c r="E179">
        <v>25</v>
      </c>
      <c r="F179">
        <v>29</v>
      </c>
      <c r="G179">
        <v>90</v>
      </c>
      <c r="H179">
        <v>2859</v>
      </c>
      <c r="J179" t="s">
        <v>31</v>
      </c>
      <c r="K179" t="s">
        <v>32</v>
      </c>
      <c r="L179" t="s">
        <v>33</v>
      </c>
      <c r="M179" s="1" t="s">
        <v>126</v>
      </c>
      <c r="N179">
        <v>1</v>
      </c>
      <c r="O179" t="s">
        <v>35</v>
      </c>
      <c r="R179" s="2">
        <f t="shared" si="21"/>
        <v>0.79</v>
      </c>
      <c r="S179" s="2">
        <f t="shared" ref="S179:S185" si="30">(E179)/(F179)</f>
        <v>0.86206896551724133</v>
      </c>
      <c r="V179">
        <f t="shared" si="23"/>
        <v>421</v>
      </c>
      <c r="W179">
        <f t="shared" si="24"/>
        <v>426</v>
      </c>
    </row>
    <row r="180" spans="1:23">
      <c r="A180" t="s">
        <v>27</v>
      </c>
      <c r="B180" t="s">
        <v>52</v>
      </c>
      <c r="C180" t="s">
        <v>124</v>
      </c>
      <c r="D180" s="1" t="s">
        <v>128</v>
      </c>
      <c r="E180">
        <v>31</v>
      </c>
      <c r="F180">
        <v>24</v>
      </c>
      <c r="G180">
        <v>67</v>
      </c>
      <c r="H180">
        <v>3429</v>
      </c>
      <c r="J180" t="s">
        <v>31</v>
      </c>
      <c r="K180" t="s">
        <v>32</v>
      </c>
      <c r="L180" t="s">
        <v>33</v>
      </c>
      <c r="M180" s="1" t="s">
        <v>126</v>
      </c>
      <c r="N180">
        <v>1</v>
      </c>
      <c r="O180" t="s">
        <v>35</v>
      </c>
      <c r="R180" s="2">
        <f t="shared" si="21"/>
        <v>1.125</v>
      </c>
      <c r="S180" s="2">
        <f t="shared" si="30"/>
        <v>1.2916666666666667</v>
      </c>
      <c r="V180">
        <f t="shared" si="23"/>
        <v>389</v>
      </c>
      <c r="W180">
        <f t="shared" si="24"/>
        <v>452</v>
      </c>
    </row>
    <row r="181" spans="1:23">
      <c r="A181" t="s">
        <v>27</v>
      </c>
      <c r="B181" t="s">
        <v>52</v>
      </c>
      <c r="C181" t="s">
        <v>124</v>
      </c>
      <c r="D181" s="1" t="s">
        <v>129</v>
      </c>
      <c r="E181">
        <v>31</v>
      </c>
      <c r="F181">
        <v>30</v>
      </c>
      <c r="G181">
        <v>65</v>
      </c>
      <c r="H181">
        <v>3784</v>
      </c>
      <c r="J181" t="s">
        <v>31</v>
      </c>
      <c r="K181" t="s">
        <v>32</v>
      </c>
      <c r="L181" t="s">
        <v>33</v>
      </c>
      <c r="M181" s="1" t="s">
        <v>126</v>
      </c>
      <c r="N181">
        <v>1</v>
      </c>
      <c r="O181" t="s">
        <v>35</v>
      </c>
      <c r="R181" s="2">
        <f t="shared" si="21"/>
        <v>0.9887640449438202</v>
      </c>
      <c r="S181" s="2">
        <f t="shared" si="30"/>
        <v>1.0333333333333334</v>
      </c>
      <c r="V181">
        <f t="shared" si="23"/>
        <v>405</v>
      </c>
      <c r="W181">
        <f t="shared" si="24"/>
        <v>411</v>
      </c>
    </row>
    <row r="182" spans="1:23">
      <c r="A182" t="s">
        <v>27</v>
      </c>
      <c r="B182" t="s">
        <v>52</v>
      </c>
      <c r="C182" t="s">
        <v>33</v>
      </c>
      <c r="D182" s="1" t="s">
        <v>41</v>
      </c>
      <c r="E182">
        <v>26</v>
      </c>
      <c r="F182">
        <v>30</v>
      </c>
      <c r="G182">
        <v>33</v>
      </c>
      <c r="H182">
        <v>3397</v>
      </c>
      <c r="J182" t="s">
        <v>31</v>
      </c>
      <c r="K182" t="s">
        <v>32</v>
      </c>
      <c r="L182" t="s">
        <v>124</v>
      </c>
      <c r="M182" s="1" t="s">
        <v>130</v>
      </c>
      <c r="N182">
        <v>1</v>
      </c>
      <c r="O182" t="s">
        <v>43</v>
      </c>
      <c r="R182" s="2">
        <f t="shared" si="21"/>
        <v>1.1046511627906976</v>
      </c>
      <c r="S182" s="2">
        <f t="shared" si="30"/>
        <v>0.8666666666666667</v>
      </c>
      <c r="V182">
        <f t="shared" si="23"/>
        <v>409</v>
      </c>
      <c r="W182">
        <f t="shared" si="24"/>
        <v>384</v>
      </c>
    </row>
    <row r="183" spans="1:23">
      <c r="A183" t="s">
        <v>27</v>
      </c>
      <c r="B183" t="s">
        <v>52</v>
      </c>
      <c r="C183" t="s">
        <v>33</v>
      </c>
      <c r="D183" s="1" t="s">
        <v>44</v>
      </c>
      <c r="E183">
        <v>25</v>
      </c>
      <c r="F183">
        <v>30</v>
      </c>
      <c r="G183">
        <v>28</v>
      </c>
      <c r="H183">
        <v>2929</v>
      </c>
      <c r="J183" t="s">
        <v>31</v>
      </c>
      <c r="K183" t="s">
        <v>32</v>
      </c>
      <c r="L183" t="s">
        <v>124</v>
      </c>
      <c r="M183" s="1" t="s">
        <v>130</v>
      </c>
      <c r="N183">
        <v>1</v>
      </c>
      <c r="O183" t="s">
        <v>43</v>
      </c>
      <c r="R183" s="2">
        <f t="shared" si="21"/>
        <v>1.0206185567010309</v>
      </c>
      <c r="S183" s="2">
        <f t="shared" si="30"/>
        <v>0.83333333333333337</v>
      </c>
      <c r="V183">
        <f t="shared" si="23"/>
        <v>462</v>
      </c>
      <c r="W183">
        <f t="shared" si="24"/>
        <v>400</v>
      </c>
    </row>
    <row r="184" spans="1:23">
      <c r="A184" t="s">
        <v>27</v>
      </c>
      <c r="B184" t="s">
        <v>52</v>
      </c>
      <c r="C184" t="s">
        <v>33</v>
      </c>
      <c r="D184" s="1" t="s">
        <v>45</v>
      </c>
      <c r="E184">
        <v>20</v>
      </c>
      <c r="F184">
        <v>27</v>
      </c>
      <c r="G184">
        <v>56</v>
      </c>
      <c r="H184">
        <v>3019</v>
      </c>
      <c r="J184" t="s">
        <v>31</v>
      </c>
      <c r="K184" t="s">
        <v>32</v>
      </c>
      <c r="L184" t="s">
        <v>124</v>
      </c>
      <c r="M184" s="1" t="s">
        <v>130</v>
      </c>
      <c r="N184">
        <v>1</v>
      </c>
      <c r="O184" t="s">
        <v>43</v>
      </c>
      <c r="R184" s="2">
        <f t="shared" si="21"/>
        <v>1.1025641025641026</v>
      </c>
      <c r="S184" s="2">
        <f t="shared" si="30"/>
        <v>0.7407407407407407</v>
      </c>
      <c r="V184">
        <f t="shared" si="23"/>
        <v>349</v>
      </c>
      <c r="W184">
        <f t="shared" si="24"/>
        <v>357</v>
      </c>
    </row>
    <row r="185" spans="1:23">
      <c r="A185" t="s">
        <v>27</v>
      </c>
      <c r="B185" t="s">
        <v>52</v>
      </c>
      <c r="C185" t="s">
        <v>33</v>
      </c>
      <c r="D185" s="1" t="s">
        <v>46</v>
      </c>
      <c r="E185">
        <v>37</v>
      </c>
      <c r="F185">
        <v>29</v>
      </c>
      <c r="G185">
        <v>47</v>
      </c>
      <c r="H185">
        <v>4298</v>
      </c>
      <c r="J185" t="s">
        <v>31</v>
      </c>
      <c r="K185" t="s">
        <v>32</v>
      </c>
      <c r="L185" t="s">
        <v>124</v>
      </c>
      <c r="M185" s="1" t="s">
        <v>130</v>
      </c>
      <c r="N185">
        <v>1</v>
      </c>
      <c r="O185" t="s">
        <v>43</v>
      </c>
      <c r="R185" s="2">
        <f t="shared" si="21"/>
        <v>0.98958333333333337</v>
      </c>
      <c r="S185" s="2">
        <f t="shared" si="30"/>
        <v>1.2758620689655173</v>
      </c>
      <c r="V185">
        <f t="shared" si="23"/>
        <v>400</v>
      </c>
      <c r="W185">
        <f t="shared" si="24"/>
        <v>397</v>
      </c>
    </row>
    <row r="186" spans="1:23">
      <c r="A186" t="s">
        <v>47</v>
      </c>
      <c r="B186" t="s">
        <v>48</v>
      </c>
      <c r="C186" t="s">
        <v>124</v>
      </c>
      <c r="D186" s="1" t="s">
        <v>125</v>
      </c>
      <c r="E186">
        <v>7</v>
      </c>
      <c r="F186">
        <v>6</v>
      </c>
      <c r="H186">
        <v>660</v>
      </c>
      <c r="I186">
        <v>1</v>
      </c>
      <c r="J186" t="s">
        <v>31</v>
      </c>
      <c r="K186" t="s">
        <v>32</v>
      </c>
      <c r="L186" t="s">
        <v>33</v>
      </c>
      <c r="M186" s="1" t="s">
        <v>49</v>
      </c>
      <c r="N186">
        <v>2</v>
      </c>
      <c r="O186" t="s">
        <v>43</v>
      </c>
      <c r="P186">
        <v>9</v>
      </c>
      <c r="R186" s="2">
        <f t="shared" si="21"/>
        <v>0.9285714285714286</v>
      </c>
      <c r="T186" s="2">
        <f t="shared" ref="T186:T193" si="31">(E186)/(F186)</f>
        <v>1.1666666666666667</v>
      </c>
      <c r="V186">
        <f t="shared" si="23"/>
        <v>417</v>
      </c>
      <c r="W186">
        <f t="shared" si="24"/>
        <v>439</v>
      </c>
    </row>
    <row r="187" spans="1:23">
      <c r="A187" t="s">
        <v>47</v>
      </c>
      <c r="B187" t="s">
        <v>48</v>
      </c>
      <c r="C187" t="s">
        <v>124</v>
      </c>
      <c r="D187" s="1" t="s">
        <v>127</v>
      </c>
      <c r="E187">
        <v>5</v>
      </c>
      <c r="F187">
        <v>9</v>
      </c>
      <c r="H187">
        <v>992</v>
      </c>
      <c r="I187">
        <v>3</v>
      </c>
      <c r="J187" t="s">
        <v>31</v>
      </c>
      <c r="K187" t="s">
        <v>32</v>
      </c>
      <c r="L187" t="s">
        <v>33</v>
      </c>
      <c r="M187" s="1" t="s">
        <v>49</v>
      </c>
      <c r="N187">
        <v>2</v>
      </c>
      <c r="O187" t="s">
        <v>43</v>
      </c>
      <c r="P187">
        <v>9</v>
      </c>
      <c r="R187" s="2">
        <f t="shared" si="21"/>
        <v>0.79</v>
      </c>
      <c r="T187" s="2">
        <f t="shared" si="31"/>
        <v>0.55555555555555558</v>
      </c>
      <c r="V187">
        <f t="shared" si="23"/>
        <v>421</v>
      </c>
      <c r="W187">
        <f t="shared" si="24"/>
        <v>426</v>
      </c>
    </row>
    <row r="188" spans="1:23">
      <c r="A188" t="s">
        <v>47</v>
      </c>
      <c r="B188" t="s">
        <v>48</v>
      </c>
      <c r="C188" t="s">
        <v>124</v>
      </c>
      <c r="D188" s="1" t="s">
        <v>128</v>
      </c>
      <c r="E188">
        <v>6</v>
      </c>
      <c r="F188">
        <v>6</v>
      </c>
      <c r="H188">
        <v>1106</v>
      </c>
      <c r="I188">
        <v>0</v>
      </c>
      <c r="J188" t="s">
        <v>31</v>
      </c>
      <c r="K188" t="s">
        <v>32</v>
      </c>
      <c r="L188" t="s">
        <v>33</v>
      </c>
      <c r="M188" s="1" t="s">
        <v>49</v>
      </c>
      <c r="N188">
        <v>2</v>
      </c>
      <c r="O188" t="s">
        <v>43</v>
      </c>
      <c r="P188">
        <v>9</v>
      </c>
      <c r="R188" s="2">
        <f t="shared" si="21"/>
        <v>1.125</v>
      </c>
      <c r="T188" s="2">
        <f t="shared" si="31"/>
        <v>1</v>
      </c>
      <c r="V188">
        <f t="shared" si="23"/>
        <v>389</v>
      </c>
      <c r="W188">
        <f t="shared" si="24"/>
        <v>452</v>
      </c>
    </row>
    <row r="189" spans="1:23">
      <c r="A189" t="s">
        <v>47</v>
      </c>
      <c r="B189" t="s">
        <v>48</v>
      </c>
      <c r="C189" t="s">
        <v>124</v>
      </c>
      <c r="D189" s="1" t="s">
        <v>129</v>
      </c>
      <c r="E189">
        <v>6</v>
      </c>
      <c r="F189">
        <v>5</v>
      </c>
      <c r="H189">
        <v>732</v>
      </c>
      <c r="I189">
        <v>0</v>
      </c>
      <c r="J189" t="s">
        <v>31</v>
      </c>
      <c r="K189" t="s">
        <v>32</v>
      </c>
      <c r="L189" t="s">
        <v>33</v>
      </c>
      <c r="M189" s="1" t="s">
        <v>49</v>
      </c>
      <c r="N189">
        <v>2</v>
      </c>
      <c r="O189" t="s">
        <v>43</v>
      </c>
      <c r="P189">
        <v>9</v>
      </c>
      <c r="R189" s="2">
        <f t="shared" si="21"/>
        <v>0.9887640449438202</v>
      </c>
      <c r="T189" s="2">
        <f t="shared" si="31"/>
        <v>1.2</v>
      </c>
      <c r="V189">
        <f t="shared" si="23"/>
        <v>405</v>
      </c>
      <c r="W189">
        <f t="shared" si="24"/>
        <v>411</v>
      </c>
    </row>
    <row r="190" spans="1:23">
      <c r="A190" t="s">
        <v>47</v>
      </c>
      <c r="B190" t="s">
        <v>48</v>
      </c>
      <c r="C190" t="s">
        <v>33</v>
      </c>
      <c r="D190" s="1" t="s">
        <v>41</v>
      </c>
      <c r="E190">
        <v>7</v>
      </c>
      <c r="F190">
        <v>7</v>
      </c>
      <c r="H190">
        <v>1190</v>
      </c>
      <c r="I190">
        <v>2</v>
      </c>
      <c r="J190" t="s">
        <v>31</v>
      </c>
      <c r="K190" t="s">
        <v>32</v>
      </c>
      <c r="L190" t="s">
        <v>124</v>
      </c>
      <c r="M190" s="1" t="s">
        <v>50</v>
      </c>
      <c r="N190">
        <v>2</v>
      </c>
      <c r="O190" t="s">
        <v>35</v>
      </c>
      <c r="P190">
        <v>9</v>
      </c>
      <c r="R190" s="2">
        <f t="shared" si="21"/>
        <v>1.1046511627906976</v>
      </c>
      <c r="T190" s="2">
        <f t="shared" si="31"/>
        <v>1</v>
      </c>
      <c r="V190">
        <f t="shared" si="23"/>
        <v>409</v>
      </c>
      <c r="W190">
        <f t="shared" si="24"/>
        <v>384</v>
      </c>
    </row>
    <row r="191" spans="1:23">
      <c r="A191" t="s">
        <v>47</v>
      </c>
      <c r="B191" t="s">
        <v>48</v>
      </c>
      <c r="C191" t="s">
        <v>33</v>
      </c>
      <c r="D191" s="1" t="s">
        <v>44</v>
      </c>
      <c r="E191">
        <v>7</v>
      </c>
      <c r="F191">
        <v>6</v>
      </c>
      <c r="H191">
        <v>927</v>
      </c>
      <c r="I191">
        <v>1</v>
      </c>
      <c r="J191" t="s">
        <v>31</v>
      </c>
      <c r="K191" t="s">
        <v>32</v>
      </c>
      <c r="L191" t="s">
        <v>124</v>
      </c>
      <c r="M191" s="1" t="s">
        <v>50</v>
      </c>
      <c r="N191">
        <v>2</v>
      </c>
      <c r="O191" t="s">
        <v>35</v>
      </c>
      <c r="P191">
        <v>9</v>
      </c>
      <c r="R191" s="2">
        <f t="shared" si="21"/>
        <v>1.0206185567010309</v>
      </c>
      <c r="T191" s="2">
        <f t="shared" si="31"/>
        <v>1.1666666666666667</v>
      </c>
      <c r="V191">
        <f t="shared" si="23"/>
        <v>462</v>
      </c>
      <c r="W191">
        <f t="shared" si="24"/>
        <v>400</v>
      </c>
    </row>
    <row r="192" spans="1:23">
      <c r="A192" t="s">
        <v>47</v>
      </c>
      <c r="B192" t="s">
        <v>48</v>
      </c>
      <c r="C192" t="s">
        <v>33</v>
      </c>
      <c r="D192" s="1" t="s">
        <v>45</v>
      </c>
      <c r="E192">
        <v>7</v>
      </c>
      <c r="F192">
        <v>5</v>
      </c>
      <c r="H192">
        <v>1143</v>
      </c>
      <c r="I192">
        <v>2</v>
      </c>
      <c r="J192" t="s">
        <v>31</v>
      </c>
      <c r="K192" t="s">
        <v>32</v>
      </c>
      <c r="L192" t="s">
        <v>124</v>
      </c>
      <c r="M192" s="1" t="s">
        <v>50</v>
      </c>
      <c r="N192">
        <v>2</v>
      </c>
      <c r="O192" t="s">
        <v>35</v>
      </c>
      <c r="P192">
        <v>9</v>
      </c>
      <c r="R192" s="2">
        <f t="shared" si="21"/>
        <v>1.1025641025641026</v>
      </c>
      <c r="T192" s="2">
        <f t="shared" si="31"/>
        <v>1.4</v>
      </c>
      <c r="V192">
        <f t="shared" si="23"/>
        <v>349</v>
      </c>
      <c r="W192">
        <f t="shared" si="24"/>
        <v>357</v>
      </c>
    </row>
    <row r="193" spans="1:23">
      <c r="A193" t="s">
        <v>47</v>
      </c>
      <c r="B193" t="s">
        <v>48</v>
      </c>
      <c r="C193" t="s">
        <v>33</v>
      </c>
      <c r="D193" s="1" t="s">
        <v>46</v>
      </c>
      <c r="E193">
        <v>5</v>
      </c>
      <c r="F193">
        <v>6</v>
      </c>
      <c r="H193">
        <v>627</v>
      </c>
      <c r="I193">
        <v>0</v>
      </c>
      <c r="J193" t="s">
        <v>31</v>
      </c>
      <c r="K193" t="s">
        <v>32</v>
      </c>
      <c r="L193" t="s">
        <v>124</v>
      </c>
      <c r="M193" s="1" t="s">
        <v>50</v>
      </c>
      <c r="N193">
        <v>2</v>
      </c>
      <c r="O193" t="s">
        <v>35</v>
      </c>
      <c r="P193">
        <v>9</v>
      </c>
      <c r="R193" s="2">
        <f t="shared" si="21"/>
        <v>0.98958333333333337</v>
      </c>
      <c r="T193" s="2">
        <f t="shared" si="31"/>
        <v>0.83333333333333337</v>
      </c>
      <c r="V193">
        <f t="shared" si="23"/>
        <v>400</v>
      </c>
      <c r="W193">
        <f t="shared" si="24"/>
        <v>397</v>
      </c>
    </row>
    <row r="194" spans="1:23">
      <c r="A194" t="s">
        <v>51</v>
      </c>
      <c r="B194" t="s">
        <v>52</v>
      </c>
      <c r="C194" t="s">
        <v>124</v>
      </c>
      <c r="D194" s="1" t="s">
        <v>125</v>
      </c>
      <c r="E194">
        <v>34</v>
      </c>
      <c r="F194">
        <v>31</v>
      </c>
      <c r="H194">
        <v>3410</v>
      </c>
      <c r="J194" t="s">
        <v>31</v>
      </c>
      <c r="K194" t="s">
        <v>32</v>
      </c>
      <c r="L194" t="s">
        <v>33</v>
      </c>
      <c r="M194" s="1" t="s">
        <v>54</v>
      </c>
      <c r="N194">
        <v>3</v>
      </c>
      <c r="O194" t="s">
        <v>35</v>
      </c>
      <c r="P194">
        <v>4</v>
      </c>
      <c r="R194" s="2">
        <f t="shared" si="21"/>
        <v>0.9285714285714286</v>
      </c>
      <c r="U194" s="2">
        <f>(E194)/(F194)</f>
        <v>1.096774193548387</v>
      </c>
      <c r="V194">
        <f t="shared" si="23"/>
        <v>417</v>
      </c>
      <c r="W194">
        <f t="shared" si="24"/>
        <v>439</v>
      </c>
    </row>
    <row r="195" spans="1:23">
      <c r="A195" t="s">
        <v>51</v>
      </c>
      <c r="B195" t="s">
        <v>52</v>
      </c>
      <c r="C195" t="s">
        <v>124</v>
      </c>
      <c r="D195" s="1" t="s">
        <v>127</v>
      </c>
      <c r="E195">
        <v>27</v>
      </c>
      <c r="F195">
        <v>23</v>
      </c>
      <c r="H195">
        <v>4313</v>
      </c>
      <c r="J195" t="s">
        <v>31</v>
      </c>
      <c r="K195" t="s">
        <v>32</v>
      </c>
      <c r="L195" t="s">
        <v>33</v>
      </c>
      <c r="M195" s="1" t="s">
        <v>54</v>
      </c>
      <c r="N195">
        <v>3</v>
      </c>
      <c r="O195" t="s">
        <v>35</v>
      </c>
      <c r="P195">
        <v>4</v>
      </c>
      <c r="R195" s="2">
        <f t="shared" ref="R195:R258" si="32">IF(SUMIFS(F:F, D:D, D195, J:J, J195, L:L, L195)=0, "-",
    SUMIFS(E:E, D:D, D195, J:J, J195, L:L, L195) /
    SUMIFS(F:F, D:D, D195, J:J, J195, L:L, L195))</f>
        <v>0.79</v>
      </c>
      <c r="U195" s="2">
        <f t="shared" ref="U195:U201" si="33">(E195)/(F195)</f>
        <v>1.173913043478261</v>
      </c>
      <c r="V195">
        <f t="shared" si="23"/>
        <v>421</v>
      </c>
      <c r="W195">
        <f t="shared" si="24"/>
        <v>426</v>
      </c>
    </row>
    <row r="196" spans="1:23">
      <c r="A196" t="s">
        <v>51</v>
      </c>
      <c r="B196" t="s">
        <v>52</v>
      </c>
      <c r="C196" t="s">
        <v>124</v>
      </c>
      <c r="D196" s="1" t="s">
        <v>128</v>
      </c>
      <c r="E196">
        <v>28</v>
      </c>
      <c r="F196">
        <v>27</v>
      </c>
      <c r="H196">
        <v>3605</v>
      </c>
      <c r="J196" t="s">
        <v>31</v>
      </c>
      <c r="K196" t="s">
        <v>32</v>
      </c>
      <c r="L196" t="s">
        <v>33</v>
      </c>
      <c r="M196" s="1" t="s">
        <v>54</v>
      </c>
      <c r="N196">
        <v>3</v>
      </c>
      <c r="O196" t="s">
        <v>35</v>
      </c>
      <c r="P196">
        <v>4</v>
      </c>
      <c r="R196" s="2">
        <f t="shared" si="32"/>
        <v>1.125</v>
      </c>
      <c r="U196" s="2">
        <f t="shared" si="33"/>
        <v>1.037037037037037</v>
      </c>
      <c r="V196">
        <f t="shared" si="23"/>
        <v>389</v>
      </c>
      <c r="W196">
        <f t="shared" si="24"/>
        <v>452</v>
      </c>
    </row>
    <row r="197" spans="1:23">
      <c r="A197" t="s">
        <v>51</v>
      </c>
      <c r="B197" t="s">
        <v>52</v>
      </c>
      <c r="C197" t="s">
        <v>124</v>
      </c>
      <c r="D197" s="1" t="s">
        <v>129</v>
      </c>
      <c r="E197">
        <v>23</v>
      </c>
      <c r="F197">
        <v>24</v>
      </c>
      <c r="H197">
        <v>3210</v>
      </c>
      <c r="J197" t="s">
        <v>31</v>
      </c>
      <c r="K197" t="s">
        <v>32</v>
      </c>
      <c r="L197" t="s">
        <v>33</v>
      </c>
      <c r="M197" s="1" t="s">
        <v>54</v>
      </c>
      <c r="N197">
        <v>3</v>
      </c>
      <c r="O197" t="s">
        <v>35</v>
      </c>
      <c r="P197">
        <v>4</v>
      </c>
      <c r="R197" s="2">
        <f t="shared" si="32"/>
        <v>0.9887640449438202</v>
      </c>
      <c r="U197" s="2">
        <f t="shared" si="33"/>
        <v>0.95833333333333337</v>
      </c>
      <c r="V197">
        <f t="shared" ref="V197:V260" si="34">SUMIF(D:D, D197, E:E)</f>
        <v>405</v>
      </c>
      <c r="W197">
        <f t="shared" ref="W197:W260" si="35">SUMIF(D:D, D197, F:F)</f>
        <v>411</v>
      </c>
    </row>
    <row r="198" spans="1:23">
      <c r="A198" t="s">
        <v>51</v>
      </c>
      <c r="B198" t="s">
        <v>52</v>
      </c>
      <c r="C198" t="s">
        <v>33</v>
      </c>
      <c r="D198" s="1" t="s">
        <v>41</v>
      </c>
      <c r="E198">
        <v>24</v>
      </c>
      <c r="F198">
        <v>24</v>
      </c>
      <c r="H198">
        <v>3563</v>
      </c>
      <c r="J198" t="s">
        <v>31</v>
      </c>
      <c r="K198" t="s">
        <v>32</v>
      </c>
      <c r="L198" t="s">
        <v>124</v>
      </c>
      <c r="M198" s="1" t="s">
        <v>53</v>
      </c>
      <c r="N198">
        <v>3</v>
      </c>
      <c r="O198" t="s">
        <v>43</v>
      </c>
      <c r="P198">
        <v>4</v>
      </c>
      <c r="R198" s="2">
        <f t="shared" si="32"/>
        <v>1.1046511627906976</v>
      </c>
      <c r="U198" s="2">
        <f t="shared" si="33"/>
        <v>1</v>
      </c>
      <c r="V198">
        <f t="shared" si="34"/>
        <v>409</v>
      </c>
      <c r="W198">
        <f t="shared" si="35"/>
        <v>384</v>
      </c>
    </row>
    <row r="199" spans="1:23">
      <c r="A199" t="s">
        <v>51</v>
      </c>
      <c r="B199" t="s">
        <v>52</v>
      </c>
      <c r="C199" t="s">
        <v>33</v>
      </c>
      <c r="D199" s="1" t="s">
        <v>44</v>
      </c>
      <c r="E199">
        <v>32</v>
      </c>
      <c r="F199">
        <v>34</v>
      </c>
      <c r="H199">
        <v>4049</v>
      </c>
      <c r="J199" t="s">
        <v>31</v>
      </c>
      <c r="K199" t="s">
        <v>32</v>
      </c>
      <c r="L199" t="s">
        <v>124</v>
      </c>
      <c r="M199" s="1" t="s">
        <v>53</v>
      </c>
      <c r="N199">
        <v>3</v>
      </c>
      <c r="O199" t="s">
        <v>43</v>
      </c>
      <c r="P199">
        <v>4</v>
      </c>
      <c r="R199" s="2">
        <f t="shared" si="32"/>
        <v>1.0206185567010309</v>
      </c>
      <c r="U199" s="2">
        <f t="shared" si="33"/>
        <v>0.94117647058823528</v>
      </c>
      <c r="V199">
        <f t="shared" si="34"/>
        <v>462</v>
      </c>
      <c r="W199">
        <f t="shared" si="35"/>
        <v>400</v>
      </c>
    </row>
    <row r="200" spans="1:23">
      <c r="A200" t="s">
        <v>51</v>
      </c>
      <c r="B200" t="s">
        <v>52</v>
      </c>
      <c r="C200" t="s">
        <v>33</v>
      </c>
      <c r="D200" s="1" t="s">
        <v>45</v>
      </c>
      <c r="E200">
        <v>27</v>
      </c>
      <c r="F200">
        <v>25</v>
      </c>
      <c r="H200">
        <v>3808</v>
      </c>
      <c r="J200" t="s">
        <v>31</v>
      </c>
      <c r="K200" t="s">
        <v>32</v>
      </c>
      <c r="L200" t="s">
        <v>124</v>
      </c>
      <c r="M200" s="1" t="s">
        <v>53</v>
      </c>
      <c r="N200">
        <v>3</v>
      </c>
      <c r="O200" t="s">
        <v>43</v>
      </c>
      <c r="P200">
        <v>4</v>
      </c>
      <c r="R200" s="2">
        <f t="shared" si="32"/>
        <v>1.1025641025641026</v>
      </c>
      <c r="U200" s="2">
        <f t="shared" si="33"/>
        <v>1.08</v>
      </c>
      <c r="V200">
        <f t="shared" si="34"/>
        <v>349</v>
      </c>
      <c r="W200">
        <f t="shared" si="35"/>
        <v>357</v>
      </c>
    </row>
    <row r="201" spans="1:23">
      <c r="A201" t="s">
        <v>51</v>
      </c>
      <c r="B201" t="s">
        <v>52</v>
      </c>
      <c r="C201" t="s">
        <v>33</v>
      </c>
      <c r="D201" s="1" t="s">
        <v>46</v>
      </c>
      <c r="E201">
        <v>22</v>
      </c>
      <c r="F201">
        <v>29</v>
      </c>
      <c r="H201">
        <v>2996</v>
      </c>
      <c r="J201" t="s">
        <v>31</v>
      </c>
      <c r="K201" t="s">
        <v>32</v>
      </c>
      <c r="L201" t="s">
        <v>124</v>
      </c>
      <c r="M201" s="1" t="s">
        <v>53</v>
      </c>
      <c r="N201">
        <v>3</v>
      </c>
      <c r="O201" t="s">
        <v>43</v>
      </c>
      <c r="P201">
        <v>4</v>
      </c>
      <c r="R201" s="2">
        <f t="shared" si="32"/>
        <v>0.98958333333333337</v>
      </c>
      <c r="U201" s="2">
        <f>(E201)/(F201)</f>
        <v>0.75862068965517238</v>
      </c>
      <c r="V201">
        <f t="shared" si="34"/>
        <v>400</v>
      </c>
      <c r="W201">
        <f t="shared" si="35"/>
        <v>397</v>
      </c>
    </row>
    <row r="202" spans="1:23">
      <c r="A202" t="s">
        <v>27</v>
      </c>
      <c r="B202" t="s">
        <v>28</v>
      </c>
      <c r="C202" t="s">
        <v>124</v>
      </c>
      <c r="D202" s="1" t="s">
        <v>125</v>
      </c>
      <c r="E202">
        <v>16</v>
      </c>
      <c r="F202">
        <v>26</v>
      </c>
      <c r="G202">
        <v>79</v>
      </c>
      <c r="H202">
        <v>1892</v>
      </c>
      <c r="J202" t="s">
        <v>31</v>
      </c>
      <c r="K202" t="s">
        <v>32</v>
      </c>
      <c r="L202" t="s">
        <v>33</v>
      </c>
      <c r="M202" s="1" t="s">
        <v>131</v>
      </c>
      <c r="N202">
        <v>4</v>
      </c>
      <c r="O202" t="s">
        <v>43</v>
      </c>
      <c r="R202" s="2">
        <f t="shared" si="32"/>
        <v>0.9285714285714286</v>
      </c>
      <c r="S202" s="2">
        <f>(E202)/(F202)</f>
        <v>0.61538461538461542</v>
      </c>
      <c r="V202">
        <f t="shared" si="34"/>
        <v>417</v>
      </c>
      <c r="W202">
        <f t="shared" si="35"/>
        <v>439</v>
      </c>
    </row>
    <row r="203" spans="1:23">
      <c r="A203" t="s">
        <v>27</v>
      </c>
      <c r="B203" t="s">
        <v>28</v>
      </c>
      <c r="C203" t="s">
        <v>124</v>
      </c>
      <c r="D203" s="1" t="s">
        <v>127</v>
      </c>
      <c r="E203">
        <v>15</v>
      </c>
      <c r="F203">
        <v>28</v>
      </c>
      <c r="G203">
        <v>17</v>
      </c>
      <c r="H203">
        <v>3006</v>
      </c>
      <c r="J203" t="s">
        <v>31</v>
      </c>
      <c r="K203" t="s">
        <v>32</v>
      </c>
      <c r="L203" t="s">
        <v>33</v>
      </c>
      <c r="M203" s="1" t="s">
        <v>131</v>
      </c>
      <c r="N203">
        <v>4</v>
      </c>
      <c r="O203" t="s">
        <v>43</v>
      </c>
      <c r="R203" s="2">
        <f t="shared" si="32"/>
        <v>0.79</v>
      </c>
      <c r="S203" s="2">
        <f t="shared" ref="S203:S209" si="36">(E203)/(F203)</f>
        <v>0.5357142857142857</v>
      </c>
      <c r="V203">
        <f t="shared" si="34"/>
        <v>421</v>
      </c>
      <c r="W203">
        <f t="shared" si="35"/>
        <v>426</v>
      </c>
    </row>
    <row r="204" spans="1:23">
      <c r="A204" t="s">
        <v>27</v>
      </c>
      <c r="B204" t="s">
        <v>28</v>
      </c>
      <c r="C204" t="s">
        <v>124</v>
      </c>
      <c r="D204" s="1" t="s">
        <v>128</v>
      </c>
      <c r="E204">
        <v>23</v>
      </c>
      <c r="F204">
        <v>22</v>
      </c>
      <c r="G204">
        <v>27</v>
      </c>
      <c r="H204">
        <v>2823</v>
      </c>
      <c r="J204" t="s">
        <v>31</v>
      </c>
      <c r="K204" t="s">
        <v>32</v>
      </c>
      <c r="L204" t="s">
        <v>33</v>
      </c>
      <c r="M204" s="1" t="s">
        <v>131</v>
      </c>
      <c r="N204">
        <v>4</v>
      </c>
      <c r="O204" t="s">
        <v>43</v>
      </c>
      <c r="R204" s="2">
        <f t="shared" si="32"/>
        <v>1.125</v>
      </c>
      <c r="S204" s="2">
        <f t="shared" si="36"/>
        <v>1.0454545454545454</v>
      </c>
      <c r="V204">
        <f t="shared" si="34"/>
        <v>389</v>
      </c>
      <c r="W204">
        <f t="shared" si="35"/>
        <v>452</v>
      </c>
    </row>
    <row r="205" spans="1:23">
      <c r="A205" t="s">
        <v>27</v>
      </c>
      <c r="B205" t="s">
        <v>28</v>
      </c>
      <c r="C205" t="s">
        <v>124</v>
      </c>
      <c r="D205" s="1" t="s">
        <v>129</v>
      </c>
      <c r="E205">
        <v>21</v>
      </c>
      <c r="F205">
        <v>23</v>
      </c>
      <c r="G205">
        <v>32</v>
      </c>
      <c r="H205">
        <v>2817</v>
      </c>
      <c r="J205" t="s">
        <v>31</v>
      </c>
      <c r="K205" t="s">
        <v>32</v>
      </c>
      <c r="L205" t="s">
        <v>33</v>
      </c>
      <c r="M205" s="1" t="s">
        <v>131</v>
      </c>
      <c r="N205">
        <v>4</v>
      </c>
      <c r="O205" t="s">
        <v>43</v>
      </c>
      <c r="R205" s="2">
        <f t="shared" si="32"/>
        <v>0.9887640449438202</v>
      </c>
      <c r="S205" s="2">
        <f t="shared" si="36"/>
        <v>0.91304347826086951</v>
      </c>
      <c r="V205">
        <f t="shared" si="34"/>
        <v>405</v>
      </c>
      <c r="W205">
        <f t="shared" si="35"/>
        <v>411</v>
      </c>
    </row>
    <row r="206" spans="1:23">
      <c r="A206" t="s">
        <v>27</v>
      </c>
      <c r="B206" t="s">
        <v>28</v>
      </c>
      <c r="C206" t="s">
        <v>33</v>
      </c>
      <c r="D206" s="1" t="s">
        <v>41</v>
      </c>
      <c r="E206">
        <v>27</v>
      </c>
      <c r="F206">
        <v>18</v>
      </c>
      <c r="G206">
        <v>80</v>
      </c>
      <c r="H206">
        <v>3121</v>
      </c>
      <c r="J206" t="s">
        <v>31</v>
      </c>
      <c r="K206" t="s">
        <v>32</v>
      </c>
      <c r="L206" t="s">
        <v>124</v>
      </c>
      <c r="M206" s="1" t="s">
        <v>132</v>
      </c>
      <c r="N206">
        <v>4</v>
      </c>
      <c r="O206" t="s">
        <v>35</v>
      </c>
      <c r="R206" s="2">
        <f t="shared" si="32"/>
        <v>1.1046511627906976</v>
      </c>
      <c r="S206" s="2">
        <f t="shared" si="36"/>
        <v>1.5</v>
      </c>
      <c r="V206">
        <f t="shared" si="34"/>
        <v>409</v>
      </c>
      <c r="W206">
        <f t="shared" si="35"/>
        <v>384</v>
      </c>
    </row>
    <row r="207" spans="1:23">
      <c r="A207" t="s">
        <v>27</v>
      </c>
      <c r="B207" t="s">
        <v>28</v>
      </c>
      <c r="C207" t="s">
        <v>33</v>
      </c>
      <c r="D207" s="1" t="s">
        <v>44</v>
      </c>
      <c r="E207">
        <v>28</v>
      </c>
      <c r="F207">
        <v>18</v>
      </c>
      <c r="G207">
        <v>85</v>
      </c>
      <c r="H207">
        <v>3232</v>
      </c>
      <c r="J207" t="s">
        <v>31</v>
      </c>
      <c r="K207" t="s">
        <v>32</v>
      </c>
      <c r="L207" t="s">
        <v>124</v>
      </c>
      <c r="M207" s="1" t="s">
        <v>132</v>
      </c>
      <c r="N207">
        <v>4</v>
      </c>
      <c r="O207" t="s">
        <v>35</v>
      </c>
      <c r="R207" s="2">
        <f t="shared" si="32"/>
        <v>1.0206185567010309</v>
      </c>
      <c r="S207" s="2">
        <f t="shared" si="36"/>
        <v>1.5555555555555556</v>
      </c>
      <c r="V207">
        <f t="shared" si="34"/>
        <v>462</v>
      </c>
      <c r="W207">
        <f t="shared" si="35"/>
        <v>400</v>
      </c>
    </row>
    <row r="208" spans="1:23">
      <c r="A208" t="s">
        <v>27</v>
      </c>
      <c r="B208" t="s">
        <v>28</v>
      </c>
      <c r="C208" t="s">
        <v>33</v>
      </c>
      <c r="D208" s="1" t="s">
        <v>45</v>
      </c>
      <c r="E208">
        <v>22</v>
      </c>
      <c r="F208">
        <v>14</v>
      </c>
      <c r="G208">
        <v>87</v>
      </c>
      <c r="H208">
        <v>2602</v>
      </c>
      <c r="J208" t="s">
        <v>31</v>
      </c>
      <c r="K208" t="s">
        <v>32</v>
      </c>
      <c r="L208" t="s">
        <v>124</v>
      </c>
      <c r="M208" s="1" t="s">
        <v>132</v>
      </c>
      <c r="N208">
        <v>4</v>
      </c>
      <c r="O208" t="s">
        <v>35</v>
      </c>
      <c r="R208" s="2">
        <f t="shared" si="32"/>
        <v>1.1025641025641026</v>
      </c>
      <c r="S208" s="2">
        <f t="shared" si="36"/>
        <v>1.5714285714285714</v>
      </c>
      <c r="V208">
        <f t="shared" si="34"/>
        <v>349</v>
      </c>
      <c r="W208">
        <f t="shared" si="35"/>
        <v>357</v>
      </c>
    </row>
    <row r="209" spans="1:23">
      <c r="A209" t="s">
        <v>27</v>
      </c>
      <c r="B209" t="s">
        <v>28</v>
      </c>
      <c r="C209" t="s">
        <v>33</v>
      </c>
      <c r="D209" s="1" t="s">
        <v>46</v>
      </c>
      <c r="E209">
        <v>22</v>
      </c>
      <c r="F209">
        <v>25</v>
      </c>
      <c r="G209">
        <v>62</v>
      </c>
      <c r="H209">
        <v>2593</v>
      </c>
      <c r="J209" t="s">
        <v>31</v>
      </c>
      <c r="K209" t="s">
        <v>32</v>
      </c>
      <c r="L209" t="s">
        <v>124</v>
      </c>
      <c r="M209" s="1" t="s">
        <v>132</v>
      </c>
      <c r="N209">
        <v>4</v>
      </c>
      <c r="O209" t="s">
        <v>35</v>
      </c>
      <c r="R209" s="2">
        <f t="shared" si="32"/>
        <v>0.98958333333333337</v>
      </c>
      <c r="S209" s="2">
        <f t="shared" si="36"/>
        <v>0.88</v>
      </c>
      <c r="V209">
        <f t="shared" si="34"/>
        <v>400</v>
      </c>
      <c r="W209">
        <f t="shared" si="35"/>
        <v>397</v>
      </c>
    </row>
    <row r="210" spans="1:23">
      <c r="A210" t="s">
        <v>47</v>
      </c>
      <c r="B210" t="s">
        <v>28</v>
      </c>
      <c r="C210" t="s">
        <v>124</v>
      </c>
      <c r="D210" s="1" t="s">
        <v>125</v>
      </c>
      <c r="E210">
        <v>5</v>
      </c>
      <c r="F210">
        <v>10</v>
      </c>
      <c r="H210">
        <v>959</v>
      </c>
      <c r="I210">
        <v>0</v>
      </c>
      <c r="J210" t="s">
        <v>31</v>
      </c>
      <c r="K210" t="s">
        <v>32</v>
      </c>
      <c r="L210" t="s">
        <v>33</v>
      </c>
      <c r="M210" s="1" t="s">
        <v>108</v>
      </c>
      <c r="N210">
        <v>5</v>
      </c>
      <c r="O210" t="s">
        <v>43</v>
      </c>
      <c r="P210">
        <v>11</v>
      </c>
      <c r="R210" s="2">
        <f t="shared" si="32"/>
        <v>0.9285714285714286</v>
      </c>
      <c r="T210" s="2">
        <f t="shared" ref="T210:T217" si="37">(E210)/(F210)</f>
        <v>0.5</v>
      </c>
      <c r="V210">
        <f t="shared" si="34"/>
        <v>417</v>
      </c>
      <c r="W210">
        <f t="shared" si="35"/>
        <v>439</v>
      </c>
    </row>
    <row r="211" spans="1:23">
      <c r="A211" t="s">
        <v>47</v>
      </c>
      <c r="B211" t="s">
        <v>28</v>
      </c>
      <c r="C211" t="s">
        <v>124</v>
      </c>
      <c r="D211" s="1" t="s">
        <v>127</v>
      </c>
      <c r="E211">
        <v>7</v>
      </c>
      <c r="F211">
        <v>11</v>
      </c>
      <c r="H211">
        <v>1408</v>
      </c>
      <c r="I211">
        <v>2</v>
      </c>
      <c r="J211" t="s">
        <v>31</v>
      </c>
      <c r="K211" t="s">
        <v>32</v>
      </c>
      <c r="L211" t="s">
        <v>33</v>
      </c>
      <c r="M211" s="1" t="s">
        <v>108</v>
      </c>
      <c r="N211">
        <v>5</v>
      </c>
      <c r="O211" t="s">
        <v>43</v>
      </c>
      <c r="P211">
        <v>11</v>
      </c>
      <c r="R211" s="2">
        <f t="shared" si="32"/>
        <v>0.79</v>
      </c>
      <c r="T211" s="2">
        <f t="shared" si="37"/>
        <v>0.63636363636363635</v>
      </c>
      <c r="V211">
        <f t="shared" si="34"/>
        <v>421</v>
      </c>
      <c r="W211">
        <f t="shared" si="35"/>
        <v>426</v>
      </c>
    </row>
    <row r="212" spans="1:23">
      <c r="A212" t="s">
        <v>47</v>
      </c>
      <c r="B212" t="s">
        <v>28</v>
      </c>
      <c r="C212" t="s">
        <v>124</v>
      </c>
      <c r="D212" s="1" t="s">
        <v>128</v>
      </c>
      <c r="E212">
        <v>11</v>
      </c>
      <c r="F212">
        <v>9</v>
      </c>
      <c r="H212">
        <v>972</v>
      </c>
      <c r="I212">
        <v>2</v>
      </c>
      <c r="J212" t="s">
        <v>31</v>
      </c>
      <c r="K212" t="s">
        <v>32</v>
      </c>
      <c r="L212" t="s">
        <v>33</v>
      </c>
      <c r="M212" s="1" t="s">
        <v>108</v>
      </c>
      <c r="N212">
        <v>5</v>
      </c>
      <c r="O212" t="s">
        <v>43</v>
      </c>
      <c r="P212">
        <v>11</v>
      </c>
      <c r="R212" s="2">
        <f t="shared" si="32"/>
        <v>1.125</v>
      </c>
      <c r="T212" s="2">
        <f t="shared" si="37"/>
        <v>1.2222222222222223</v>
      </c>
      <c r="V212">
        <f t="shared" si="34"/>
        <v>389</v>
      </c>
      <c r="W212">
        <f t="shared" si="35"/>
        <v>452</v>
      </c>
    </row>
    <row r="213" spans="1:23">
      <c r="A213" t="s">
        <v>47</v>
      </c>
      <c r="B213" t="s">
        <v>28</v>
      </c>
      <c r="C213" t="s">
        <v>124</v>
      </c>
      <c r="D213" s="1" t="s">
        <v>129</v>
      </c>
      <c r="E213">
        <v>7</v>
      </c>
      <c r="F213">
        <v>7</v>
      </c>
      <c r="H213">
        <v>1259</v>
      </c>
      <c r="I213">
        <v>0</v>
      </c>
      <c r="J213" t="s">
        <v>31</v>
      </c>
      <c r="K213" t="s">
        <v>32</v>
      </c>
      <c r="L213" t="s">
        <v>33</v>
      </c>
      <c r="M213" s="1" t="s">
        <v>108</v>
      </c>
      <c r="N213">
        <v>5</v>
      </c>
      <c r="O213" t="s">
        <v>43</v>
      </c>
      <c r="P213">
        <v>11</v>
      </c>
      <c r="R213" s="2">
        <f t="shared" si="32"/>
        <v>0.9887640449438202</v>
      </c>
      <c r="T213" s="2">
        <f t="shared" si="37"/>
        <v>1</v>
      </c>
      <c r="V213">
        <f t="shared" si="34"/>
        <v>405</v>
      </c>
      <c r="W213">
        <f t="shared" si="35"/>
        <v>411</v>
      </c>
    </row>
    <row r="214" spans="1:23">
      <c r="A214" t="s">
        <v>47</v>
      </c>
      <c r="B214" t="s">
        <v>28</v>
      </c>
      <c r="C214" t="s">
        <v>33</v>
      </c>
      <c r="D214" s="1" t="s">
        <v>41</v>
      </c>
      <c r="E214">
        <v>11</v>
      </c>
      <c r="F214">
        <v>7</v>
      </c>
      <c r="H214">
        <v>1594</v>
      </c>
      <c r="I214">
        <v>0</v>
      </c>
      <c r="J214" t="s">
        <v>31</v>
      </c>
      <c r="K214" t="s">
        <v>32</v>
      </c>
      <c r="L214" t="s">
        <v>124</v>
      </c>
      <c r="M214" s="1" t="s">
        <v>109</v>
      </c>
      <c r="N214">
        <v>5</v>
      </c>
      <c r="O214" t="s">
        <v>35</v>
      </c>
      <c r="P214">
        <v>11</v>
      </c>
      <c r="R214" s="2">
        <f t="shared" si="32"/>
        <v>1.1046511627906976</v>
      </c>
      <c r="T214" s="2">
        <f t="shared" si="37"/>
        <v>1.5714285714285714</v>
      </c>
      <c r="V214">
        <f t="shared" si="34"/>
        <v>409</v>
      </c>
      <c r="W214">
        <f t="shared" si="35"/>
        <v>384</v>
      </c>
    </row>
    <row r="215" spans="1:23">
      <c r="A215" t="s">
        <v>47</v>
      </c>
      <c r="B215" t="s">
        <v>28</v>
      </c>
      <c r="C215" t="s">
        <v>33</v>
      </c>
      <c r="D215" s="1" t="s">
        <v>44</v>
      </c>
      <c r="E215">
        <v>7</v>
      </c>
      <c r="F215">
        <v>9</v>
      </c>
      <c r="H215">
        <v>1055</v>
      </c>
      <c r="I215">
        <v>4</v>
      </c>
      <c r="J215" t="s">
        <v>31</v>
      </c>
      <c r="K215" t="s">
        <v>32</v>
      </c>
      <c r="L215" t="s">
        <v>124</v>
      </c>
      <c r="M215" s="1" t="s">
        <v>109</v>
      </c>
      <c r="N215">
        <v>5</v>
      </c>
      <c r="O215" t="s">
        <v>35</v>
      </c>
      <c r="P215">
        <v>11</v>
      </c>
      <c r="R215" s="2">
        <f t="shared" si="32"/>
        <v>1.0206185567010309</v>
      </c>
      <c r="T215" s="2">
        <f t="shared" si="37"/>
        <v>0.77777777777777779</v>
      </c>
      <c r="V215">
        <f t="shared" si="34"/>
        <v>462</v>
      </c>
      <c r="W215">
        <f t="shared" si="35"/>
        <v>400</v>
      </c>
    </row>
    <row r="216" spans="1:23">
      <c r="A216" t="s">
        <v>47</v>
      </c>
      <c r="B216" t="s">
        <v>28</v>
      </c>
      <c r="C216" t="s">
        <v>33</v>
      </c>
      <c r="D216" s="1" t="s">
        <v>45</v>
      </c>
      <c r="E216">
        <v>10</v>
      </c>
      <c r="F216">
        <v>7</v>
      </c>
      <c r="H216">
        <v>1603</v>
      </c>
      <c r="I216">
        <v>2</v>
      </c>
      <c r="J216" t="s">
        <v>31</v>
      </c>
      <c r="K216" t="s">
        <v>32</v>
      </c>
      <c r="L216" t="s">
        <v>124</v>
      </c>
      <c r="M216" s="1" t="s">
        <v>109</v>
      </c>
      <c r="N216">
        <v>5</v>
      </c>
      <c r="O216" t="s">
        <v>35</v>
      </c>
      <c r="P216">
        <v>11</v>
      </c>
      <c r="R216" s="2">
        <f t="shared" si="32"/>
        <v>1.1025641025641026</v>
      </c>
      <c r="T216" s="2">
        <f t="shared" si="37"/>
        <v>1.4285714285714286</v>
      </c>
      <c r="V216">
        <f t="shared" si="34"/>
        <v>349</v>
      </c>
      <c r="W216">
        <f t="shared" si="35"/>
        <v>357</v>
      </c>
    </row>
    <row r="217" spans="1:23">
      <c r="A217" t="s">
        <v>47</v>
      </c>
      <c r="B217" t="s">
        <v>28</v>
      </c>
      <c r="C217" t="s">
        <v>33</v>
      </c>
      <c r="D217" s="1" t="s">
        <v>46</v>
      </c>
      <c r="E217">
        <v>9</v>
      </c>
      <c r="F217">
        <v>7</v>
      </c>
      <c r="H217">
        <v>1031</v>
      </c>
      <c r="I217">
        <v>1</v>
      </c>
      <c r="J217" t="s">
        <v>31</v>
      </c>
      <c r="K217" t="s">
        <v>32</v>
      </c>
      <c r="L217" t="s">
        <v>124</v>
      </c>
      <c r="M217" s="1" t="s">
        <v>109</v>
      </c>
      <c r="N217">
        <v>5</v>
      </c>
      <c r="O217" t="s">
        <v>35</v>
      </c>
      <c r="P217">
        <v>11</v>
      </c>
      <c r="R217" s="2">
        <f t="shared" si="32"/>
        <v>0.98958333333333337</v>
      </c>
      <c r="T217" s="2">
        <f t="shared" si="37"/>
        <v>1.2857142857142858</v>
      </c>
      <c r="V217">
        <f t="shared" si="34"/>
        <v>400</v>
      </c>
      <c r="W217">
        <f t="shared" si="35"/>
        <v>397</v>
      </c>
    </row>
    <row r="218" spans="1:23">
      <c r="A218" t="s">
        <v>27</v>
      </c>
      <c r="B218" t="s">
        <v>48</v>
      </c>
      <c r="C218" t="s">
        <v>94</v>
      </c>
      <c r="D218" s="1" t="s">
        <v>99</v>
      </c>
      <c r="E218">
        <v>15</v>
      </c>
      <c r="F218">
        <v>28</v>
      </c>
      <c r="G218">
        <v>51</v>
      </c>
      <c r="H218">
        <v>2972</v>
      </c>
      <c r="J218" t="s">
        <v>31</v>
      </c>
      <c r="K218" t="s">
        <v>32</v>
      </c>
      <c r="L218" t="s">
        <v>79</v>
      </c>
      <c r="M218" s="1" t="s">
        <v>133</v>
      </c>
      <c r="N218">
        <v>1</v>
      </c>
      <c r="O218" t="s">
        <v>43</v>
      </c>
      <c r="R218" s="2">
        <f t="shared" si="32"/>
        <v>0.6741573033707865</v>
      </c>
      <c r="S218" s="2">
        <f>(E218)/(F218)</f>
        <v>0.5357142857142857</v>
      </c>
      <c r="V218">
        <f t="shared" si="34"/>
        <v>421</v>
      </c>
      <c r="W218">
        <f t="shared" si="35"/>
        <v>441</v>
      </c>
    </row>
    <row r="219" spans="1:23">
      <c r="A219" t="s">
        <v>27</v>
      </c>
      <c r="B219" t="s">
        <v>48</v>
      </c>
      <c r="C219" t="s">
        <v>94</v>
      </c>
      <c r="D219" s="1" t="s">
        <v>101</v>
      </c>
      <c r="E219">
        <v>22</v>
      </c>
      <c r="F219">
        <v>31</v>
      </c>
      <c r="G219">
        <v>12</v>
      </c>
      <c r="H219">
        <v>3466</v>
      </c>
      <c r="J219" t="s">
        <v>31</v>
      </c>
      <c r="K219" t="s">
        <v>32</v>
      </c>
      <c r="L219" t="s">
        <v>79</v>
      </c>
      <c r="M219" s="1" t="s">
        <v>133</v>
      </c>
      <c r="N219">
        <v>1</v>
      </c>
      <c r="O219" t="s">
        <v>43</v>
      </c>
      <c r="R219" s="2">
        <f t="shared" si="32"/>
        <v>0.79569892473118276</v>
      </c>
      <c r="S219" s="2">
        <f t="shared" ref="S219:S225" si="38">(E219)/(F219)</f>
        <v>0.70967741935483875</v>
      </c>
      <c r="V219">
        <f t="shared" si="34"/>
        <v>424</v>
      </c>
      <c r="W219">
        <f t="shared" si="35"/>
        <v>439</v>
      </c>
    </row>
    <row r="220" spans="1:23">
      <c r="A220" t="s">
        <v>27</v>
      </c>
      <c r="B220" t="s">
        <v>48</v>
      </c>
      <c r="C220" t="s">
        <v>94</v>
      </c>
      <c r="D220" s="1" t="s">
        <v>102</v>
      </c>
      <c r="E220">
        <v>35</v>
      </c>
      <c r="F220">
        <v>30</v>
      </c>
      <c r="G220">
        <v>58</v>
      </c>
      <c r="H220">
        <v>3710</v>
      </c>
      <c r="J220" t="s">
        <v>31</v>
      </c>
      <c r="K220" t="s">
        <v>32</v>
      </c>
      <c r="L220" t="s">
        <v>79</v>
      </c>
      <c r="M220" s="1" t="s">
        <v>133</v>
      </c>
      <c r="N220">
        <v>1</v>
      </c>
      <c r="O220" t="s">
        <v>43</v>
      </c>
      <c r="R220" s="2">
        <f t="shared" si="32"/>
        <v>0.978494623655914</v>
      </c>
      <c r="S220" s="2">
        <f t="shared" si="38"/>
        <v>1.1666666666666667</v>
      </c>
      <c r="V220">
        <f t="shared" si="34"/>
        <v>467</v>
      </c>
      <c r="W220">
        <f t="shared" si="35"/>
        <v>483</v>
      </c>
    </row>
    <row r="221" spans="1:23">
      <c r="A221" t="s">
        <v>27</v>
      </c>
      <c r="B221" t="s">
        <v>48</v>
      </c>
      <c r="C221" t="s">
        <v>94</v>
      </c>
      <c r="D221" s="1" t="s">
        <v>103</v>
      </c>
      <c r="E221">
        <v>31</v>
      </c>
      <c r="F221">
        <v>26</v>
      </c>
      <c r="G221">
        <v>80</v>
      </c>
      <c r="H221">
        <v>3761</v>
      </c>
      <c r="J221" t="s">
        <v>31</v>
      </c>
      <c r="K221" t="s">
        <v>32</v>
      </c>
      <c r="L221" t="s">
        <v>79</v>
      </c>
      <c r="M221" s="1" t="s">
        <v>133</v>
      </c>
      <c r="N221">
        <v>1</v>
      </c>
      <c r="O221" t="s">
        <v>43</v>
      </c>
      <c r="R221" s="2">
        <f t="shared" si="32"/>
        <v>1.1481481481481481</v>
      </c>
      <c r="S221" s="2">
        <f t="shared" si="38"/>
        <v>1.1923076923076923</v>
      </c>
      <c r="V221">
        <f t="shared" si="34"/>
        <v>396</v>
      </c>
      <c r="W221">
        <f t="shared" si="35"/>
        <v>437</v>
      </c>
    </row>
    <row r="222" spans="1:23">
      <c r="A222" t="s">
        <v>27</v>
      </c>
      <c r="B222" t="s">
        <v>48</v>
      </c>
      <c r="C222" t="s">
        <v>79</v>
      </c>
      <c r="D222" s="1" t="s">
        <v>84</v>
      </c>
      <c r="E222">
        <v>31</v>
      </c>
      <c r="F222">
        <v>22</v>
      </c>
      <c r="G222">
        <v>133</v>
      </c>
      <c r="H222">
        <v>3673</v>
      </c>
      <c r="J222" t="s">
        <v>31</v>
      </c>
      <c r="K222" t="s">
        <v>32</v>
      </c>
      <c r="L222" t="s">
        <v>94</v>
      </c>
      <c r="M222" s="1" t="s">
        <v>134</v>
      </c>
      <c r="N222">
        <v>1</v>
      </c>
      <c r="O222" t="s">
        <v>35</v>
      </c>
      <c r="R222" s="2">
        <f t="shared" si="32"/>
        <v>1.1081081081081081</v>
      </c>
      <c r="S222" s="2">
        <f t="shared" si="38"/>
        <v>1.4090909090909092</v>
      </c>
      <c r="V222">
        <f t="shared" si="34"/>
        <v>435</v>
      </c>
      <c r="W222">
        <f t="shared" si="35"/>
        <v>416</v>
      </c>
    </row>
    <row r="223" spans="1:23">
      <c r="A223" t="s">
        <v>27</v>
      </c>
      <c r="B223" t="s">
        <v>48</v>
      </c>
      <c r="C223" t="s">
        <v>79</v>
      </c>
      <c r="D223" s="1" t="s">
        <v>86</v>
      </c>
      <c r="E223">
        <v>22</v>
      </c>
      <c r="F223">
        <v>27</v>
      </c>
      <c r="G223">
        <v>18</v>
      </c>
      <c r="H223">
        <v>3832</v>
      </c>
      <c r="J223" t="s">
        <v>31</v>
      </c>
      <c r="K223" t="s">
        <v>32</v>
      </c>
      <c r="L223" t="s">
        <v>94</v>
      </c>
      <c r="M223" s="1" t="s">
        <v>134</v>
      </c>
      <c r="N223">
        <v>1</v>
      </c>
      <c r="O223" t="s">
        <v>35</v>
      </c>
      <c r="R223" s="2">
        <f t="shared" si="32"/>
        <v>1.0526315789473684</v>
      </c>
      <c r="S223" s="2">
        <f t="shared" si="38"/>
        <v>0.81481481481481477</v>
      </c>
      <c r="V223">
        <f t="shared" si="34"/>
        <v>426</v>
      </c>
      <c r="W223">
        <f t="shared" si="35"/>
        <v>416</v>
      </c>
    </row>
    <row r="224" spans="1:23">
      <c r="A224" t="s">
        <v>27</v>
      </c>
      <c r="B224" t="s">
        <v>48</v>
      </c>
      <c r="C224" t="s">
        <v>79</v>
      </c>
      <c r="D224" s="1" t="s">
        <v>87</v>
      </c>
      <c r="E224">
        <v>32</v>
      </c>
      <c r="F224">
        <v>27</v>
      </c>
      <c r="G224">
        <v>48</v>
      </c>
      <c r="H224">
        <v>4241</v>
      </c>
      <c r="J224" t="s">
        <v>31</v>
      </c>
      <c r="K224" t="s">
        <v>32</v>
      </c>
      <c r="L224" t="s">
        <v>94</v>
      </c>
      <c r="M224" s="1" t="s">
        <v>134</v>
      </c>
      <c r="N224">
        <v>1</v>
      </c>
      <c r="O224" t="s">
        <v>35</v>
      </c>
      <c r="R224" s="2">
        <f t="shared" si="32"/>
        <v>1.1309523809523809</v>
      </c>
      <c r="S224" s="2">
        <f t="shared" si="38"/>
        <v>1.1851851851851851</v>
      </c>
      <c r="V224">
        <f t="shared" si="34"/>
        <v>476</v>
      </c>
      <c r="W224">
        <f t="shared" si="35"/>
        <v>470</v>
      </c>
    </row>
    <row r="225" spans="1:23">
      <c r="A225" t="s">
        <v>27</v>
      </c>
      <c r="B225" t="s">
        <v>48</v>
      </c>
      <c r="C225" t="s">
        <v>79</v>
      </c>
      <c r="D225" s="1" t="s">
        <v>88</v>
      </c>
      <c r="E225">
        <v>30</v>
      </c>
      <c r="F225">
        <v>27</v>
      </c>
      <c r="G225">
        <v>74</v>
      </c>
      <c r="H225">
        <v>2931</v>
      </c>
      <c r="J225" t="s">
        <v>31</v>
      </c>
      <c r="K225" t="s">
        <v>32</v>
      </c>
      <c r="L225" t="s">
        <v>94</v>
      </c>
      <c r="M225" s="1" t="s">
        <v>134</v>
      </c>
      <c r="N225">
        <v>1</v>
      </c>
      <c r="O225" t="s">
        <v>35</v>
      </c>
      <c r="R225" s="2">
        <f t="shared" si="32"/>
        <v>1.1785714285714286</v>
      </c>
      <c r="S225" s="2">
        <f t="shared" si="38"/>
        <v>1.1111111111111112</v>
      </c>
      <c r="V225">
        <f t="shared" si="34"/>
        <v>475</v>
      </c>
      <c r="W225">
        <f t="shared" si="35"/>
        <v>447</v>
      </c>
    </row>
    <row r="226" spans="1:23">
      <c r="A226" t="s">
        <v>47</v>
      </c>
      <c r="B226" t="s">
        <v>55</v>
      </c>
      <c r="C226" t="s">
        <v>94</v>
      </c>
      <c r="D226" s="1" t="s">
        <v>99</v>
      </c>
      <c r="E226">
        <v>5</v>
      </c>
      <c r="F226">
        <v>7</v>
      </c>
      <c r="H226">
        <v>667</v>
      </c>
      <c r="I226">
        <v>1</v>
      </c>
      <c r="J226" t="s">
        <v>31</v>
      </c>
      <c r="K226" t="s">
        <v>32</v>
      </c>
      <c r="L226" t="s">
        <v>79</v>
      </c>
      <c r="M226" s="1" t="s">
        <v>135</v>
      </c>
      <c r="N226">
        <v>2</v>
      </c>
      <c r="O226" t="s">
        <v>35</v>
      </c>
      <c r="P226">
        <v>10</v>
      </c>
      <c r="R226" s="2">
        <f t="shared" si="32"/>
        <v>0.6741573033707865</v>
      </c>
      <c r="T226" s="2">
        <f t="shared" ref="T226:T233" si="39">(E226)/(F226)</f>
        <v>0.7142857142857143</v>
      </c>
      <c r="V226">
        <f t="shared" si="34"/>
        <v>421</v>
      </c>
      <c r="W226">
        <f t="shared" si="35"/>
        <v>441</v>
      </c>
    </row>
    <row r="227" spans="1:23">
      <c r="A227" t="s">
        <v>47</v>
      </c>
      <c r="B227" t="s">
        <v>55</v>
      </c>
      <c r="C227" t="s">
        <v>94</v>
      </c>
      <c r="D227" s="1" t="s">
        <v>101</v>
      </c>
      <c r="E227">
        <v>8</v>
      </c>
      <c r="F227">
        <v>6</v>
      </c>
      <c r="H227">
        <v>1268</v>
      </c>
      <c r="I227">
        <v>5</v>
      </c>
      <c r="J227" t="s">
        <v>31</v>
      </c>
      <c r="K227" t="s">
        <v>32</v>
      </c>
      <c r="L227" t="s">
        <v>79</v>
      </c>
      <c r="M227" s="1" t="s">
        <v>135</v>
      </c>
      <c r="N227">
        <v>2</v>
      </c>
      <c r="O227" t="s">
        <v>35</v>
      </c>
      <c r="P227">
        <v>10</v>
      </c>
      <c r="R227" s="2">
        <f t="shared" si="32"/>
        <v>0.79569892473118276</v>
      </c>
      <c r="T227" s="2">
        <f t="shared" si="39"/>
        <v>1.3333333333333333</v>
      </c>
      <c r="V227">
        <f t="shared" si="34"/>
        <v>424</v>
      </c>
      <c r="W227">
        <f t="shared" si="35"/>
        <v>439</v>
      </c>
    </row>
    <row r="228" spans="1:23">
      <c r="A228" t="s">
        <v>47</v>
      </c>
      <c r="B228" t="s">
        <v>55</v>
      </c>
      <c r="C228" t="s">
        <v>94</v>
      </c>
      <c r="D228" s="1" t="s">
        <v>102</v>
      </c>
      <c r="E228">
        <v>8</v>
      </c>
      <c r="F228">
        <v>6</v>
      </c>
      <c r="H228">
        <v>799</v>
      </c>
      <c r="I228">
        <v>0</v>
      </c>
      <c r="J228" t="s">
        <v>31</v>
      </c>
      <c r="K228" t="s">
        <v>32</v>
      </c>
      <c r="L228" t="s">
        <v>79</v>
      </c>
      <c r="M228" s="1" t="s">
        <v>135</v>
      </c>
      <c r="N228">
        <v>2</v>
      </c>
      <c r="O228" t="s">
        <v>35</v>
      </c>
      <c r="P228">
        <v>10</v>
      </c>
      <c r="R228" s="2">
        <f t="shared" si="32"/>
        <v>0.978494623655914</v>
      </c>
      <c r="T228" s="2">
        <f t="shared" si="39"/>
        <v>1.3333333333333333</v>
      </c>
      <c r="V228">
        <f t="shared" si="34"/>
        <v>467</v>
      </c>
      <c r="W228">
        <f t="shared" si="35"/>
        <v>483</v>
      </c>
    </row>
    <row r="229" spans="1:23">
      <c r="A229" t="s">
        <v>47</v>
      </c>
      <c r="B229" t="s">
        <v>55</v>
      </c>
      <c r="C229" t="s">
        <v>94</v>
      </c>
      <c r="D229" s="1" t="s">
        <v>103</v>
      </c>
      <c r="E229">
        <v>7</v>
      </c>
      <c r="F229">
        <v>7</v>
      </c>
      <c r="H229">
        <v>1111</v>
      </c>
      <c r="I229">
        <v>0</v>
      </c>
      <c r="J229" t="s">
        <v>31</v>
      </c>
      <c r="K229" t="s">
        <v>32</v>
      </c>
      <c r="L229" t="s">
        <v>79</v>
      </c>
      <c r="M229" s="1" t="s">
        <v>135</v>
      </c>
      <c r="N229">
        <v>2</v>
      </c>
      <c r="O229" t="s">
        <v>35</v>
      </c>
      <c r="P229">
        <v>10</v>
      </c>
      <c r="R229" s="2">
        <f t="shared" si="32"/>
        <v>1.1481481481481481</v>
      </c>
      <c r="T229" s="2">
        <f t="shared" si="39"/>
        <v>1</v>
      </c>
      <c r="V229">
        <f t="shared" si="34"/>
        <v>396</v>
      </c>
      <c r="W229">
        <f t="shared" si="35"/>
        <v>437</v>
      </c>
    </row>
    <row r="230" spans="1:23">
      <c r="A230" t="s">
        <v>47</v>
      </c>
      <c r="B230" t="s">
        <v>55</v>
      </c>
      <c r="C230" t="s">
        <v>79</v>
      </c>
      <c r="D230" s="1" t="s">
        <v>84</v>
      </c>
      <c r="E230">
        <v>4</v>
      </c>
      <c r="F230">
        <v>7</v>
      </c>
      <c r="H230">
        <v>865</v>
      </c>
      <c r="I230">
        <v>2</v>
      </c>
      <c r="J230" t="s">
        <v>31</v>
      </c>
      <c r="K230" t="s">
        <v>32</v>
      </c>
      <c r="L230" t="s">
        <v>94</v>
      </c>
      <c r="M230" s="1" t="s">
        <v>136</v>
      </c>
      <c r="N230">
        <v>2</v>
      </c>
      <c r="O230" t="s">
        <v>43</v>
      </c>
      <c r="P230">
        <v>10</v>
      </c>
      <c r="R230" s="2">
        <f t="shared" si="32"/>
        <v>1.1081081081081081</v>
      </c>
      <c r="T230" s="2">
        <f t="shared" si="39"/>
        <v>0.5714285714285714</v>
      </c>
      <c r="V230">
        <f t="shared" si="34"/>
        <v>435</v>
      </c>
      <c r="W230">
        <f t="shared" si="35"/>
        <v>416</v>
      </c>
    </row>
    <row r="231" spans="1:23">
      <c r="A231" t="s">
        <v>47</v>
      </c>
      <c r="B231" t="s">
        <v>55</v>
      </c>
      <c r="C231" t="s">
        <v>79</v>
      </c>
      <c r="D231" s="1" t="s">
        <v>86</v>
      </c>
      <c r="E231">
        <v>6</v>
      </c>
      <c r="F231">
        <v>6</v>
      </c>
      <c r="H231">
        <v>988</v>
      </c>
      <c r="I231">
        <v>0</v>
      </c>
      <c r="J231" t="s">
        <v>31</v>
      </c>
      <c r="K231" t="s">
        <v>32</v>
      </c>
      <c r="L231" t="s">
        <v>94</v>
      </c>
      <c r="M231" s="1" t="s">
        <v>136</v>
      </c>
      <c r="N231">
        <v>2</v>
      </c>
      <c r="O231" t="s">
        <v>43</v>
      </c>
      <c r="P231">
        <v>10</v>
      </c>
      <c r="R231" s="2">
        <f t="shared" si="32"/>
        <v>1.0526315789473684</v>
      </c>
      <c r="T231" s="2">
        <f t="shared" si="39"/>
        <v>1</v>
      </c>
      <c r="V231">
        <f t="shared" si="34"/>
        <v>426</v>
      </c>
      <c r="W231">
        <f t="shared" si="35"/>
        <v>416</v>
      </c>
    </row>
    <row r="232" spans="1:23">
      <c r="A232" t="s">
        <v>47</v>
      </c>
      <c r="B232" t="s">
        <v>55</v>
      </c>
      <c r="C232" t="s">
        <v>79</v>
      </c>
      <c r="D232" s="1" t="s">
        <v>87</v>
      </c>
      <c r="E232">
        <v>5</v>
      </c>
      <c r="F232">
        <v>8</v>
      </c>
      <c r="H232">
        <v>772</v>
      </c>
      <c r="I232">
        <v>1</v>
      </c>
      <c r="J232" t="s">
        <v>31</v>
      </c>
      <c r="K232" t="s">
        <v>32</v>
      </c>
      <c r="L232" t="s">
        <v>94</v>
      </c>
      <c r="M232" s="1" t="s">
        <v>136</v>
      </c>
      <c r="N232">
        <v>2</v>
      </c>
      <c r="O232" t="s">
        <v>43</v>
      </c>
      <c r="P232">
        <v>10</v>
      </c>
      <c r="R232" s="2">
        <f t="shared" si="32"/>
        <v>1.1309523809523809</v>
      </c>
      <c r="T232" s="2">
        <f t="shared" si="39"/>
        <v>0.625</v>
      </c>
      <c r="V232">
        <f t="shared" si="34"/>
        <v>476</v>
      </c>
      <c r="W232">
        <f t="shared" si="35"/>
        <v>470</v>
      </c>
    </row>
    <row r="233" spans="1:23">
      <c r="A233" t="s">
        <v>47</v>
      </c>
      <c r="B233" t="s">
        <v>55</v>
      </c>
      <c r="C233" t="s">
        <v>79</v>
      </c>
      <c r="D233" s="1" t="s">
        <v>88</v>
      </c>
      <c r="E233">
        <v>11</v>
      </c>
      <c r="F233">
        <v>7</v>
      </c>
      <c r="H233">
        <v>1214</v>
      </c>
      <c r="I233">
        <v>1</v>
      </c>
      <c r="J233" t="s">
        <v>31</v>
      </c>
      <c r="K233" t="s">
        <v>32</v>
      </c>
      <c r="L233" t="s">
        <v>94</v>
      </c>
      <c r="M233" s="1" t="s">
        <v>136</v>
      </c>
      <c r="N233">
        <v>2</v>
      </c>
      <c r="O233" t="s">
        <v>43</v>
      </c>
      <c r="P233">
        <v>10</v>
      </c>
      <c r="R233" s="2">
        <f t="shared" si="32"/>
        <v>1.1785714285714286</v>
      </c>
      <c r="T233" s="2">
        <f t="shared" si="39"/>
        <v>1.5714285714285714</v>
      </c>
      <c r="V233">
        <f t="shared" si="34"/>
        <v>475</v>
      </c>
      <c r="W233">
        <f t="shared" si="35"/>
        <v>447</v>
      </c>
    </row>
    <row r="234" spans="1:23">
      <c r="A234" t="s">
        <v>51</v>
      </c>
      <c r="B234" t="s">
        <v>52</v>
      </c>
      <c r="C234" t="s">
        <v>94</v>
      </c>
      <c r="D234" s="1" t="s">
        <v>99</v>
      </c>
      <c r="E234">
        <v>9</v>
      </c>
      <c r="F234">
        <v>16</v>
      </c>
      <c r="H234">
        <v>1354</v>
      </c>
      <c r="J234" t="s">
        <v>31</v>
      </c>
      <c r="K234" t="s">
        <v>32</v>
      </c>
      <c r="L234" t="s">
        <v>79</v>
      </c>
      <c r="M234" s="1" t="s">
        <v>73</v>
      </c>
      <c r="N234">
        <v>3</v>
      </c>
      <c r="O234" t="s">
        <v>43</v>
      </c>
      <c r="P234">
        <v>3</v>
      </c>
      <c r="R234" s="2">
        <f t="shared" si="32"/>
        <v>0.6741573033707865</v>
      </c>
      <c r="U234" s="2">
        <f>(E234)/(F234)</f>
        <v>0.5625</v>
      </c>
      <c r="V234">
        <f t="shared" si="34"/>
        <v>421</v>
      </c>
      <c r="W234">
        <f t="shared" si="35"/>
        <v>441</v>
      </c>
    </row>
    <row r="235" spans="1:23">
      <c r="A235" t="s">
        <v>51</v>
      </c>
      <c r="B235" t="s">
        <v>52</v>
      </c>
      <c r="C235" t="s">
        <v>94</v>
      </c>
      <c r="D235" s="1" t="s">
        <v>101</v>
      </c>
      <c r="E235">
        <v>11</v>
      </c>
      <c r="F235">
        <v>18</v>
      </c>
      <c r="H235">
        <v>1439</v>
      </c>
      <c r="J235" t="s">
        <v>31</v>
      </c>
      <c r="K235" t="s">
        <v>32</v>
      </c>
      <c r="L235" t="s">
        <v>79</v>
      </c>
      <c r="M235" s="1" t="s">
        <v>73</v>
      </c>
      <c r="N235">
        <v>3</v>
      </c>
      <c r="O235" t="s">
        <v>43</v>
      </c>
      <c r="P235">
        <v>3</v>
      </c>
      <c r="R235" s="2">
        <f t="shared" si="32"/>
        <v>0.79569892473118276</v>
      </c>
      <c r="U235" s="2">
        <f t="shared" ref="U235:U241" si="40">(E235)/(F235)</f>
        <v>0.61111111111111116</v>
      </c>
      <c r="V235">
        <f t="shared" si="34"/>
        <v>424</v>
      </c>
      <c r="W235">
        <f t="shared" si="35"/>
        <v>439</v>
      </c>
    </row>
    <row r="236" spans="1:23">
      <c r="A236" t="s">
        <v>51</v>
      </c>
      <c r="B236" t="s">
        <v>52</v>
      </c>
      <c r="C236" t="s">
        <v>94</v>
      </c>
      <c r="D236" s="1" t="s">
        <v>102</v>
      </c>
      <c r="E236">
        <v>10</v>
      </c>
      <c r="F236">
        <v>15</v>
      </c>
      <c r="H236">
        <v>1634</v>
      </c>
      <c r="J236" t="s">
        <v>31</v>
      </c>
      <c r="K236" t="s">
        <v>32</v>
      </c>
      <c r="L236" t="s">
        <v>79</v>
      </c>
      <c r="M236" s="1" t="s">
        <v>73</v>
      </c>
      <c r="N236">
        <v>3</v>
      </c>
      <c r="O236" t="s">
        <v>43</v>
      </c>
      <c r="P236">
        <v>3</v>
      </c>
      <c r="R236" s="2">
        <f t="shared" si="32"/>
        <v>0.978494623655914</v>
      </c>
      <c r="U236" s="2">
        <f t="shared" si="40"/>
        <v>0.66666666666666663</v>
      </c>
      <c r="V236">
        <f t="shared" si="34"/>
        <v>467</v>
      </c>
      <c r="W236">
        <f t="shared" si="35"/>
        <v>483</v>
      </c>
    </row>
    <row r="237" spans="1:23">
      <c r="A237" t="s">
        <v>51</v>
      </c>
      <c r="B237" t="s">
        <v>52</v>
      </c>
      <c r="C237" t="s">
        <v>94</v>
      </c>
      <c r="D237" s="1" t="s">
        <v>103</v>
      </c>
      <c r="E237">
        <v>8</v>
      </c>
      <c r="F237">
        <v>15</v>
      </c>
      <c r="H237">
        <v>1113</v>
      </c>
      <c r="J237" t="s">
        <v>31</v>
      </c>
      <c r="K237" t="s">
        <v>32</v>
      </c>
      <c r="L237" t="s">
        <v>79</v>
      </c>
      <c r="M237" s="1" t="s">
        <v>73</v>
      </c>
      <c r="N237">
        <v>3</v>
      </c>
      <c r="O237" t="s">
        <v>43</v>
      </c>
      <c r="P237">
        <v>3</v>
      </c>
      <c r="R237" s="2">
        <f t="shared" si="32"/>
        <v>1.1481481481481481</v>
      </c>
      <c r="U237" s="2">
        <f t="shared" si="40"/>
        <v>0.53333333333333333</v>
      </c>
      <c r="V237">
        <f t="shared" si="34"/>
        <v>396</v>
      </c>
      <c r="W237">
        <f t="shared" si="35"/>
        <v>437</v>
      </c>
    </row>
    <row r="238" spans="1:23">
      <c r="A238" t="s">
        <v>51</v>
      </c>
      <c r="B238" t="s">
        <v>52</v>
      </c>
      <c r="C238" t="s">
        <v>79</v>
      </c>
      <c r="D238" s="1" t="s">
        <v>84</v>
      </c>
      <c r="E238">
        <v>16</v>
      </c>
      <c r="F238">
        <v>11</v>
      </c>
      <c r="H238">
        <v>2269</v>
      </c>
      <c r="J238" t="s">
        <v>31</v>
      </c>
      <c r="K238" t="s">
        <v>32</v>
      </c>
      <c r="L238" t="s">
        <v>94</v>
      </c>
      <c r="M238" s="1" t="s">
        <v>74</v>
      </c>
      <c r="N238">
        <v>3</v>
      </c>
      <c r="O238" t="s">
        <v>35</v>
      </c>
      <c r="P238">
        <v>3</v>
      </c>
      <c r="R238" s="2">
        <f t="shared" si="32"/>
        <v>1.1081081081081081</v>
      </c>
      <c r="U238" s="2">
        <f t="shared" si="40"/>
        <v>1.4545454545454546</v>
      </c>
      <c r="V238">
        <f t="shared" si="34"/>
        <v>435</v>
      </c>
      <c r="W238">
        <f t="shared" si="35"/>
        <v>416</v>
      </c>
    </row>
    <row r="239" spans="1:23">
      <c r="A239" t="s">
        <v>51</v>
      </c>
      <c r="B239" t="s">
        <v>52</v>
      </c>
      <c r="C239" t="s">
        <v>79</v>
      </c>
      <c r="D239" s="1" t="s">
        <v>86</v>
      </c>
      <c r="E239">
        <v>16</v>
      </c>
      <c r="F239">
        <v>7</v>
      </c>
      <c r="H239">
        <v>1486</v>
      </c>
      <c r="J239" t="s">
        <v>31</v>
      </c>
      <c r="K239" t="s">
        <v>32</v>
      </c>
      <c r="L239" t="s">
        <v>94</v>
      </c>
      <c r="M239" s="1" t="s">
        <v>74</v>
      </c>
      <c r="N239">
        <v>3</v>
      </c>
      <c r="O239" t="s">
        <v>35</v>
      </c>
      <c r="P239">
        <v>3</v>
      </c>
      <c r="R239" s="2">
        <f t="shared" si="32"/>
        <v>1.0526315789473684</v>
      </c>
      <c r="U239" s="2">
        <f t="shared" si="40"/>
        <v>2.2857142857142856</v>
      </c>
      <c r="V239">
        <f t="shared" si="34"/>
        <v>426</v>
      </c>
      <c r="W239">
        <f t="shared" si="35"/>
        <v>416</v>
      </c>
    </row>
    <row r="240" spans="1:23">
      <c r="A240" t="s">
        <v>51</v>
      </c>
      <c r="B240" t="s">
        <v>52</v>
      </c>
      <c r="C240" t="s">
        <v>79</v>
      </c>
      <c r="D240" s="1" t="s">
        <v>87</v>
      </c>
      <c r="E240">
        <v>17</v>
      </c>
      <c r="F240">
        <v>11</v>
      </c>
      <c r="H240">
        <v>1803</v>
      </c>
      <c r="J240" t="s">
        <v>31</v>
      </c>
      <c r="K240" t="s">
        <v>32</v>
      </c>
      <c r="L240" t="s">
        <v>94</v>
      </c>
      <c r="M240" s="1" t="s">
        <v>74</v>
      </c>
      <c r="N240">
        <v>3</v>
      </c>
      <c r="O240" t="s">
        <v>35</v>
      </c>
      <c r="P240">
        <v>3</v>
      </c>
      <c r="R240" s="2">
        <f t="shared" si="32"/>
        <v>1.1309523809523809</v>
      </c>
      <c r="U240" s="2">
        <f t="shared" si="40"/>
        <v>1.5454545454545454</v>
      </c>
      <c r="V240">
        <f t="shared" si="34"/>
        <v>476</v>
      </c>
      <c r="W240">
        <f t="shared" si="35"/>
        <v>470</v>
      </c>
    </row>
    <row r="241" spans="1:23">
      <c r="A241" t="s">
        <v>51</v>
      </c>
      <c r="B241" t="s">
        <v>52</v>
      </c>
      <c r="C241" t="s">
        <v>79</v>
      </c>
      <c r="D241" s="1" t="s">
        <v>88</v>
      </c>
      <c r="E241">
        <v>15</v>
      </c>
      <c r="F241">
        <v>9</v>
      </c>
      <c r="H241">
        <v>1714</v>
      </c>
      <c r="J241" t="s">
        <v>31</v>
      </c>
      <c r="K241" t="s">
        <v>32</v>
      </c>
      <c r="L241" t="s">
        <v>94</v>
      </c>
      <c r="M241" s="1" t="s">
        <v>74</v>
      </c>
      <c r="N241">
        <v>3</v>
      </c>
      <c r="O241" t="s">
        <v>35</v>
      </c>
      <c r="P241">
        <v>3</v>
      </c>
      <c r="R241" s="2">
        <f t="shared" si="32"/>
        <v>1.1785714285714286</v>
      </c>
      <c r="U241" s="2">
        <f>(E241)/(F241)</f>
        <v>1.6666666666666667</v>
      </c>
      <c r="V241">
        <f t="shared" si="34"/>
        <v>475</v>
      </c>
      <c r="W241">
        <f t="shared" si="35"/>
        <v>447</v>
      </c>
    </row>
    <row r="242" spans="1:23">
      <c r="A242" t="s">
        <v>27</v>
      </c>
      <c r="B242" t="s">
        <v>52</v>
      </c>
      <c r="C242" t="s">
        <v>94</v>
      </c>
      <c r="D242" s="1" t="s">
        <v>99</v>
      </c>
      <c r="E242">
        <v>24</v>
      </c>
      <c r="F242">
        <v>30</v>
      </c>
      <c r="G242">
        <v>70</v>
      </c>
      <c r="H242">
        <v>3827</v>
      </c>
      <c r="J242" t="s">
        <v>31</v>
      </c>
      <c r="K242" t="s">
        <v>32</v>
      </c>
      <c r="L242" t="s">
        <v>79</v>
      </c>
      <c r="M242" s="1" t="s">
        <v>137</v>
      </c>
      <c r="N242">
        <v>4</v>
      </c>
      <c r="O242" t="s">
        <v>35</v>
      </c>
      <c r="R242" s="2">
        <f t="shared" si="32"/>
        <v>0.6741573033707865</v>
      </c>
      <c r="S242" s="2">
        <f>(E242)/(F242)</f>
        <v>0.8</v>
      </c>
      <c r="V242">
        <f t="shared" si="34"/>
        <v>421</v>
      </c>
      <c r="W242">
        <f t="shared" si="35"/>
        <v>441</v>
      </c>
    </row>
    <row r="243" spans="1:23">
      <c r="A243" t="s">
        <v>27</v>
      </c>
      <c r="B243" t="s">
        <v>52</v>
      </c>
      <c r="C243" t="s">
        <v>94</v>
      </c>
      <c r="D243" s="1" t="s">
        <v>101</v>
      </c>
      <c r="E243">
        <v>30</v>
      </c>
      <c r="F243">
        <v>31</v>
      </c>
      <c r="G243">
        <v>62</v>
      </c>
      <c r="H243">
        <v>3564</v>
      </c>
      <c r="J243" t="s">
        <v>31</v>
      </c>
      <c r="K243" t="s">
        <v>32</v>
      </c>
      <c r="L243" t="s">
        <v>79</v>
      </c>
      <c r="M243" s="1" t="s">
        <v>137</v>
      </c>
      <c r="N243">
        <v>4</v>
      </c>
      <c r="O243" t="s">
        <v>35</v>
      </c>
      <c r="R243" s="2">
        <f t="shared" si="32"/>
        <v>0.79569892473118276</v>
      </c>
      <c r="S243" s="2">
        <f t="shared" ref="S243:S249" si="41">(E243)/(F243)</f>
        <v>0.967741935483871</v>
      </c>
      <c r="V243">
        <f t="shared" si="34"/>
        <v>424</v>
      </c>
      <c r="W243">
        <f t="shared" si="35"/>
        <v>439</v>
      </c>
    </row>
    <row r="244" spans="1:23">
      <c r="A244" t="s">
        <v>27</v>
      </c>
      <c r="B244" t="s">
        <v>52</v>
      </c>
      <c r="C244" t="s">
        <v>94</v>
      </c>
      <c r="D244" s="1" t="s">
        <v>102</v>
      </c>
      <c r="E244">
        <v>30</v>
      </c>
      <c r="F244">
        <v>32</v>
      </c>
      <c r="G244">
        <v>86</v>
      </c>
      <c r="H244">
        <v>3920</v>
      </c>
      <c r="J244" t="s">
        <v>31</v>
      </c>
      <c r="K244" t="s">
        <v>32</v>
      </c>
      <c r="L244" t="s">
        <v>79</v>
      </c>
      <c r="M244" s="1" t="s">
        <v>137</v>
      </c>
      <c r="N244">
        <v>4</v>
      </c>
      <c r="O244" t="s">
        <v>35</v>
      </c>
      <c r="R244" s="2">
        <f t="shared" si="32"/>
        <v>0.978494623655914</v>
      </c>
      <c r="S244" s="2">
        <f t="shared" si="41"/>
        <v>0.9375</v>
      </c>
      <c r="V244">
        <f t="shared" si="34"/>
        <v>467</v>
      </c>
      <c r="W244">
        <f t="shared" si="35"/>
        <v>483</v>
      </c>
    </row>
    <row r="245" spans="1:23">
      <c r="A245" t="s">
        <v>27</v>
      </c>
      <c r="B245" t="s">
        <v>52</v>
      </c>
      <c r="C245" t="s">
        <v>94</v>
      </c>
      <c r="D245" s="1" t="s">
        <v>103</v>
      </c>
      <c r="E245">
        <v>33</v>
      </c>
      <c r="F245">
        <v>27</v>
      </c>
      <c r="G245">
        <v>56</v>
      </c>
      <c r="H245">
        <v>4284</v>
      </c>
      <c r="J245" t="s">
        <v>31</v>
      </c>
      <c r="K245" t="s">
        <v>32</v>
      </c>
      <c r="L245" t="s">
        <v>79</v>
      </c>
      <c r="M245" s="1" t="s">
        <v>137</v>
      </c>
      <c r="N245">
        <v>4</v>
      </c>
      <c r="O245" t="s">
        <v>35</v>
      </c>
      <c r="R245" s="2">
        <f t="shared" si="32"/>
        <v>1.1481481481481481</v>
      </c>
      <c r="S245" s="2">
        <f t="shared" si="41"/>
        <v>1.2222222222222223</v>
      </c>
      <c r="V245">
        <f t="shared" si="34"/>
        <v>396</v>
      </c>
      <c r="W245">
        <f t="shared" si="35"/>
        <v>437</v>
      </c>
    </row>
    <row r="246" spans="1:23">
      <c r="A246" t="s">
        <v>27</v>
      </c>
      <c r="B246" t="s">
        <v>52</v>
      </c>
      <c r="C246" t="s">
        <v>79</v>
      </c>
      <c r="D246" s="1" t="s">
        <v>84</v>
      </c>
      <c r="E246">
        <v>28</v>
      </c>
      <c r="F246">
        <v>28</v>
      </c>
      <c r="G246">
        <v>63</v>
      </c>
      <c r="H246">
        <v>3310</v>
      </c>
      <c r="J246" t="s">
        <v>31</v>
      </c>
      <c r="K246" t="s">
        <v>32</v>
      </c>
      <c r="L246" t="s">
        <v>94</v>
      </c>
      <c r="M246" s="1" t="s">
        <v>138</v>
      </c>
      <c r="N246">
        <v>4</v>
      </c>
      <c r="O246" t="s">
        <v>43</v>
      </c>
      <c r="R246" s="2">
        <f t="shared" si="32"/>
        <v>1.1081081081081081</v>
      </c>
      <c r="S246" s="2">
        <f t="shared" si="41"/>
        <v>1</v>
      </c>
      <c r="V246">
        <f t="shared" si="34"/>
        <v>435</v>
      </c>
      <c r="W246">
        <f t="shared" si="35"/>
        <v>416</v>
      </c>
    </row>
    <row r="247" spans="1:23">
      <c r="A247" t="s">
        <v>27</v>
      </c>
      <c r="B247" t="s">
        <v>52</v>
      </c>
      <c r="C247" t="s">
        <v>79</v>
      </c>
      <c r="D247" s="1" t="s">
        <v>86</v>
      </c>
      <c r="E247">
        <v>29</v>
      </c>
      <c r="F247">
        <v>26</v>
      </c>
      <c r="G247">
        <v>60</v>
      </c>
      <c r="H247">
        <v>4360</v>
      </c>
      <c r="J247" t="s">
        <v>31</v>
      </c>
      <c r="K247" t="s">
        <v>32</v>
      </c>
      <c r="L247" t="s">
        <v>94</v>
      </c>
      <c r="M247" s="1" t="s">
        <v>138</v>
      </c>
      <c r="N247">
        <v>4</v>
      </c>
      <c r="O247" t="s">
        <v>43</v>
      </c>
      <c r="R247" s="2">
        <f t="shared" si="32"/>
        <v>1.0526315789473684</v>
      </c>
      <c r="S247" s="2">
        <f t="shared" si="41"/>
        <v>1.1153846153846154</v>
      </c>
      <c r="V247">
        <f t="shared" si="34"/>
        <v>426</v>
      </c>
      <c r="W247">
        <f t="shared" si="35"/>
        <v>416</v>
      </c>
    </row>
    <row r="248" spans="1:23">
      <c r="A248" t="s">
        <v>27</v>
      </c>
      <c r="B248" t="s">
        <v>52</v>
      </c>
      <c r="C248" t="s">
        <v>79</v>
      </c>
      <c r="D248" s="1" t="s">
        <v>87</v>
      </c>
      <c r="E248">
        <v>29</v>
      </c>
      <c r="F248">
        <v>30</v>
      </c>
      <c r="G248">
        <v>46</v>
      </c>
      <c r="H248">
        <v>3794</v>
      </c>
      <c r="J248" t="s">
        <v>31</v>
      </c>
      <c r="K248" t="s">
        <v>32</v>
      </c>
      <c r="L248" t="s">
        <v>94</v>
      </c>
      <c r="M248" s="1" t="s">
        <v>138</v>
      </c>
      <c r="N248">
        <v>4</v>
      </c>
      <c r="O248" t="s">
        <v>43</v>
      </c>
      <c r="R248" s="2">
        <f t="shared" si="32"/>
        <v>1.1309523809523809</v>
      </c>
      <c r="S248" s="2">
        <f t="shared" si="41"/>
        <v>0.96666666666666667</v>
      </c>
      <c r="V248">
        <f t="shared" si="34"/>
        <v>476</v>
      </c>
      <c r="W248">
        <f t="shared" si="35"/>
        <v>470</v>
      </c>
    </row>
    <row r="249" spans="1:23">
      <c r="A249" t="s">
        <v>27</v>
      </c>
      <c r="B249" t="s">
        <v>52</v>
      </c>
      <c r="C249" t="s">
        <v>79</v>
      </c>
      <c r="D249" s="1" t="s">
        <v>88</v>
      </c>
      <c r="E249">
        <v>34</v>
      </c>
      <c r="F249">
        <v>33</v>
      </c>
      <c r="G249">
        <v>90</v>
      </c>
      <c r="H249">
        <v>3618</v>
      </c>
      <c r="J249" t="s">
        <v>31</v>
      </c>
      <c r="K249" t="s">
        <v>32</v>
      </c>
      <c r="L249" t="s">
        <v>94</v>
      </c>
      <c r="M249" s="1" t="s">
        <v>138</v>
      </c>
      <c r="N249">
        <v>4</v>
      </c>
      <c r="O249" t="s">
        <v>43</v>
      </c>
      <c r="R249" s="2">
        <f t="shared" si="32"/>
        <v>1.1785714285714286</v>
      </c>
      <c r="S249" s="2">
        <f t="shared" si="41"/>
        <v>1.0303030303030303</v>
      </c>
      <c r="V249">
        <f t="shared" si="34"/>
        <v>475</v>
      </c>
      <c r="W249">
        <f t="shared" si="35"/>
        <v>447</v>
      </c>
    </row>
    <row r="250" spans="1:23">
      <c r="A250" t="s">
        <v>47</v>
      </c>
      <c r="B250" t="s">
        <v>89</v>
      </c>
      <c r="C250" t="s">
        <v>94</v>
      </c>
      <c r="D250" s="1" t="s">
        <v>99</v>
      </c>
      <c r="E250">
        <v>7</v>
      </c>
      <c r="F250">
        <v>8</v>
      </c>
      <c r="H250">
        <v>955</v>
      </c>
      <c r="I250">
        <v>0</v>
      </c>
      <c r="J250" t="s">
        <v>31</v>
      </c>
      <c r="K250" t="s">
        <v>32</v>
      </c>
      <c r="L250" t="s">
        <v>79</v>
      </c>
      <c r="M250" s="1" t="s">
        <v>109</v>
      </c>
      <c r="N250">
        <v>5</v>
      </c>
      <c r="O250" t="s">
        <v>35</v>
      </c>
      <c r="P250">
        <v>11</v>
      </c>
      <c r="R250" s="2">
        <f t="shared" si="32"/>
        <v>0.6741573033707865</v>
      </c>
      <c r="T250" s="2">
        <f t="shared" ref="T250:T257" si="42">(E250)/(F250)</f>
        <v>0.875</v>
      </c>
      <c r="V250">
        <f t="shared" si="34"/>
        <v>421</v>
      </c>
      <c r="W250">
        <f t="shared" si="35"/>
        <v>441</v>
      </c>
    </row>
    <row r="251" spans="1:23">
      <c r="A251" t="s">
        <v>47</v>
      </c>
      <c r="B251" t="s">
        <v>89</v>
      </c>
      <c r="C251" t="s">
        <v>94</v>
      </c>
      <c r="D251" s="1" t="s">
        <v>101</v>
      </c>
      <c r="E251">
        <v>3</v>
      </c>
      <c r="F251">
        <v>7</v>
      </c>
      <c r="H251">
        <v>1002</v>
      </c>
      <c r="I251">
        <v>1</v>
      </c>
      <c r="J251" t="s">
        <v>31</v>
      </c>
      <c r="K251" t="s">
        <v>32</v>
      </c>
      <c r="L251" t="s">
        <v>79</v>
      </c>
      <c r="M251" s="1" t="s">
        <v>109</v>
      </c>
      <c r="N251">
        <v>5</v>
      </c>
      <c r="O251" t="s">
        <v>35</v>
      </c>
      <c r="P251">
        <v>11</v>
      </c>
      <c r="R251" s="2">
        <f t="shared" si="32"/>
        <v>0.79569892473118276</v>
      </c>
      <c r="T251" s="2">
        <f t="shared" si="42"/>
        <v>0.42857142857142855</v>
      </c>
      <c r="V251">
        <f t="shared" si="34"/>
        <v>424</v>
      </c>
      <c r="W251">
        <f t="shared" si="35"/>
        <v>439</v>
      </c>
    </row>
    <row r="252" spans="1:23">
      <c r="A252" t="s">
        <v>47</v>
      </c>
      <c r="B252" t="s">
        <v>89</v>
      </c>
      <c r="C252" t="s">
        <v>94</v>
      </c>
      <c r="D252" s="1" t="s">
        <v>102</v>
      </c>
      <c r="E252">
        <v>8</v>
      </c>
      <c r="F252">
        <v>10</v>
      </c>
      <c r="H252">
        <v>1057</v>
      </c>
      <c r="I252">
        <v>3</v>
      </c>
      <c r="J252" t="s">
        <v>31</v>
      </c>
      <c r="K252" t="s">
        <v>32</v>
      </c>
      <c r="L252" t="s">
        <v>79</v>
      </c>
      <c r="M252" s="1" t="s">
        <v>109</v>
      </c>
      <c r="N252">
        <v>5</v>
      </c>
      <c r="O252" t="s">
        <v>35</v>
      </c>
      <c r="P252">
        <v>11</v>
      </c>
      <c r="R252" s="2">
        <f t="shared" si="32"/>
        <v>0.978494623655914</v>
      </c>
      <c r="T252" s="2">
        <f t="shared" si="42"/>
        <v>0.8</v>
      </c>
      <c r="V252">
        <f t="shared" si="34"/>
        <v>467</v>
      </c>
      <c r="W252">
        <f t="shared" si="35"/>
        <v>483</v>
      </c>
    </row>
    <row r="253" spans="1:23">
      <c r="A253" t="s">
        <v>47</v>
      </c>
      <c r="B253" t="s">
        <v>89</v>
      </c>
      <c r="C253" t="s">
        <v>94</v>
      </c>
      <c r="D253" s="1" t="s">
        <v>103</v>
      </c>
      <c r="E253">
        <v>14</v>
      </c>
      <c r="F253">
        <v>6</v>
      </c>
      <c r="H253">
        <v>1668</v>
      </c>
      <c r="I253">
        <v>1</v>
      </c>
      <c r="J253" t="s">
        <v>31</v>
      </c>
      <c r="K253" t="s">
        <v>32</v>
      </c>
      <c r="L253" t="s">
        <v>79</v>
      </c>
      <c r="M253" s="1" t="s">
        <v>109</v>
      </c>
      <c r="N253">
        <v>5</v>
      </c>
      <c r="O253" t="s">
        <v>35</v>
      </c>
      <c r="P253">
        <v>11</v>
      </c>
      <c r="R253" s="2">
        <f t="shared" si="32"/>
        <v>1.1481481481481481</v>
      </c>
      <c r="T253" s="2">
        <f t="shared" si="42"/>
        <v>2.3333333333333335</v>
      </c>
      <c r="V253">
        <f t="shared" si="34"/>
        <v>396</v>
      </c>
      <c r="W253">
        <f t="shared" si="35"/>
        <v>437</v>
      </c>
    </row>
    <row r="254" spans="1:23">
      <c r="A254" t="s">
        <v>47</v>
      </c>
      <c r="B254" t="s">
        <v>89</v>
      </c>
      <c r="C254" t="s">
        <v>79</v>
      </c>
      <c r="D254" s="1" t="s">
        <v>84</v>
      </c>
      <c r="E254">
        <v>3</v>
      </c>
      <c r="F254">
        <v>6</v>
      </c>
      <c r="H254">
        <v>620</v>
      </c>
      <c r="I254">
        <v>0</v>
      </c>
      <c r="J254" t="s">
        <v>31</v>
      </c>
      <c r="K254" t="s">
        <v>32</v>
      </c>
      <c r="L254" t="s">
        <v>94</v>
      </c>
      <c r="M254" s="1" t="s">
        <v>108</v>
      </c>
      <c r="N254">
        <v>5</v>
      </c>
      <c r="O254" t="s">
        <v>43</v>
      </c>
      <c r="P254">
        <v>11</v>
      </c>
      <c r="R254" s="2">
        <f t="shared" si="32"/>
        <v>1.1081081081081081</v>
      </c>
      <c r="T254" s="2">
        <f t="shared" si="42"/>
        <v>0.5</v>
      </c>
      <c r="V254">
        <f t="shared" si="34"/>
        <v>435</v>
      </c>
      <c r="W254">
        <f t="shared" si="35"/>
        <v>416</v>
      </c>
    </row>
    <row r="255" spans="1:23">
      <c r="A255" t="s">
        <v>47</v>
      </c>
      <c r="B255" t="s">
        <v>89</v>
      </c>
      <c r="C255" t="s">
        <v>79</v>
      </c>
      <c r="D255" s="1" t="s">
        <v>86</v>
      </c>
      <c r="E255">
        <v>7</v>
      </c>
      <c r="F255">
        <v>10</v>
      </c>
      <c r="H255">
        <v>1104</v>
      </c>
      <c r="I255">
        <v>1</v>
      </c>
      <c r="J255" t="s">
        <v>31</v>
      </c>
      <c r="K255" t="s">
        <v>32</v>
      </c>
      <c r="L255" t="s">
        <v>94</v>
      </c>
      <c r="M255" s="1" t="s">
        <v>108</v>
      </c>
      <c r="N255">
        <v>5</v>
      </c>
      <c r="O255" t="s">
        <v>43</v>
      </c>
      <c r="P255">
        <v>11</v>
      </c>
      <c r="R255" s="2">
        <f t="shared" si="32"/>
        <v>1.0526315789473684</v>
      </c>
      <c r="T255" s="2">
        <f t="shared" si="42"/>
        <v>0.7</v>
      </c>
      <c r="V255">
        <f t="shared" si="34"/>
        <v>426</v>
      </c>
      <c r="W255">
        <f t="shared" si="35"/>
        <v>416</v>
      </c>
    </row>
    <row r="256" spans="1:23">
      <c r="A256" t="s">
        <v>47</v>
      </c>
      <c r="B256" t="s">
        <v>89</v>
      </c>
      <c r="C256" t="s">
        <v>79</v>
      </c>
      <c r="D256" s="1" t="s">
        <v>87</v>
      </c>
      <c r="E256">
        <v>12</v>
      </c>
      <c r="F256">
        <v>8</v>
      </c>
      <c r="H256">
        <v>1248</v>
      </c>
      <c r="I256">
        <v>3</v>
      </c>
      <c r="J256" t="s">
        <v>31</v>
      </c>
      <c r="K256" t="s">
        <v>32</v>
      </c>
      <c r="L256" t="s">
        <v>94</v>
      </c>
      <c r="M256" s="1" t="s">
        <v>108</v>
      </c>
      <c r="N256">
        <v>5</v>
      </c>
      <c r="O256" t="s">
        <v>43</v>
      </c>
      <c r="P256">
        <v>11</v>
      </c>
      <c r="R256" s="2">
        <f t="shared" si="32"/>
        <v>1.1309523809523809</v>
      </c>
      <c r="T256" s="2">
        <f t="shared" si="42"/>
        <v>1.5</v>
      </c>
      <c r="V256">
        <f t="shared" si="34"/>
        <v>476</v>
      </c>
      <c r="W256">
        <f t="shared" si="35"/>
        <v>470</v>
      </c>
    </row>
    <row r="257" spans="1:23">
      <c r="A257" t="s">
        <v>47</v>
      </c>
      <c r="B257" t="s">
        <v>89</v>
      </c>
      <c r="C257" t="s">
        <v>79</v>
      </c>
      <c r="D257" s="1" t="s">
        <v>88</v>
      </c>
      <c r="E257">
        <v>9</v>
      </c>
      <c r="F257">
        <v>8</v>
      </c>
      <c r="H257">
        <v>1165</v>
      </c>
      <c r="I257">
        <v>2</v>
      </c>
      <c r="J257" t="s">
        <v>31</v>
      </c>
      <c r="K257" t="s">
        <v>32</v>
      </c>
      <c r="L257" t="s">
        <v>94</v>
      </c>
      <c r="M257" s="1" t="s">
        <v>108</v>
      </c>
      <c r="N257">
        <v>5</v>
      </c>
      <c r="O257" t="s">
        <v>43</v>
      </c>
      <c r="P257">
        <v>11</v>
      </c>
      <c r="R257" s="2">
        <f t="shared" si="32"/>
        <v>1.1785714285714286</v>
      </c>
      <c r="T257" s="2">
        <f t="shared" si="42"/>
        <v>1.125</v>
      </c>
      <c r="V257">
        <f t="shared" si="34"/>
        <v>475</v>
      </c>
      <c r="W257">
        <f t="shared" si="35"/>
        <v>447</v>
      </c>
    </row>
    <row r="258" spans="1:23">
      <c r="A258" t="s">
        <v>27</v>
      </c>
      <c r="B258" t="s">
        <v>55</v>
      </c>
      <c r="C258" t="s">
        <v>139</v>
      </c>
      <c r="D258" s="1" t="s">
        <v>140</v>
      </c>
      <c r="E258">
        <v>22</v>
      </c>
      <c r="F258">
        <v>27</v>
      </c>
      <c r="G258">
        <v>97</v>
      </c>
      <c r="H258">
        <v>2890</v>
      </c>
      <c r="J258" t="s">
        <v>31</v>
      </c>
      <c r="K258" t="s">
        <v>32</v>
      </c>
      <c r="L258" t="s">
        <v>59</v>
      </c>
      <c r="M258" s="1" t="s">
        <v>76</v>
      </c>
      <c r="N258">
        <v>1</v>
      </c>
      <c r="O258" t="s">
        <v>35</v>
      </c>
      <c r="R258" s="2">
        <f t="shared" si="32"/>
        <v>0.94827586206896552</v>
      </c>
      <c r="S258" s="2">
        <f>(E258)/(F258)</f>
        <v>0.81481481481481477</v>
      </c>
      <c r="V258">
        <f t="shared" si="34"/>
        <v>359</v>
      </c>
      <c r="W258">
        <f t="shared" si="35"/>
        <v>398</v>
      </c>
    </row>
    <row r="259" spans="1:23">
      <c r="A259" t="s">
        <v>27</v>
      </c>
      <c r="B259" t="s">
        <v>55</v>
      </c>
      <c r="C259" t="s">
        <v>139</v>
      </c>
      <c r="D259" s="1" t="s">
        <v>141</v>
      </c>
      <c r="E259">
        <v>28</v>
      </c>
      <c r="F259">
        <v>30</v>
      </c>
      <c r="G259">
        <v>26</v>
      </c>
      <c r="H259">
        <v>3376</v>
      </c>
      <c r="J259" t="s">
        <v>31</v>
      </c>
      <c r="K259" t="s">
        <v>32</v>
      </c>
      <c r="L259" t="s">
        <v>59</v>
      </c>
      <c r="M259" s="1" t="s">
        <v>76</v>
      </c>
      <c r="N259">
        <v>1</v>
      </c>
      <c r="O259" t="s">
        <v>35</v>
      </c>
      <c r="R259" s="2">
        <f t="shared" ref="R259:R322" si="43">IF(SUMIFS(F:F, D:D, D259, J:J, J259, L:L, L259)=0, "-",
    SUMIFS(E:E, D:D, D259, J:J, J259, L:L, L259) /
    SUMIFS(F:F, D:D, D259, J:J, J259, L:L, L259))</f>
        <v>1.1509433962264151</v>
      </c>
      <c r="S259" s="2">
        <f t="shared" ref="S259:S265" si="44">(E259)/(F259)</f>
        <v>0.93333333333333335</v>
      </c>
      <c r="V259">
        <f t="shared" si="34"/>
        <v>407</v>
      </c>
      <c r="W259">
        <f t="shared" si="35"/>
        <v>414</v>
      </c>
    </row>
    <row r="260" spans="1:23">
      <c r="A260" t="s">
        <v>27</v>
      </c>
      <c r="B260" t="s">
        <v>55</v>
      </c>
      <c r="C260" t="s">
        <v>139</v>
      </c>
      <c r="D260" s="1" t="s">
        <v>142</v>
      </c>
      <c r="E260">
        <v>31</v>
      </c>
      <c r="F260">
        <v>30</v>
      </c>
      <c r="G260">
        <v>87</v>
      </c>
      <c r="H260">
        <v>3781</v>
      </c>
      <c r="J260" t="s">
        <v>31</v>
      </c>
      <c r="K260" t="s">
        <v>32</v>
      </c>
      <c r="L260" t="s">
        <v>59</v>
      </c>
      <c r="M260" s="1" t="s">
        <v>76</v>
      </c>
      <c r="N260">
        <v>1</v>
      </c>
      <c r="O260" t="s">
        <v>35</v>
      </c>
      <c r="R260" s="2">
        <f t="shared" si="43"/>
        <v>1.103448275862069</v>
      </c>
      <c r="S260" s="2">
        <f t="shared" si="44"/>
        <v>1.0333333333333334</v>
      </c>
      <c r="V260">
        <f t="shared" si="34"/>
        <v>420</v>
      </c>
      <c r="W260">
        <f t="shared" si="35"/>
        <v>398</v>
      </c>
    </row>
    <row r="261" spans="1:23">
      <c r="A261" t="s">
        <v>27</v>
      </c>
      <c r="B261" t="s">
        <v>55</v>
      </c>
      <c r="C261" t="s">
        <v>139</v>
      </c>
      <c r="D261" s="1" t="s">
        <v>143</v>
      </c>
      <c r="E261">
        <v>36</v>
      </c>
      <c r="F261">
        <v>30</v>
      </c>
      <c r="G261">
        <v>54</v>
      </c>
      <c r="H261">
        <v>4300</v>
      </c>
      <c r="J261" t="s">
        <v>31</v>
      </c>
      <c r="K261" t="s">
        <v>32</v>
      </c>
      <c r="L261" t="s">
        <v>59</v>
      </c>
      <c r="M261" s="1" t="s">
        <v>76</v>
      </c>
      <c r="N261">
        <v>1</v>
      </c>
      <c r="O261" t="s">
        <v>35</v>
      </c>
      <c r="R261" s="2">
        <f t="shared" si="43"/>
        <v>1.0701754385964912</v>
      </c>
      <c r="S261" s="2">
        <f t="shared" si="44"/>
        <v>1.2</v>
      </c>
      <c r="V261">
        <f t="shared" ref="V261:V324" si="45">SUMIF(D:D, D261, E:E)</f>
        <v>418</v>
      </c>
      <c r="W261">
        <f t="shared" ref="W261:W324" si="46">SUMIF(D:D, D261, F:F)</f>
        <v>402</v>
      </c>
    </row>
    <row r="262" spans="1:23">
      <c r="A262" t="s">
        <v>27</v>
      </c>
      <c r="B262" t="s">
        <v>55</v>
      </c>
      <c r="C262" t="s">
        <v>59</v>
      </c>
      <c r="D262" s="1" t="s">
        <v>60</v>
      </c>
      <c r="E262">
        <v>34</v>
      </c>
      <c r="F262">
        <v>32</v>
      </c>
      <c r="G262">
        <v>15</v>
      </c>
      <c r="H262">
        <v>4119</v>
      </c>
      <c r="J262" t="s">
        <v>31</v>
      </c>
      <c r="K262" t="s">
        <v>32</v>
      </c>
      <c r="L262" t="s">
        <v>139</v>
      </c>
      <c r="M262" s="1" t="s">
        <v>75</v>
      </c>
      <c r="N262">
        <v>1</v>
      </c>
      <c r="O262" t="s">
        <v>43</v>
      </c>
      <c r="R262" s="2">
        <f t="shared" si="43"/>
        <v>0.92307692307692313</v>
      </c>
      <c r="S262" s="2">
        <f t="shared" si="44"/>
        <v>1.0625</v>
      </c>
      <c r="V262">
        <f t="shared" si="45"/>
        <v>430</v>
      </c>
      <c r="W262">
        <f t="shared" si="46"/>
        <v>455</v>
      </c>
    </row>
    <row r="263" spans="1:23">
      <c r="A263" t="s">
        <v>27</v>
      </c>
      <c r="B263" t="s">
        <v>55</v>
      </c>
      <c r="C263" t="s">
        <v>59</v>
      </c>
      <c r="D263" s="1" t="s">
        <v>63</v>
      </c>
      <c r="E263">
        <v>36</v>
      </c>
      <c r="F263">
        <v>24</v>
      </c>
      <c r="G263">
        <v>80</v>
      </c>
      <c r="H263">
        <v>4166</v>
      </c>
      <c r="J263" t="s">
        <v>31</v>
      </c>
      <c r="K263" t="s">
        <v>32</v>
      </c>
      <c r="L263" t="s">
        <v>139</v>
      </c>
      <c r="M263" s="1" t="s">
        <v>75</v>
      </c>
      <c r="N263">
        <v>1</v>
      </c>
      <c r="O263" t="s">
        <v>43</v>
      </c>
      <c r="R263" s="2">
        <f t="shared" si="43"/>
        <v>1.28</v>
      </c>
      <c r="S263" s="2">
        <f t="shared" si="44"/>
        <v>1.5</v>
      </c>
      <c r="V263">
        <f t="shared" si="45"/>
        <v>284</v>
      </c>
      <c r="W263">
        <f t="shared" si="46"/>
        <v>238</v>
      </c>
    </row>
    <row r="264" spans="1:23">
      <c r="A264" t="s">
        <v>27</v>
      </c>
      <c r="B264" t="s">
        <v>55</v>
      </c>
      <c r="C264" t="s">
        <v>59</v>
      </c>
      <c r="D264" s="1" t="s">
        <v>64</v>
      </c>
      <c r="E264">
        <v>20</v>
      </c>
      <c r="F264">
        <v>31</v>
      </c>
      <c r="G264">
        <v>37</v>
      </c>
      <c r="H264">
        <v>2810</v>
      </c>
      <c r="J264" t="s">
        <v>31</v>
      </c>
      <c r="K264" t="s">
        <v>32</v>
      </c>
      <c r="L264" t="s">
        <v>139</v>
      </c>
      <c r="M264" s="1" t="s">
        <v>75</v>
      </c>
      <c r="N264">
        <v>1</v>
      </c>
      <c r="O264" t="s">
        <v>43</v>
      </c>
      <c r="R264" s="2">
        <f t="shared" si="43"/>
        <v>0.68253968253968256</v>
      </c>
      <c r="S264" s="2">
        <f t="shared" si="44"/>
        <v>0.64516129032258063</v>
      </c>
      <c r="V264">
        <f t="shared" si="45"/>
        <v>212</v>
      </c>
      <c r="W264">
        <f t="shared" si="46"/>
        <v>293</v>
      </c>
    </row>
    <row r="265" spans="1:23">
      <c r="A265" t="s">
        <v>27</v>
      </c>
      <c r="B265" t="s">
        <v>55</v>
      </c>
      <c r="C265" t="s">
        <v>59</v>
      </c>
      <c r="D265" s="1" t="s">
        <v>65</v>
      </c>
      <c r="E265">
        <v>27</v>
      </c>
      <c r="F265">
        <v>30</v>
      </c>
      <c r="G265">
        <v>119</v>
      </c>
      <c r="H265">
        <v>3084</v>
      </c>
      <c r="J265" t="s">
        <v>31</v>
      </c>
      <c r="K265" t="s">
        <v>32</v>
      </c>
      <c r="L265" t="s">
        <v>139</v>
      </c>
      <c r="M265" s="1" t="s">
        <v>75</v>
      </c>
      <c r="N265">
        <v>1</v>
      </c>
      <c r="O265" t="s">
        <v>43</v>
      </c>
      <c r="R265" s="2">
        <f t="shared" si="43"/>
        <v>0.859375</v>
      </c>
      <c r="S265" s="2">
        <f t="shared" si="44"/>
        <v>0.9</v>
      </c>
      <c r="V265">
        <f t="shared" si="45"/>
        <v>369</v>
      </c>
      <c r="W265">
        <f t="shared" si="46"/>
        <v>450</v>
      </c>
    </row>
    <row r="266" spans="1:23">
      <c r="A266" t="s">
        <v>47</v>
      </c>
      <c r="B266" t="s">
        <v>28</v>
      </c>
      <c r="C266" t="s">
        <v>139</v>
      </c>
      <c r="D266" s="1" t="s">
        <v>140</v>
      </c>
      <c r="E266">
        <v>8</v>
      </c>
      <c r="F266">
        <v>6</v>
      </c>
      <c r="H266">
        <v>1239</v>
      </c>
      <c r="I266">
        <v>1</v>
      </c>
      <c r="J266" t="s">
        <v>31</v>
      </c>
      <c r="K266" t="s">
        <v>32</v>
      </c>
      <c r="L266" t="s">
        <v>59</v>
      </c>
      <c r="M266" s="1" t="s">
        <v>50</v>
      </c>
      <c r="N266">
        <v>2</v>
      </c>
      <c r="O266" t="s">
        <v>35</v>
      </c>
      <c r="P266">
        <v>9</v>
      </c>
      <c r="R266" s="2">
        <f t="shared" si="43"/>
        <v>0.94827586206896552</v>
      </c>
      <c r="T266" s="2">
        <f t="shared" ref="T266:T273" si="47">(E266)/(F266)</f>
        <v>1.3333333333333333</v>
      </c>
      <c r="V266">
        <f t="shared" si="45"/>
        <v>359</v>
      </c>
      <c r="W266">
        <f t="shared" si="46"/>
        <v>398</v>
      </c>
    </row>
    <row r="267" spans="1:23">
      <c r="A267" t="s">
        <v>47</v>
      </c>
      <c r="B267" t="s">
        <v>28</v>
      </c>
      <c r="C267" t="s">
        <v>139</v>
      </c>
      <c r="D267" s="1" t="s">
        <v>141</v>
      </c>
      <c r="E267">
        <v>8</v>
      </c>
      <c r="F267">
        <v>4</v>
      </c>
      <c r="H267">
        <v>1035</v>
      </c>
      <c r="I267">
        <v>0</v>
      </c>
      <c r="J267" t="s">
        <v>31</v>
      </c>
      <c r="K267" t="s">
        <v>32</v>
      </c>
      <c r="L267" t="s">
        <v>59</v>
      </c>
      <c r="M267" s="1" t="s">
        <v>50</v>
      </c>
      <c r="N267">
        <v>2</v>
      </c>
      <c r="O267" t="s">
        <v>35</v>
      </c>
      <c r="P267">
        <v>9</v>
      </c>
      <c r="R267" s="2">
        <f t="shared" si="43"/>
        <v>1.1509433962264151</v>
      </c>
      <c r="T267" s="2">
        <f t="shared" si="47"/>
        <v>2</v>
      </c>
      <c r="V267">
        <f t="shared" si="45"/>
        <v>407</v>
      </c>
      <c r="W267">
        <f t="shared" si="46"/>
        <v>414</v>
      </c>
    </row>
    <row r="268" spans="1:23">
      <c r="A268" t="s">
        <v>47</v>
      </c>
      <c r="B268" t="s">
        <v>28</v>
      </c>
      <c r="C268" t="s">
        <v>139</v>
      </c>
      <c r="D268" s="1" t="s">
        <v>142</v>
      </c>
      <c r="E268">
        <v>10</v>
      </c>
      <c r="F268">
        <v>5</v>
      </c>
      <c r="H268">
        <v>1056</v>
      </c>
      <c r="I268">
        <v>4</v>
      </c>
      <c r="J268" t="s">
        <v>31</v>
      </c>
      <c r="K268" t="s">
        <v>32</v>
      </c>
      <c r="L268" t="s">
        <v>59</v>
      </c>
      <c r="M268" s="1" t="s">
        <v>50</v>
      </c>
      <c r="N268">
        <v>2</v>
      </c>
      <c r="O268" t="s">
        <v>35</v>
      </c>
      <c r="P268">
        <v>9</v>
      </c>
      <c r="R268" s="2">
        <f t="shared" si="43"/>
        <v>1.103448275862069</v>
      </c>
      <c r="T268" s="2">
        <f t="shared" si="47"/>
        <v>2</v>
      </c>
      <c r="V268">
        <f t="shared" si="45"/>
        <v>420</v>
      </c>
      <c r="W268">
        <f t="shared" si="46"/>
        <v>398</v>
      </c>
    </row>
    <row r="269" spans="1:23">
      <c r="A269" t="s">
        <v>47</v>
      </c>
      <c r="B269" t="s">
        <v>28</v>
      </c>
      <c r="C269" t="s">
        <v>139</v>
      </c>
      <c r="D269" s="1" t="s">
        <v>143</v>
      </c>
      <c r="E269">
        <v>3</v>
      </c>
      <c r="F269">
        <v>6</v>
      </c>
      <c r="H269">
        <v>589</v>
      </c>
      <c r="I269">
        <v>1</v>
      </c>
      <c r="J269" t="s">
        <v>31</v>
      </c>
      <c r="K269" t="s">
        <v>32</v>
      </c>
      <c r="L269" t="s">
        <v>59</v>
      </c>
      <c r="M269" s="1" t="s">
        <v>50</v>
      </c>
      <c r="N269">
        <v>2</v>
      </c>
      <c r="O269" t="s">
        <v>35</v>
      </c>
      <c r="P269">
        <v>9</v>
      </c>
      <c r="R269" s="2">
        <f t="shared" si="43"/>
        <v>1.0701754385964912</v>
      </c>
      <c r="T269" s="2">
        <f t="shared" si="47"/>
        <v>0.5</v>
      </c>
      <c r="V269">
        <f t="shared" si="45"/>
        <v>418</v>
      </c>
      <c r="W269">
        <f t="shared" si="46"/>
        <v>402</v>
      </c>
    </row>
    <row r="270" spans="1:23">
      <c r="A270" t="s">
        <v>47</v>
      </c>
      <c r="B270" t="s">
        <v>28</v>
      </c>
      <c r="C270" t="s">
        <v>59</v>
      </c>
      <c r="D270" s="1" t="s">
        <v>60</v>
      </c>
      <c r="E270">
        <v>4</v>
      </c>
      <c r="F270">
        <v>7</v>
      </c>
      <c r="H270">
        <v>733</v>
      </c>
      <c r="I270">
        <v>1</v>
      </c>
      <c r="J270" t="s">
        <v>31</v>
      </c>
      <c r="K270" t="s">
        <v>32</v>
      </c>
      <c r="L270" t="s">
        <v>139</v>
      </c>
      <c r="M270" s="1" t="s">
        <v>49</v>
      </c>
      <c r="N270">
        <v>2</v>
      </c>
      <c r="O270" t="s">
        <v>43</v>
      </c>
      <c r="P270">
        <v>9</v>
      </c>
      <c r="R270" s="2">
        <f t="shared" si="43"/>
        <v>0.92307692307692313</v>
      </c>
      <c r="T270" s="2">
        <f t="shared" si="47"/>
        <v>0.5714285714285714</v>
      </c>
      <c r="V270">
        <f t="shared" si="45"/>
        <v>430</v>
      </c>
      <c r="W270">
        <f t="shared" si="46"/>
        <v>455</v>
      </c>
    </row>
    <row r="271" spans="1:23">
      <c r="A271" t="s">
        <v>47</v>
      </c>
      <c r="B271" t="s">
        <v>28</v>
      </c>
      <c r="C271" t="s">
        <v>59</v>
      </c>
      <c r="D271" s="1" t="s">
        <v>63</v>
      </c>
      <c r="E271">
        <v>6</v>
      </c>
      <c r="F271">
        <v>7</v>
      </c>
      <c r="H271">
        <v>940</v>
      </c>
      <c r="I271">
        <v>0</v>
      </c>
      <c r="J271" t="s">
        <v>31</v>
      </c>
      <c r="K271" t="s">
        <v>32</v>
      </c>
      <c r="L271" t="s">
        <v>139</v>
      </c>
      <c r="M271" s="1" t="s">
        <v>49</v>
      </c>
      <c r="N271">
        <v>2</v>
      </c>
      <c r="O271" t="s">
        <v>43</v>
      </c>
      <c r="P271">
        <v>9</v>
      </c>
      <c r="R271" s="2">
        <f t="shared" si="43"/>
        <v>1.28</v>
      </c>
      <c r="T271" s="2">
        <f t="shared" si="47"/>
        <v>0.8571428571428571</v>
      </c>
      <c r="V271">
        <f t="shared" si="45"/>
        <v>284</v>
      </c>
      <c r="W271">
        <f t="shared" si="46"/>
        <v>238</v>
      </c>
    </row>
    <row r="272" spans="1:23">
      <c r="A272" t="s">
        <v>47</v>
      </c>
      <c r="B272" t="s">
        <v>28</v>
      </c>
      <c r="C272" t="s">
        <v>59</v>
      </c>
      <c r="D272" s="1" t="s">
        <v>64</v>
      </c>
      <c r="E272">
        <v>5</v>
      </c>
      <c r="F272">
        <v>7</v>
      </c>
      <c r="H272">
        <v>723</v>
      </c>
      <c r="I272">
        <v>1</v>
      </c>
      <c r="J272" t="s">
        <v>31</v>
      </c>
      <c r="K272" t="s">
        <v>32</v>
      </c>
      <c r="L272" t="s">
        <v>139</v>
      </c>
      <c r="M272" s="1" t="s">
        <v>49</v>
      </c>
      <c r="N272">
        <v>2</v>
      </c>
      <c r="O272" t="s">
        <v>43</v>
      </c>
      <c r="P272">
        <v>9</v>
      </c>
      <c r="R272" s="2">
        <f t="shared" si="43"/>
        <v>0.68253968253968256</v>
      </c>
      <c r="T272" s="2">
        <f t="shared" si="47"/>
        <v>0.7142857142857143</v>
      </c>
      <c r="V272">
        <f t="shared" si="45"/>
        <v>212</v>
      </c>
      <c r="W272">
        <f t="shared" si="46"/>
        <v>293</v>
      </c>
    </row>
    <row r="273" spans="1:23">
      <c r="A273" t="s">
        <v>47</v>
      </c>
      <c r="B273" t="s">
        <v>28</v>
      </c>
      <c r="C273" t="s">
        <v>59</v>
      </c>
      <c r="D273" s="1" t="s">
        <v>65</v>
      </c>
      <c r="E273">
        <v>6</v>
      </c>
      <c r="F273">
        <v>8</v>
      </c>
      <c r="H273">
        <v>873</v>
      </c>
      <c r="I273">
        <v>1</v>
      </c>
      <c r="J273" t="s">
        <v>31</v>
      </c>
      <c r="K273" t="s">
        <v>32</v>
      </c>
      <c r="L273" t="s">
        <v>139</v>
      </c>
      <c r="M273" s="1" t="s">
        <v>49</v>
      </c>
      <c r="N273">
        <v>2</v>
      </c>
      <c r="O273" t="s">
        <v>43</v>
      </c>
      <c r="P273">
        <v>9</v>
      </c>
      <c r="R273" s="2">
        <f t="shared" si="43"/>
        <v>0.859375</v>
      </c>
      <c r="T273" s="2">
        <f t="shared" si="47"/>
        <v>0.75</v>
      </c>
      <c r="V273">
        <f t="shared" si="45"/>
        <v>369</v>
      </c>
      <c r="W273">
        <f t="shared" si="46"/>
        <v>450</v>
      </c>
    </row>
    <row r="274" spans="1:23">
      <c r="A274" t="s">
        <v>51</v>
      </c>
      <c r="B274" t="s">
        <v>52</v>
      </c>
      <c r="C274" t="s">
        <v>139</v>
      </c>
      <c r="D274" s="1" t="s">
        <v>140</v>
      </c>
      <c r="E274">
        <v>25</v>
      </c>
      <c r="F274">
        <v>25</v>
      </c>
      <c r="H274">
        <v>3322</v>
      </c>
      <c r="J274" t="s">
        <v>31</v>
      </c>
      <c r="K274" t="s">
        <v>32</v>
      </c>
      <c r="L274" t="s">
        <v>59</v>
      </c>
      <c r="M274" s="1" t="s">
        <v>54</v>
      </c>
      <c r="N274">
        <v>3</v>
      </c>
      <c r="O274" t="s">
        <v>35</v>
      </c>
      <c r="P274">
        <v>4</v>
      </c>
      <c r="R274" s="2">
        <f t="shared" si="43"/>
        <v>0.94827586206896552</v>
      </c>
      <c r="U274" s="2">
        <f>(E274)/(F274)</f>
        <v>1</v>
      </c>
      <c r="V274">
        <f t="shared" si="45"/>
        <v>359</v>
      </c>
      <c r="W274">
        <f t="shared" si="46"/>
        <v>398</v>
      </c>
    </row>
    <row r="275" spans="1:23">
      <c r="A275" t="s">
        <v>51</v>
      </c>
      <c r="B275" t="s">
        <v>52</v>
      </c>
      <c r="C275" t="s">
        <v>139</v>
      </c>
      <c r="D275" s="1" t="s">
        <v>141</v>
      </c>
      <c r="E275">
        <v>25</v>
      </c>
      <c r="F275">
        <v>19</v>
      </c>
      <c r="H275">
        <v>3012</v>
      </c>
      <c r="J275" t="s">
        <v>31</v>
      </c>
      <c r="K275" t="s">
        <v>32</v>
      </c>
      <c r="L275" t="s">
        <v>59</v>
      </c>
      <c r="M275" s="1" t="s">
        <v>54</v>
      </c>
      <c r="N275">
        <v>3</v>
      </c>
      <c r="O275" t="s">
        <v>35</v>
      </c>
      <c r="P275">
        <v>4</v>
      </c>
      <c r="R275" s="2">
        <f t="shared" si="43"/>
        <v>1.1509433962264151</v>
      </c>
      <c r="U275" s="2">
        <f t="shared" ref="U275:U281" si="48">(E275)/(F275)</f>
        <v>1.3157894736842106</v>
      </c>
      <c r="V275">
        <f t="shared" si="45"/>
        <v>407</v>
      </c>
      <c r="W275">
        <f t="shared" si="46"/>
        <v>414</v>
      </c>
    </row>
    <row r="276" spans="1:23">
      <c r="A276" t="s">
        <v>51</v>
      </c>
      <c r="B276" t="s">
        <v>52</v>
      </c>
      <c r="C276" t="s">
        <v>139</v>
      </c>
      <c r="D276" s="1" t="s">
        <v>142</v>
      </c>
      <c r="E276">
        <v>23</v>
      </c>
      <c r="F276">
        <v>23</v>
      </c>
      <c r="H276">
        <v>3267</v>
      </c>
      <c r="J276" t="s">
        <v>31</v>
      </c>
      <c r="K276" t="s">
        <v>32</v>
      </c>
      <c r="L276" t="s">
        <v>59</v>
      </c>
      <c r="M276" s="1" t="s">
        <v>54</v>
      </c>
      <c r="N276">
        <v>3</v>
      </c>
      <c r="O276" t="s">
        <v>35</v>
      </c>
      <c r="P276">
        <v>4</v>
      </c>
      <c r="R276" s="2">
        <f t="shared" si="43"/>
        <v>1.103448275862069</v>
      </c>
      <c r="U276" s="2">
        <f t="shared" si="48"/>
        <v>1</v>
      </c>
      <c r="V276">
        <f t="shared" si="45"/>
        <v>420</v>
      </c>
      <c r="W276">
        <f t="shared" si="46"/>
        <v>398</v>
      </c>
    </row>
    <row r="277" spans="1:23">
      <c r="A277" t="s">
        <v>51</v>
      </c>
      <c r="B277" t="s">
        <v>52</v>
      </c>
      <c r="C277" t="s">
        <v>139</v>
      </c>
      <c r="D277" s="1" t="s">
        <v>143</v>
      </c>
      <c r="E277">
        <v>22</v>
      </c>
      <c r="F277">
        <v>21</v>
      </c>
      <c r="H277">
        <v>3289</v>
      </c>
      <c r="J277" t="s">
        <v>31</v>
      </c>
      <c r="K277" t="s">
        <v>32</v>
      </c>
      <c r="L277" t="s">
        <v>59</v>
      </c>
      <c r="M277" s="1" t="s">
        <v>54</v>
      </c>
      <c r="N277">
        <v>3</v>
      </c>
      <c r="O277" t="s">
        <v>35</v>
      </c>
      <c r="P277">
        <v>4</v>
      </c>
      <c r="R277" s="2">
        <f t="shared" si="43"/>
        <v>1.0701754385964912</v>
      </c>
      <c r="U277" s="2">
        <f t="shared" si="48"/>
        <v>1.0476190476190477</v>
      </c>
      <c r="V277">
        <f t="shared" si="45"/>
        <v>418</v>
      </c>
      <c r="W277">
        <f t="shared" si="46"/>
        <v>402</v>
      </c>
    </row>
    <row r="278" spans="1:23">
      <c r="A278" t="s">
        <v>51</v>
      </c>
      <c r="B278" t="s">
        <v>52</v>
      </c>
      <c r="C278" t="s">
        <v>59</v>
      </c>
      <c r="D278" s="1" t="s">
        <v>60</v>
      </c>
      <c r="E278">
        <v>22</v>
      </c>
      <c r="F278">
        <v>26</v>
      </c>
      <c r="H278">
        <v>3187</v>
      </c>
      <c r="J278" t="s">
        <v>31</v>
      </c>
      <c r="K278" t="s">
        <v>32</v>
      </c>
      <c r="L278" t="s">
        <v>139</v>
      </c>
      <c r="M278" s="1" t="s">
        <v>53</v>
      </c>
      <c r="N278">
        <v>3</v>
      </c>
      <c r="O278" t="s">
        <v>43</v>
      </c>
      <c r="P278">
        <v>4</v>
      </c>
      <c r="R278" s="2">
        <f t="shared" si="43"/>
        <v>0.92307692307692313</v>
      </c>
      <c r="U278" s="2">
        <f t="shared" si="48"/>
        <v>0.84615384615384615</v>
      </c>
      <c r="V278">
        <f t="shared" si="45"/>
        <v>430</v>
      </c>
      <c r="W278">
        <f t="shared" si="46"/>
        <v>455</v>
      </c>
    </row>
    <row r="279" spans="1:23">
      <c r="A279" t="s">
        <v>51</v>
      </c>
      <c r="B279" t="s">
        <v>52</v>
      </c>
      <c r="C279" t="s">
        <v>59</v>
      </c>
      <c r="D279" s="1" t="s">
        <v>63</v>
      </c>
      <c r="E279">
        <v>22</v>
      </c>
      <c r="F279">
        <v>19</v>
      </c>
      <c r="H279">
        <v>3075</v>
      </c>
      <c r="J279" t="s">
        <v>31</v>
      </c>
      <c r="K279" t="s">
        <v>32</v>
      </c>
      <c r="L279" t="s">
        <v>139</v>
      </c>
      <c r="M279" s="1" t="s">
        <v>53</v>
      </c>
      <c r="N279">
        <v>3</v>
      </c>
      <c r="O279" t="s">
        <v>43</v>
      </c>
      <c r="P279">
        <v>4</v>
      </c>
      <c r="R279" s="2">
        <f t="shared" si="43"/>
        <v>1.28</v>
      </c>
      <c r="U279" s="2">
        <f t="shared" si="48"/>
        <v>1.1578947368421053</v>
      </c>
      <c r="V279">
        <f t="shared" si="45"/>
        <v>284</v>
      </c>
      <c r="W279">
        <f t="shared" si="46"/>
        <v>238</v>
      </c>
    </row>
    <row r="280" spans="1:23">
      <c r="A280" t="s">
        <v>51</v>
      </c>
      <c r="B280" t="s">
        <v>52</v>
      </c>
      <c r="C280" t="s">
        <v>59</v>
      </c>
      <c r="D280" s="1" t="s">
        <v>64</v>
      </c>
      <c r="E280">
        <v>18</v>
      </c>
      <c r="F280">
        <v>25</v>
      </c>
      <c r="H280">
        <v>2706</v>
      </c>
      <c r="J280" t="s">
        <v>31</v>
      </c>
      <c r="K280" t="s">
        <v>32</v>
      </c>
      <c r="L280" t="s">
        <v>139</v>
      </c>
      <c r="M280" s="1" t="s">
        <v>53</v>
      </c>
      <c r="N280">
        <v>3</v>
      </c>
      <c r="O280" t="s">
        <v>43</v>
      </c>
      <c r="P280">
        <v>4</v>
      </c>
      <c r="R280" s="2">
        <f t="shared" si="43"/>
        <v>0.68253968253968256</v>
      </c>
      <c r="U280" s="2">
        <f t="shared" si="48"/>
        <v>0.72</v>
      </c>
      <c r="V280">
        <f t="shared" si="45"/>
        <v>212</v>
      </c>
      <c r="W280">
        <f t="shared" si="46"/>
        <v>293</v>
      </c>
    </row>
    <row r="281" spans="1:23">
      <c r="A281" t="s">
        <v>51</v>
      </c>
      <c r="B281" t="s">
        <v>52</v>
      </c>
      <c r="C281" t="s">
        <v>59</v>
      </c>
      <c r="D281" s="1" t="s">
        <v>65</v>
      </c>
      <c r="E281">
        <v>22</v>
      </c>
      <c r="F281">
        <v>26</v>
      </c>
      <c r="H281">
        <v>3467</v>
      </c>
      <c r="J281" t="s">
        <v>31</v>
      </c>
      <c r="K281" t="s">
        <v>32</v>
      </c>
      <c r="L281" t="s">
        <v>139</v>
      </c>
      <c r="M281" s="1" t="s">
        <v>53</v>
      </c>
      <c r="N281">
        <v>3</v>
      </c>
      <c r="O281" t="s">
        <v>43</v>
      </c>
      <c r="P281">
        <v>4</v>
      </c>
      <c r="R281" s="2">
        <f t="shared" si="43"/>
        <v>0.859375</v>
      </c>
      <c r="U281" s="2">
        <f>(E281)/(F281)</f>
        <v>0.84615384615384615</v>
      </c>
      <c r="V281">
        <f t="shared" si="45"/>
        <v>369</v>
      </c>
      <c r="W281">
        <f t="shared" si="46"/>
        <v>450</v>
      </c>
    </row>
    <row r="282" spans="1:23">
      <c r="A282" t="s">
        <v>27</v>
      </c>
      <c r="B282" t="s">
        <v>52</v>
      </c>
      <c r="C282" t="s">
        <v>29</v>
      </c>
      <c r="D282" s="1" t="s">
        <v>30</v>
      </c>
      <c r="E282">
        <v>16</v>
      </c>
      <c r="F282">
        <v>19</v>
      </c>
      <c r="G282">
        <v>18</v>
      </c>
      <c r="H282">
        <v>1661</v>
      </c>
      <c r="J282" t="s">
        <v>31</v>
      </c>
      <c r="K282" t="s">
        <v>32</v>
      </c>
      <c r="L282" t="s">
        <v>110</v>
      </c>
      <c r="M282" s="1" t="s">
        <v>144</v>
      </c>
      <c r="N282">
        <v>1</v>
      </c>
      <c r="O282" t="s">
        <v>43</v>
      </c>
      <c r="R282" s="2">
        <f t="shared" si="43"/>
        <v>0.989247311827957</v>
      </c>
      <c r="S282" s="2">
        <f>(E282)/(F282)</f>
        <v>0.84210526315789469</v>
      </c>
      <c r="V282">
        <f t="shared" si="45"/>
        <v>310</v>
      </c>
      <c r="W282">
        <f t="shared" si="46"/>
        <v>306</v>
      </c>
    </row>
    <row r="283" spans="1:23">
      <c r="A283" t="s">
        <v>27</v>
      </c>
      <c r="B283" t="s">
        <v>52</v>
      </c>
      <c r="C283" t="s">
        <v>29</v>
      </c>
      <c r="D283" s="1" t="s">
        <v>37</v>
      </c>
      <c r="E283">
        <v>18</v>
      </c>
      <c r="F283">
        <v>22</v>
      </c>
      <c r="G283">
        <v>13</v>
      </c>
      <c r="H283">
        <v>2602</v>
      </c>
      <c r="J283" t="s">
        <v>31</v>
      </c>
      <c r="K283" t="s">
        <v>32</v>
      </c>
      <c r="L283" t="s">
        <v>110</v>
      </c>
      <c r="M283" s="1" t="s">
        <v>144</v>
      </c>
      <c r="N283">
        <v>1</v>
      </c>
      <c r="O283" t="s">
        <v>43</v>
      </c>
      <c r="R283" s="2">
        <f t="shared" si="43"/>
        <v>0.96739130434782605</v>
      </c>
      <c r="S283" s="2">
        <f t="shared" ref="S283:S289" si="49">(E283)/(F283)</f>
        <v>0.81818181818181823</v>
      </c>
      <c r="V283">
        <f t="shared" si="45"/>
        <v>273</v>
      </c>
      <c r="W283">
        <f t="shared" si="46"/>
        <v>283</v>
      </c>
    </row>
    <row r="284" spans="1:23">
      <c r="A284" t="s">
        <v>27</v>
      </c>
      <c r="B284" t="s">
        <v>52</v>
      </c>
      <c r="C284" t="s">
        <v>29</v>
      </c>
      <c r="D284" s="1" t="s">
        <v>39</v>
      </c>
      <c r="E284">
        <v>17</v>
      </c>
      <c r="F284">
        <v>25</v>
      </c>
      <c r="G284">
        <v>27</v>
      </c>
      <c r="H284">
        <v>2326</v>
      </c>
      <c r="J284" t="s">
        <v>31</v>
      </c>
      <c r="K284" t="s">
        <v>32</v>
      </c>
      <c r="L284" t="s">
        <v>110</v>
      </c>
      <c r="M284" s="1" t="s">
        <v>144</v>
      </c>
      <c r="N284">
        <v>1</v>
      </c>
      <c r="O284" t="s">
        <v>43</v>
      </c>
      <c r="R284" s="2">
        <f t="shared" si="43"/>
        <v>0.86274509803921573</v>
      </c>
      <c r="S284" s="2">
        <f t="shared" si="49"/>
        <v>0.68</v>
      </c>
      <c r="V284">
        <f t="shared" si="45"/>
        <v>285</v>
      </c>
      <c r="W284">
        <f t="shared" si="46"/>
        <v>321</v>
      </c>
    </row>
    <row r="285" spans="1:23">
      <c r="A285" t="s">
        <v>27</v>
      </c>
      <c r="B285" t="s">
        <v>52</v>
      </c>
      <c r="C285" t="s">
        <v>29</v>
      </c>
      <c r="D285" s="1" t="s">
        <v>40</v>
      </c>
      <c r="E285">
        <v>11</v>
      </c>
      <c r="F285">
        <v>24</v>
      </c>
      <c r="G285">
        <v>29</v>
      </c>
      <c r="H285">
        <v>1670</v>
      </c>
      <c r="J285" t="s">
        <v>31</v>
      </c>
      <c r="K285" t="s">
        <v>32</v>
      </c>
      <c r="L285" t="s">
        <v>110</v>
      </c>
      <c r="M285" s="1" t="s">
        <v>144</v>
      </c>
      <c r="N285">
        <v>1</v>
      </c>
      <c r="O285" t="s">
        <v>43</v>
      </c>
      <c r="R285" s="2">
        <f t="shared" si="43"/>
        <v>0.98969072164948457</v>
      </c>
      <c r="S285" s="2">
        <f t="shared" si="49"/>
        <v>0.45833333333333331</v>
      </c>
      <c r="V285">
        <f t="shared" si="45"/>
        <v>309</v>
      </c>
      <c r="W285">
        <f t="shared" si="46"/>
        <v>287</v>
      </c>
    </row>
    <row r="286" spans="1:23">
      <c r="A286" t="s">
        <v>27</v>
      </c>
      <c r="B286" t="s">
        <v>52</v>
      </c>
      <c r="C286" t="s">
        <v>110</v>
      </c>
      <c r="D286" s="1" t="s">
        <v>111</v>
      </c>
      <c r="E286">
        <v>19</v>
      </c>
      <c r="F286">
        <v>13</v>
      </c>
      <c r="G286">
        <v>107</v>
      </c>
      <c r="H286">
        <v>2433</v>
      </c>
      <c r="J286" t="s">
        <v>31</v>
      </c>
      <c r="K286" t="s">
        <v>32</v>
      </c>
      <c r="L286" t="s">
        <v>29</v>
      </c>
      <c r="M286" s="1" t="s">
        <v>145</v>
      </c>
      <c r="N286">
        <v>1</v>
      </c>
      <c r="O286" t="s">
        <v>35</v>
      </c>
      <c r="R286" s="2">
        <f t="shared" si="43"/>
        <v>1.1494252873563218</v>
      </c>
      <c r="S286" s="2">
        <f t="shared" si="49"/>
        <v>1.4615384615384615</v>
      </c>
      <c r="V286">
        <f t="shared" si="45"/>
        <v>351</v>
      </c>
      <c r="W286">
        <f t="shared" si="46"/>
        <v>343</v>
      </c>
    </row>
    <row r="287" spans="1:23">
      <c r="A287" t="s">
        <v>27</v>
      </c>
      <c r="B287" t="s">
        <v>52</v>
      </c>
      <c r="C287" t="s">
        <v>110</v>
      </c>
      <c r="D287" s="1" t="s">
        <v>114</v>
      </c>
      <c r="E287">
        <v>20</v>
      </c>
      <c r="F287">
        <v>14</v>
      </c>
      <c r="G287">
        <v>112</v>
      </c>
      <c r="H287">
        <v>2512</v>
      </c>
      <c r="J287" t="s">
        <v>31</v>
      </c>
      <c r="K287" t="s">
        <v>32</v>
      </c>
      <c r="L287" t="s">
        <v>29</v>
      </c>
      <c r="M287" s="1" t="s">
        <v>145</v>
      </c>
      <c r="N287">
        <v>1</v>
      </c>
      <c r="O287" t="s">
        <v>35</v>
      </c>
      <c r="R287" s="2">
        <f t="shared" si="43"/>
        <v>1.0465116279069768</v>
      </c>
      <c r="S287" s="2">
        <f t="shared" si="49"/>
        <v>1.4285714285714286</v>
      </c>
      <c r="V287">
        <f t="shared" si="45"/>
        <v>333</v>
      </c>
      <c r="W287">
        <f t="shared" si="46"/>
        <v>331</v>
      </c>
    </row>
    <row r="288" spans="1:23">
      <c r="A288" t="s">
        <v>27</v>
      </c>
      <c r="B288" t="s">
        <v>52</v>
      </c>
      <c r="C288" t="s">
        <v>110</v>
      </c>
      <c r="D288" s="1" t="s">
        <v>115</v>
      </c>
      <c r="E288">
        <v>31</v>
      </c>
      <c r="F288">
        <v>17</v>
      </c>
      <c r="G288">
        <v>14</v>
      </c>
      <c r="H288">
        <v>3279</v>
      </c>
      <c r="J288" t="s">
        <v>31</v>
      </c>
      <c r="K288" t="s">
        <v>32</v>
      </c>
      <c r="L288" t="s">
        <v>29</v>
      </c>
      <c r="M288" s="1" t="s">
        <v>145</v>
      </c>
      <c r="N288">
        <v>1</v>
      </c>
      <c r="O288" t="s">
        <v>35</v>
      </c>
      <c r="R288" s="2">
        <f t="shared" si="43"/>
        <v>1.0693069306930694</v>
      </c>
      <c r="S288" s="2">
        <f t="shared" si="49"/>
        <v>1.8235294117647058</v>
      </c>
      <c r="V288">
        <f t="shared" si="45"/>
        <v>412</v>
      </c>
      <c r="W288">
        <f t="shared" si="46"/>
        <v>365</v>
      </c>
    </row>
    <row r="289" spans="1:23">
      <c r="A289" t="s">
        <v>27</v>
      </c>
      <c r="B289" t="s">
        <v>52</v>
      </c>
      <c r="C289" t="s">
        <v>110</v>
      </c>
      <c r="D289" s="1" t="s">
        <v>116</v>
      </c>
      <c r="E289">
        <v>20</v>
      </c>
      <c r="F289">
        <v>18</v>
      </c>
      <c r="G289">
        <v>25</v>
      </c>
      <c r="H289">
        <v>2660</v>
      </c>
      <c r="J289" t="s">
        <v>31</v>
      </c>
      <c r="K289" t="s">
        <v>32</v>
      </c>
      <c r="L289" t="s">
        <v>29</v>
      </c>
      <c r="M289" s="1" t="s">
        <v>145</v>
      </c>
      <c r="N289">
        <v>1</v>
      </c>
      <c r="O289" t="s">
        <v>35</v>
      </c>
      <c r="R289" s="2">
        <f t="shared" si="43"/>
        <v>0.94505494505494503</v>
      </c>
      <c r="S289" s="2">
        <f t="shared" si="49"/>
        <v>1.1111111111111112</v>
      </c>
      <c r="V289">
        <f t="shared" si="45"/>
        <v>383</v>
      </c>
      <c r="W289">
        <f t="shared" si="46"/>
        <v>335</v>
      </c>
    </row>
    <row r="290" spans="1:23">
      <c r="A290" t="s">
        <v>47</v>
      </c>
      <c r="B290" t="s">
        <v>55</v>
      </c>
      <c r="C290" t="s">
        <v>29</v>
      </c>
      <c r="D290" s="1" t="s">
        <v>30</v>
      </c>
      <c r="E290">
        <v>8</v>
      </c>
      <c r="F290">
        <v>7</v>
      </c>
      <c r="H290">
        <v>902</v>
      </c>
      <c r="I290">
        <v>5</v>
      </c>
      <c r="J290" t="s">
        <v>31</v>
      </c>
      <c r="K290" t="s">
        <v>32</v>
      </c>
      <c r="L290" t="s">
        <v>110</v>
      </c>
      <c r="M290" s="1" t="s">
        <v>108</v>
      </c>
      <c r="N290">
        <v>2</v>
      </c>
      <c r="O290" t="s">
        <v>43</v>
      </c>
      <c r="P290">
        <v>11</v>
      </c>
      <c r="R290" s="2">
        <f t="shared" si="43"/>
        <v>0.989247311827957</v>
      </c>
      <c r="T290" s="2">
        <f t="shared" ref="T290:T297" si="50">(E290)/(F290)</f>
        <v>1.1428571428571428</v>
      </c>
      <c r="V290">
        <f t="shared" si="45"/>
        <v>310</v>
      </c>
      <c r="W290">
        <f t="shared" si="46"/>
        <v>306</v>
      </c>
    </row>
    <row r="291" spans="1:23">
      <c r="A291" t="s">
        <v>47</v>
      </c>
      <c r="B291" t="s">
        <v>55</v>
      </c>
      <c r="C291" t="s">
        <v>29</v>
      </c>
      <c r="D291" s="1" t="s">
        <v>37</v>
      </c>
      <c r="E291">
        <v>6</v>
      </c>
      <c r="F291">
        <v>7</v>
      </c>
      <c r="H291">
        <v>1352</v>
      </c>
      <c r="I291">
        <v>2</v>
      </c>
      <c r="J291" t="s">
        <v>31</v>
      </c>
      <c r="K291" t="s">
        <v>32</v>
      </c>
      <c r="L291" t="s">
        <v>110</v>
      </c>
      <c r="M291" s="1" t="s">
        <v>108</v>
      </c>
      <c r="N291">
        <v>2</v>
      </c>
      <c r="O291" t="s">
        <v>43</v>
      </c>
      <c r="P291">
        <v>11</v>
      </c>
      <c r="R291" s="2">
        <f t="shared" si="43"/>
        <v>0.96739130434782605</v>
      </c>
      <c r="T291" s="2">
        <f t="shared" si="50"/>
        <v>0.8571428571428571</v>
      </c>
      <c r="V291">
        <f t="shared" si="45"/>
        <v>273</v>
      </c>
      <c r="W291">
        <f t="shared" si="46"/>
        <v>283</v>
      </c>
    </row>
    <row r="292" spans="1:23">
      <c r="A292" t="s">
        <v>47</v>
      </c>
      <c r="B292" t="s">
        <v>55</v>
      </c>
      <c r="C292" t="s">
        <v>29</v>
      </c>
      <c r="D292" s="1" t="s">
        <v>39</v>
      </c>
      <c r="E292">
        <v>4</v>
      </c>
      <c r="F292">
        <v>8</v>
      </c>
      <c r="H292">
        <v>779</v>
      </c>
      <c r="I292">
        <v>1</v>
      </c>
      <c r="J292" t="s">
        <v>31</v>
      </c>
      <c r="K292" t="s">
        <v>32</v>
      </c>
      <c r="L292" t="s">
        <v>110</v>
      </c>
      <c r="M292" s="1" t="s">
        <v>108</v>
      </c>
      <c r="N292">
        <v>2</v>
      </c>
      <c r="O292" t="s">
        <v>43</v>
      </c>
      <c r="P292">
        <v>11</v>
      </c>
      <c r="R292" s="2">
        <f t="shared" si="43"/>
        <v>0.86274509803921573</v>
      </c>
      <c r="T292" s="2">
        <f t="shared" si="50"/>
        <v>0.5</v>
      </c>
      <c r="V292">
        <f t="shared" si="45"/>
        <v>285</v>
      </c>
      <c r="W292">
        <f t="shared" si="46"/>
        <v>321</v>
      </c>
    </row>
    <row r="293" spans="1:23">
      <c r="A293" t="s">
        <v>47</v>
      </c>
      <c r="B293" t="s">
        <v>55</v>
      </c>
      <c r="C293" t="s">
        <v>29</v>
      </c>
      <c r="D293" s="1" t="s">
        <v>40</v>
      </c>
      <c r="E293">
        <v>12</v>
      </c>
      <c r="F293">
        <v>7</v>
      </c>
      <c r="H293">
        <v>945</v>
      </c>
      <c r="I293">
        <v>1</v>
      </c>
      <c r="J293" t="s">
        <v>31</v>
      </c>
      <c r="K293" t="s">
        <v>32</v>
      </c>
      <c r="L293" t="s">
        <v>110</v>
      </c>
      <c r="M293" s="1" t="s">
        <v>108</v>
      </c>
      <c r="N293">
        <v>2</v>
      </c>
      <c r="O293" t="s">
        <v>43</v>
      </c>
      <c r="P293">
        <v>11</v>
      </c>
      <c r="R293" s="2">
        <f t="shared" si="43"/>
        <v>0.98969072164948457</v>
      </c>
      <c r="T293" s="2">
        <f t="shared" si="50"/>
        <v>1.7142857142857142</v>
      </c>
      <c r="V293">
        <f t="shared" si="45"/>
        <v>309</v>
      </c>
      <c r="W293">
        <f t="shared" si="46"/>
        <v>287</v>
      </c>
    </row>
    <row r="294" spans="1:23">
      <c r="A294" t="s">
        <v>47</v>
      </c>
      <c r="B294" t="s">
        <v>55</v>
      </c>
      <c r="C294" t="s">
        <v>110</v>
      </c>
      <c r="D294" s="1" t="s">
        <v>111</v>
      </c>
      <c r="E294">
        <v>10</v>
      </c>
      <c r="F294">
        <v>8</v>
      </c>
      <c r="H294">
        <v>1242</v>
      </c>
      <c r="I294">
        <v>1</v>
      </c>
      <c r="J294" t="s">
        <v>31</v>
      </c>
      <c r="K294" t="s">
        <v>32</v>
      </c>
      <c r="L294" t="s">
        <v>29</v>
      </c>
      <c r="M294" s="1" t="s">
        <v>109</v>
      </c>
      <c r="N294">
        <v>2</v>
      </c>
      <c r="O294" t="s">
        <v>35</v>
      </c>
      <c r="P294">
        <v>11</v>
      </c>
      <c r="R294" s="2">
        <f t="shared" si="43"/>
        <v>1.1494252873563218</v>
      </c>
      <c r="T294" s="2">
        <f t="shared" si="50"/>
        <v>1.25</v>
      </c>
      <c r="V294">
        <f t="shared" si="45"/>
        <v>351</v>
      </c>
      <c r="W294">
        <f t="shared" si="46"/>
        <v>343</v>
      </c>
    </row>
    <row r="295" spans="1:23">
      <c r="A295" t="s">
        <v>47</v>
      </c>
      <c r="B295" t="s">
        <v>55</v>
      </c>
      <c r="C295" t="s">
        <v>110</v>
      </c>
      <c r="D295" s="1" t="s">
        <v>114</v>
      </c>
      <c r="E295">
        <v>4</v>
      </c>
      <c r="F295">
        <v>8</v>
      </c>
      <c r="H295">
        <v>841</v>
      </c>
      <c r="I295">
        <v>0</v>
      </c>
      <c r="J295" t="s">
        <v>31</v>
      </c>
      <c r="K295" t="s">
        <v>32</v>
      </c>
      <c r="L295" t="s">
        <v>29</v>
      </c>
      <c r="M295" s="1" t="s">
        <v>109</v>
      </c>
      <c r="N295">
        <v>2</v>
      </c>
      <c r="O295" t="s">
        <v>35</v>
      </c>
      <c r="P295">
        <v>11</v>
      </c>
      <c r="R295" s="2">
        <f t="shared" si="43"/>
        <v>1.0465116279069768</v>
      </c>
      <c r="T295" s="2">
        <f t="shared" si="50"/>
        <v>0.5</v>
      </c>
      <c r="V295">
        <f t="shared" si="45"/>
        <v>333</v>
      </c>
      <c r="W295">
        <f t="shared" si="46"/>
        <v>331</v>
      </c>
    </row>
    <row r="296" spans="1:23">
      <c r="A296" t="s">
        <v>47</v>
      </c>
      <c r="B296" t="s">
        <v>55</v>
      </c>
      <c r="C296" t="s">
        <v>110</v>
      </c>
      <c r="D296" s="1" t="s">
        <v>115</v>
      </c>
      <c r="E296">
        <v>8</v>
      </c>
      <c r="F296">
        <v>8</v>
      </c>
      <c r="H296">
        <v>941</v>
      </c>
      <c r="I296">
        <v>1</v>
      </c>
      <c r="J296" t="s">
        <v>31</v>
      </c>
      <c r="K296" t="s">
        <v>32</v>
      </c>
      <c r="L296" t="s">
        <v>29</v>
      </c>
      <c r="M296" s="1" t="s">
        <v>109</v>
      </c>
      <c r="N296">
        <v>2</v>
      </c>
      <c r="O296" t="s">
        <v>35</v>
      </c>
      <c r="P296">
        <v>11</v>
      </c>
      <c r="R296" s="2">
        <f t="shared" si="43"/>
        <v>1.0693069306930694</v>
      </c>
      <c r="T296" s="2">
        <f t="shared" si="50"/>
        <v>1</v>
      </c>
      <c r="V296">
        <f t="shared" si="45"/>
        <v>412</v>
      </c>
      <c r="W296">
        <f t="shared" si="46"/>
        <v>365</v>
      </c>
    </row>
    <row r="297" spans="1:23">
      <c r="A297" t="s">
        <v>47</v>
      </c>
      <c r="B297" t="s">
        <v>55</v>
      </c>
      <c r="C297" t="s">
        <v>110</v>
      </c>
      <c r="D297" s="1" t="s">
        <v>116</v>
      </c>
      <c r="E297">
        <v>7</v>
      </c>
      <c r="F297">
        <v>6</v>
      </c>
      <c r="H297">
        <v>1381</v>
      </c>
      <c r="I297">
        <v>0</v>
      </c>
      <c r="J297" t="s">
        <v>31</v>
      </c>
      <c r="K297" t="s">
        <v>32</v>
      </c>
      <c r="L297" t="s">
        <v>29</v>
      </c>
      <c r="M297" s="1" t="s">
        <v>109</v>
      </c>
      <c r="N297">
        <v>2</v>
      </c>
      <c r="O297" t="s">
        <v>35</v>
      </c>
      <c r="P297">
        <v>11</v>
      </c>
      <c r="R297" s="2">
        <f t="shared" si="43"/>
        <v>0.94505494505494503</v>
      </c>
      <c r="T297" s="2">
        <f t="shared" si="50"/>
        <v>1.1666666666666667</v>
      </c>
      <c r="V297">
        <f t="shared" si="45"/>
        <v>383</v>
      </c>
      <c r="W297">
        <f t="shared" si="46"/>
        <v>335</v>
      </c>
    </row>
    <row r="298" spans="1:23">
      <c r="A298" t="s">
        <v>51</v>
      </c>
      <c r="B298" t="s">
        <v>52</v>
      </c>
      <c r="C298" t="s">
        <v>29</v>
      </c>
      <c r="D298" s="1" t="s">
        <v>30</v>
      </c>
      <c r="E298">
        <v>37</v>
      </c>
      <c r="F298">
        <v>32</v>
      </c>
      <c r="H298">
        <v>4197</v>
      </c>
      <c r="J298" t="s">
        <v>31</v>
      </c>
      <c r="K298" t="s">
        <v>32</v>
      </c>
      <c r="L298" t="s">
        <v>110</v>
      </c>
      <c r="M298" s="1" t="s">
        <v>105</v>
      </c>
      <c r="N298">
        <v>3</v>
      </c>
      <c r="O298" t="s">
        <v>35</v>
      </c>
      <c r="P298">
        <v>5</v>
      </c>
      <c r="R298" s="2">
        <f t="shared" si="43"/>
        <v>0.989247311827957</v>
      </c>
      <c r="U298" s="2">
        <f>(E298)/(F298)</f>
        <v>1.15625</v>
      </c>
      <c r="V298">
        <f t="shared" si="45"/>
        <v>310</v>
      </c>
      <c r="W298">
        <f t="shared" si="46"/>
        <v>306</v>
      </c>
    </row>
    <row r="299" spans="1:23">
      <c r="A299" t="s">
        <v>51</v>
      </c>
      <c r="B299" t="s">
        <v>52</v>
      </c>
      <c r="C299" t="s">
        <v>29</v>
      </c>
      <c r="D299" s="1" t="s">
        <v>37</v>
      </c>
      <c r="E299">
        <v>21</v>
      </c>
      <c r="F299">
        <v>25</v>
      </c>
      <c r="H299">
        <v>3287</v>
      </c>
      <c r="J299" t="s">
        <v>31</v>
      </c>
      <c r="K299" t="s">
        <v>32</v>
      </c>
      <c r="L299" t="s">
        <v>110</v>
      </c>
      <c r="M299" s="1" t="s">
        <v>105</v>
      </c>
      <c r="N299">
        <v>3</v>
      </c>
      <c r="O299" t="s">
        <v>35</v>
      </c>
      <c r="P299">
        <v>5</v>
      </c>
      <c r="R299" s="2">
        <f t="shared" si="43"/>
        <v>0.96739130434782605</v>
      </c>
      <c r="U299" s="2">
        <f t="shared" ref="U299:U305" si="51">(E299)/(F299)</f>
        <v>0.84</v>
      </c>
      <c r="V299">
        <f t="shared" si="45"/>
        <v>273</v>
      </c>
      <c r="W299">
        <f t="shared" si="46"/>
        <v>283</v>
      </c>
    </row>
    <row r="300" spans="1:23">
      <c r="A300" t="s">
        <v>51</v>
      </c>
      <c r="B300" t="s">
        <v>52</v>
      </c>
      <c r="C300" t="s">
        <v>29</v>
      </c>
      <c r="D300" s="1" t="s">
        <v>39</v>
      </c>
      <c r="E300">
        <v>30</v>
      </c>
      <c r="F300">
        <v>30</v>
      </c>
      <c r="H300">
        <v>3850</v>
      </c>
      <c r="J300" t="s">
        <v>31</v>
      </c>
      <c r="K300" t="s">
        <v>32</v>
      </c>
      <c r="L300" t="s">
        <v>110</v>
      </c>
      <c r="M300" s="1" t="s">
        <v>105</v>
      </c>
      <c r="N300">
        <v>3</v>
      </c>
      <c r="O300" t="s">
        <v>35</v>
      </c>
      <c r="P300">
        <v>5</v>
      </c>
      <c r="R300" s="2">
        <f t="shared" si="43"/>
        <v>0.86274509803921573</v>
      </c>
      <c r="U300" s="2">
        <f t="shared" si="51"/>
        <v>1</v>
      </c>
      <c r="V300">
        <f t="shared" si="45"/>
        <v>285</v>
      </c>
      <c r="W300">
        <f t="shared" si="46"/>
        <v>321</v>
      </c>
    </row>
    <row r="301" spans="1:23">
      <c r="A301" t="s">
        <v>51</v>
      </c>
      <c r="B301" t="s">
        <v>52</v>
      </c>
      <c r="C301" t="s">
        <v>29</v>
      </c>
      <c r="D301" s="1" t="s">
        <v>40</v>
      </c>
      <c r="E301">
        <v>36</v>
      </c>
      <c r="F301">
        <v>31</v>
      </c>
      <c r="H301">
        <v>4359</v>
      </c>
      <c r="J301" t="s">
        <v>31</v>
      </c>
      <c r="K301" t="s">
        <v>32</v>
      </c>
      <c r="L301" t="s">
        <v>110</v>
      </c>
      <c r="M301" s="1" t="s">
        <v>105</v>
      </c>
      <c r="N301">
        <v>3</v>
      </c>
      <c r="O301" t="s">
        <v>35</v>
      </c>
      <c r="P301">
        <v>5</v>
      </c>
      <c r="R301" s="2">
        <f t="shared" si="43"/>
        <v>0.98969072164948457</v>
      </c>
      <c r="U301" s="2">
        <f t="shared" si="51"/>
        <v>1.1612903225806452</v>
      </c>
      <c r="V301">
        <f t="shared" si="45"/>
        <v>309</v>
      </c>
      <c r="W301">
        <f t="shared" si="46"/>
        <v>287</v>
      </c>
    </row>
    <row r="302" spans="1:23">
      <c r="A302" t="s">
        <v>51</v>
      </c>
      <c r="B302" t="s">
        <v>52</v>
      </c>
      <c r="C302" t="s">
        <v>110</v>
      </c>
      <c r="D302" s="1" t="s">
        <v>111</v>
      </c>
      <c r="E302">
        <v>35</v>
      </c>
      <c r="F302">
        <v>31</v>
      </c>
      <c r="H302">
        <v>3730</v>
      </c>
      <c r="J302" t="s">
        <v>31</v>
      </c>
      <c r="K302" t="s">
        <v>32</v>
      </c>
      <c r="L302" t="s">
        <v>29</v>
      </c>
      <c r="M302" s="1" t="s">
        <v>104</v>
      </c>
      <c r="N302">
        <v>3</v>
      </c>
      <c r="O302" t="s">
        <v>43</v>
      </c>
      <c r="P302">
        <v>5</v>
      </c>
      <c r="R302" s="2">
        <f t="shared" si="43"/>
        <v>1.1494252873563218</v>
      </c>
      <c r="U302" s="2">
        <f t="shared" si="51"/>
        <v>1.1290322580645162</v>
      </c>
      <c r="V302">
        <f t="shared" si="45"/>
        <v>351</v>
      </c>
      <c r="W302">
        <f t="shared" si="46"/>
        <v>343</v>
      </c>
    </row>
    <row r="303" spans="1:23">
      <c r="A303" t="s">
        <v>51</v>
      </c>
      <c r="B303" t="s">
        <v>52</v>
      </c>
      <c r="C303" t="s">
        <v>110</v>
      </c>
      <c r="D303" s="1" t="s">
        <v>114</v>
      </c>
      <c r="E303">
        <v>29</v>
      </c>
      <c r="F303">
        <v>28</v>
      </c>
      <c r="H303">
        <v>4129</v>
      </c>
      <c r="J303" t="s">
        <v>31</v>
      </c>
      <c r="K303" t="s">
        <v>32</v>
      </c>
      <c r="L303" t="s">
        <v>29</v>
      </c>
      <c r="M303" s="1" t="s">
        <v>104</v>
      </c>
      <c r="N303">
        <v>3</v>
      </c>
      <c r="O303" t="s">
        <v>43</v>
      </c>
      <c r="P303">
        <v>5</v>
      </c>
      <c r="R303" s="2">
        <f t="shared" si="43"/>
        <v>1.0465116279069768</v>
      </c>
      <c r="U303" s="2">
        <f t="shared" si="51"/>
        <v>1.0357142857142858</v>
      </c>
      <c r="V303">
        <f t="shared" si="45"/>
        <v>333</v>
      </c>
      <c r="W303">
        <f t="shared" si="46"/>
        <v>331</v>
      </c>
    </row>
    <row r="304" spans="1:23">
      <c r="A304" t="s">
        <v>51</v>
      </c>
      <c r="B304" t="s">
        <v>52</v>
      </c>
      <c r="C304" t="s">
        <v>110</v>
      </c>
      <c r="D304" s="1" t="s">
        <v>115</v>
      </c>
      <c r="E304">
        <v>30</v>
      </c>
      <c r="F304">
        <v>38</v>
      </c>
      <c r="H304">
        <v>3764</v>
      </c>
      <c r="J304" t="s">
        <v>31</v>
      </c>
      <c r="K304" t="s">
        <v>32</v>
      </c>
      <c r="L304" t="s">
        <v>29</v>
      </c>
      <c r="M304" s="1" t="s">
        <v>104</v>
      </c>
      <c r="N304">
        <v>3</v>
      </c>
      <c r="O304" t="s">
        <v>43</v>
      </c>
      <c r="P304">
        <v>5</v>
      </c>
      <c r="R304" s="2">
        <f t="shared" si="43"/>
        <v>1.0693069306930694</v>
      </c>
      <c r="U304" s="2">
        <f t="shared" si="51"/>
        <v>0.78947368421052633</v>
      </c>
      <c r="V304">
        <f t="shared" si="45"/>
        <v>412</v>
      </c>
      <c r="W304">
        <f t="shared" si="46"/>
        <v>365</v>
      </c>
    </row>
    <row r="305" spans="1:23">
      <c r="A305" t="s">
        <v>51</v>
      </c>
      <c r="B305" t="s">
        <v>52</v>
      </c>
      <c r="C305" t="s">
        <v>110</v>
      </c>
      <c r="D305" s="1" t="s">
        <v>116</v>
      </c>
      <c r="E305">
        <v>24</v>
      </c>
      <c r="F305">
        <v>27</v>
      </c>
      <c r="H305">
        <v>3591</v>
      </c>
      <c r="J305" t="s">
        <v>31</v>
      </c>
      <c r="K305" t="s">
        <v>32</v>
      </c>
      <c r="L305" t="s">
        <v>29</v>
      </c>
      <c r="M305" s="1" t="s">
        <v>104</v>
      </c>
      <c r="N305">
        <v>3</v>
      </c>
      <c r="O305" t="s">
        <v>43</v>
      </c>
      <c r="P305">
        <v>5</v>
      </c>
      <c r="R305" s="2">
        <f t="shared" si="43"/>
        <v>0.94505494505494503</v>
      </c>
      <c r="U305" s="2">
        <f>(E305)/(F305)</f>
        <v>0.88888888888888884</v>
      </c>
      <c r="V305">
        <f t="shared" si="45"/>
        <v>383</v>
      </c>
      <c r="W305">
        <f t="shared" si="46"/>
        <v>335</v>
      </c>
    </row>
    <row r="306" spans="1:23">
      <c r="A306" t="s">
        <v>27</v>
      </c>
      <c r="B306" t="s">
        <v>89</v>
      </c>
      <c r="C306" t="s">
        <v>29</v>
      </c>
      <c r="D306" s="1" t="s">
        <v>30</v>
      </c>
      <c r="E306">
        <v>26</v>
      </c>
      <c r="F306">
        <v>28</v>
      </c>
      <c r="G306">
        <v>101</v>
      </c>
      <c r="H306">
        <v>3765</v>
      </c>
      <c r="J306" t="s">
        <v>31</v>
      </c>
      <c r="K306" t="s">
        <v>32</v>
      </c>
      <c r="L306" t="s">
        <v>110</v>
      </c>
      <c r="M306" s="1" t="s">
        <v>146</v>
      </c>
      <c r="N306">
        <v>4</v>
      </c>
      <c r="O306" t="s">
        <v>35</v>
      </c>
      <c r="R306" s="2">
        <f t="shared" si="43"/>
        <v>0.989247311827957</v>
      </c>
      <c r="S306" s="2">
        <f>(E306)/(F306)</f>
        <v>0.9285714285714286</v>
      </c>
      <c r="V306">
        <f t="shared" si="45"/>
        <v>310</v>
      </c>
      <c r="W306">
        <f t="shared" si="46"/>
        <v>306</v>
      </c>
    </row>
    <row r="307" spans="1:23">
      <c r="A307" t="s">
        <v>27</v>
      </c>
      <c r="B307" t="s">
        <v>89</v>
      </c>
      <c r="C307" t="s">
        <v>29</v>
      </c>
      <c r="D307" s="1" t="s">
        <v>37</v>
      </c>
      <c r="E307">
        <v>38</v>
      </c>
      <c r="F307">
        <v>29</v>
      </c>
      <c r="G307">
        <v>70</v>
      </c>
      <c r="H307">
        <v>4491</v>
      </c>
      <c r="J307" t="s">
        <v>31</v>
      </c>
      <c r="K307" t="s">
        <v>32</v>
      </c>
      <c r="L307" t="s">
        <v>110</v>
      </c>
      <c r="M307" s="1" t="s">
        <v>146</v>
      </c>
      <c r="N307">
        <v>4</v>
      </c>
      <c r="O307" t="s">
        <v>35</v>
      </c>
      <c r="R307" s="2">
        <f t="shared" si="43"/>
        <v>0.96739130434782605</v>
      </c>
      <c r="S307" s="2">
        <f t="shared" ref="S307:S313" si="52">(E307)/(F307)</f>
        <v>1.3103448275862069</v>
      </c>
      <c r="V307">
        <f t="shared" si="45"/>
        <v>273</v>
      </c>
      <c r="W307">
        <f t="shared" si="46"/>
        <v>283</v>
      </c>
    </row>
    <row r="308" spans="1:23">
      <c r="A308" t="s">
        <v>27</v>
      </c>
      <c r="B308" t="s">
        <v>89</v>
      </c>
      <c r="C308" t="s">
        <v>29</v>
      </c>
      <c r="D308" s="1" t="s">
        <v>39</v>
      </c>
      <c r="E308">
        <v>32</v>
      </c>
      <c r="F308">
        <v>32</v>
      </c>
      <c r="G308">
        <v>23</v>
      </c>
      <c r="H308">
        <v>3989</v>
      </c>
      <c r="J308" t="s">
        <v>31</v>
      </c>
      <c r="K308" t="s">
        <v>32</v>
      </c>
      <c r="L308" t="s">
        <v>110</v>
      </c>
      <c r="M308" s="1" t="s">
        <v>146</v>
      </c>
      <c r="N308">
        <v>4</v>
      </c>
      <c r="O308" t="s">
        <v>35</v>
      </c>
      <c r="R308" s="2">
        <f t="shared" si="43"/>
        <v>0.86274509803921573</v>
      </c>
      <c r="S308" s="2">
        <f t="shared" si="52"/>
        <v>1</v>
      </c>
      <c r="V308">
        <f t="shared" si="45"/>
        <v>285</v>
      </c>
      <c r="W308">
        <f t="shared" si="46"/>
        <v>321</v>
      </c>
    </row>
    <row r="309" spans="1:23">
      <c r="A309" t="s">
        <v>27</v>
      </c>
      <c r="B309" t="s">
        <v>89</v>
      </c>
      <c r="C309" t="s">
        <v>29</v>
      </c>
      <c r="D309" s="1" t="s">
        <v>40</v>
      </c>
      <c r="E309">
        <v>31</v>
      </c>
      <c r="F309">
        <v>28</v>
      </c>
      <c r="G309">
        <v>77</v>
      </c>
      <c r="H309">
        <v>3957</v>
      </c>
      <c r="J309" t="s">
        <v>31</v>
      </c>
      <c r="K309" t="s">
        <v>32</v>
      </c>
      <c r="L309" t="s">
        <v>110</v>
      </c>
      <c r="M309" s="1" t="s">
        <v>146</v>
      </c>
      <c r="N309">
        <v>4</v>
      </c>
      <c r="O309" t="s">
        <v>35</v>
      </c>
      <c r="R309" s="2">
        <f t="shared" si="43"/>
        <v>0.98969072164948457</v>
      </c>
      <c r="S309" s="2">
        <f t="shared" si="52"/>
        <v>1.1071428571428572</v>
      </c>
      <c r="V309">
        <f t="shared" si="45"/>
        <v>309</v>
      </c>
      <c r="W309">
        <f t="shared" si="46"/>
        <v>287</v>
      </c>
    </row>
    <row r="310" spans="1:23">
      <c r="A310" t="s">
        <v>27</v>
      </c>
      <c r="B310" t="s">
        <v>89</v>
      </c>
      <c r="C310" t="s">
        <v>110</v>
      </c>
      <c r="D310" s="1" t="s">
        <v>111</v>
      </c>
      <c r="E310">
        <v>30</v>
      </c>
      <c r="F310">
        <v>30</v>
      </c>
      <c r="G310">
        <v>76</v>
      </c>
      <c r="H310">
        <v>3525</v>
      </c>
      <c r="J310" t="s">
        <v>31</v>
      </c>
      <c r="K310" t="s">
        <v>32</v>
      </c>
      <c r="L310" t="s">
        <v>29</v>
      </c>
      <c r="M310" s="1" t="s">
        <v>147</v>
      </c>
      <c r="N310">
        <v>4</v>
      </c>
      <c r="O310" t="s">
        <v>43</v>
      </c>
      <c r="R310" s="2">
        <f t="shared" si="43"/>
        <v>1.1494252873563218</v>
      </c>
      <c r="S310" s="2">
        <f t="shared" si="52"/>
        <v>1</v>
      </c>
      <c r="V310">
        <f t="shared" si="45"/>
        <v>351</v>
      </c>
      <c r="W310">
        <f t="shared" si="46"/>
        <v>343</v>
      </c>
    </row>
    <row r="311" spans="1:23">
      <c r="A311" t="s">
        <v>27</v>
      </c>
      <c r="B311" t="s">
        <v>89</v>
      </c>
      <c r="C311" t="s">
        <v>110</v>
      </c>
      <c r="D311" s="1" t="s">
        <v>114</v>
      </c>
      <c r="E311">
        <v>27</v>
      </c>
      <c r="F311">
        <v>28</v>
      </c>
      <c r="G311">
        <v>135</v>
      </c>
      <c r="H311">
        <v>3759</v>
      </c>
      <c r="J311" t="s">
        <v>31</v>
      </c>
      <c r="K311" t="s">
        <v>32</v>
      </c>
      <c r="L311" t="s">
        <v>29</v>
      </c>
      <c r="M311" s="1" t="s">
        <v>147</v>
      </c>
      <c r="N311">
        <v>4</v>
      </c>
      <c r="O311" t="s">
        <v>43</v>
      </c>
      <c r="R311" s="2">
        <f t="shared" si="43"/>
        <v>1.0465116279069768</v>
      </c>
      <c r="S311" s="2">
        <f t="shared" si="52"/>
        <v>0.9642857142857143</v>
      </c>
      <c r="V311">
        <f t="shared" si="45"/>
        <v>333</v>
      </c>
      <c r="W311">
        <f t="shared" si="46"/>
        <v>331</v>
      </c>
    </row>
    <row r="312" spans="1:23">
      <c r="A312" t="s">
        <v>27</v>
      </c>
      <c r="B312" t="s">
        <v>89</v>
      </c>
      <c r="C312" t="s">
        <v>110</v>
      </c>
      <c r="D312" s="1" t="s">
        <v>115</v>
      </c>
      <c r="E312">
        <v>32</v>
      </c>
      <c r="F312">
        <v>33</v>
      </c>
      <c r="G312">
        <v>47</v>
      </c>
      <c r="H312">
        <v>3358</v>
      </c>
      <c r="J312" t="s">
        <v>31</v>
      </c>
      <c r="K312" t="s">
        <v>32</v>
      </c>
      <c r="L312" t="s">
        <v>29</v>
      </c>
      <c r="M312" s="1" t="s">
        <v>147</v>
      </c>
      <c r="N312">
        <v>4</v>
      </c>
      <c r="O312" t="s">
        <v>43</v>
      </c>
      <c r="R312" s="2">
        <f t="shared" si="43"/>
        <v>1.0693069306930694</v>
      </c>
      <c r="S312" s="2">
        <f t="shared" si="52"/>
        <v>0.96969696969696972</v>
      </c>
      <c r="V312">
        <f t="shared" si="45"/>
        <v>412</v>
      </c>
      <c r="W312">
        <f t="shared" si="46"/>
        <v>365</v>
      </c>
    </row>
    <row r="313" spans="1:23">
      <c r="A313" t="s">
        <v>27</v>
      </c>
      <c r="B313" t="s">
        <v>89</v>
      </c>
      <c r="C313" t="s">
        <v>110</v>
      </c>
      <c r="D313" s="1" t="s">
        <v>116</v>
      </c>
      <c r="E313">
        <v>28</v>
      </c>
      <c r="F313">
        <v>36</v>
      </c>
      <c r="G313">
        <v>46</v>
      </c>
      <c r="H313">
        <v>4429</v>
      </c>
      <c r="J313" t="s">
        <v>31</v>
      </c>
      <c r="K313" t="s">
        <v>32</v>
      </c>
      <c r="L313" t="s">
        <v>29</v>
      </c>
      <c r="M313" s="1" t="s">
        <v>147</v>
      </c>
      <c r="N313">
        <v>4</v>
      </c>
      <c r="O313" t="s">
        <v>43</v>
      </c>
      <c r="R313" s="2">
        <f t="shared" si="43"/>
        <v>0.94505494505494503</v>
      </c>
      <c r="S313" s="2">
        <f t="shared" si="52"/>
        <v>0.77777777777777779</v>
      </c>
      <c r="V313">
        <f t="shared" si="45"/>
        <v>383</v>
      </c>
      <c r="W313">
        <f t="shared" si="46"/>
        <v>335</v>
      </c>
    </row>
    <row r="314" spans="1:23">
      <c r="A314" t="s">
        <v>47</v>
      </c>
      <c r="B314" t="s">
        <v>52</v>
      </c>
      <c r="C314" t="s">
        <v>29</v>
      </c>
      <c r="D314" s="1" t="s">
        <v>30</v>
      </c>
      <c r="E314">
        <v>5</v>
      </c>
      <c r="F314">
        <v>7</v>
      </c>
      <c r="H314">
        <v>620</v>
      </c>
      <c r="I314">
        <v>2</v>
      </c>
      <c r="J314" t="s">
        <v>31</v>
      </c>
      <c r="K314" t="s">
        <v>32</v>
      </c>
      <c r="L314" t="s">
        <v>110</v>
      </c>
      <c r="M314" s="1" t="s">
        <v>136</v>
      </c>
      <c r="N314">
        <v>5</v>
      </c>
      <c r="O314" t="s">
        <v>43</v>
      </c>
      <c r="P314">
        <v>10</v>
      </c>
      <c r="R314" s="2">
        <f t="shared" si="43"/>
        <v>0.989247311827957</v>
      </c>
      <c r="T314" s="2">
        <f t="shared" ref="T314:T321" si="53">(E314)/(F314)</f>
        <v>0.7142857142857143</v>
      </c>
      <c r="V314">
        <f t="shared" si="45"/>
        <v>310</v>
      </c>
      <c r="W314">
        <f t="shared" si="46"/>
        <v>306</v>
      </c>
    </row>
    <row r="315" spans="1:23">
      <c r="A315" t="s">
        <v>47</v>
      </c>
      <c r="B315" t="s">
        <v>52</v>
      </c>
      <c r="C315" t="s">
        <v>29</v>
      </c>
      <c r="D315" s="1" t="s">
        <v>37</v>
      </c>
      <c r="E315">
        <v>6</v>
      </c>
      <c r="F315">
        <v>9</v>
      </c>
      <c r="H315">
        <v>1267</v>
      </c>
      <c r="I315">
        <v>2</v>
      </c>
      <c r="J315" t="s">
        <v>31</v>
      </c>
      <c r="K315" t="s">
        <v>32</v>
      </c>
      <c r="L315" t="s">
        <v>110</v>
      </c>
      <c r="M315" s="1" t="s">
        <v>136</v>
      </c>
      <c r="N315">
        <v>5</v>
      </c>
      <c r="O315" t="s">
        <v>43</v>
      </c>
      <c r="P315">
        <v>10</v>
      </c>
      <c r="R315" s="2">
        <f t="shared" si="43"/>
        <v>0.96739130434782605</v>
      </c>
      <c r="T315" s="2">
        <f t="shared" si="53"/>
        <v>0.66666666666666663</v>
      </c>
      <c r="V315">
        <f t="shared" si="45"/>
        <v>273</v>
      </c>
      <c r="W315">
        <f t="shared" si="46"/>
        <v>283</v>
      </c>
    </row>
    <row r="316" spans="1:23">
      <c r="A316" t="s">
        <v>47</v>
      </c>
      <c r="B316" t="s">
        <v>52</v>
      </c>
      <c r="C316" t="s">
        <v>29</v>
      </c>
      <c r="D316" s="1" t="s">
        <v>39</v>
      </c>
      <c r="E316">
        <v>5</v>
      </c>
      <c r="F316">
        <v>7</v>
      </c>
      <c r="H316">
        <v>672</v>
      </c>
      <c r="I316">
        <v>1</v>
      </c>
      <c r="J316" t="s">
        <v>31</v>
      </c>
      <c r="K316" t="s">
        <v>32</v>
      </c>
      <c r="L316" t="s">
        <v>110</v>
      </c>
      <c r="M316" s="1" t="s">
        <v>136</v>
      </c>
      <c r="N316">
        <v>5</v>
      </c>
      <c r="O316" t="s">
        <v>43</v>
      </c>
      <c r="P316">
        <v>10</v>
      </c>
      <c r="R316" s="2">
        <f t="shared" si="43"/>
        <v>0.86274509803921573</v>
      </c>
      <c r="T316" s="2">
        <f t="shared" si="53"/>
        <v>0.7142857142857143</v>
      </c>
      <c r="V316">
        <f t="shared" si="45"/>
        <v>285</v>
      </c>
      <c r="W316">
        <f t="shared" si="46"/>
        <v>321</v>
      </c>
    </row>
    <row r="317" spans="1:23">
      <c r="A317" t="s">
        <v>47</v>
      </c>
      <c r="B317" t="s">
        <v>52</v>
      </c>
      <c r="C317" t="s">
        <v>29</v>
      </c>
      <c r="D317" s="1" t="s">
        <v>40</v>
      </c>
      <c r="E317">
        <v>6</v>
      </c>
      <c r="F317">
        <v>7</v>
      </c>
      <c r="H317">
        <v>919</v>
      </c>
      <c r="I317">
        <v>0</v>
      </c>
      <c r="J317" t="s">
        <v>31</v>
      </c>
      <c r="K317" t="s">
        <v>32</v>
      </c>
      <c r="L317" t="s">
        <v>110</v>
      </c>
      <c r="M317" s="1" t="s">
        <v>136</v>
      </c>
      <c r="N317">
        <v>5</v>
      </c>
      <c r="O317" t="s">
        <v>43</v>
      </c>
      <c r="P317">
        <v>10</v>
      </c>
      <c r="R317" s="2">
        <f t="shared" si="43"/>
        <v>0.98969072164948457</v>
      </c>
      <c r="T317" s="2">
        <f t="shared" si="53"/>
        <v>0.8571428571428571</v>
      </c>
      <c r="V317">
        <f t="shared" si="45"/>
        <v>309</v>
      </c>
      <c r="W317">
        <f t="shared" si="46"/>
        <v>287</v>
      </c>
    </row>
    <row r="318" spans="1:23">
      <c r="A318" t="s">
        <v>47</v>
      </c>
      <c r="B318" t="s">
        <v>52</v>
      </c>
      <c r="C318" t="s">
        <v>110</v>
      </c>
      <c r="D318" s="1" t="s">
        <v>111</v>
      </c>
      <c r="E318">
        <v>6</v>
      </c>
      <c r="F318">
        <v>5</v>
      </c>
      <c r="H318">
        <v>705</v>
      </c>
      <c r="I318">
        <v>1</v>
      </c>
      <c r="J318" t="s">
        <v>31</v>
      </c>
      <c r="K318" t="s">
        <v>32</v>
      </c>
      <c r="L318" t="s">
        <v>29</v>
      </c>
      <c r="M318" s="1" t="s">
        <v>135</v>
      </c>
      <c r="N318">
        <v>5</v>
      </c>
      <c r="O318" t="s">
        <v>35</v>
      </c>
      <c r="P318">
        <v>10</v>
      </c>
      <c r="R318" s="2">
        <f t="shared" si="43"/>
        <v>1.1494252873563218</v>
      </c>
      <c r="T318" s="2">
        <f t="shared" si="53"/>
        <v>1.2</v>
      </c>
      <c r="V318">
        <f t="shared" si="45"/>
        <v>351</v>
      </c>
      <c r="W318">
        <f t="shared" si="46"/>
        <v>343</v>
      </c>
    </row>
    <row r="319" spans="1:23">
      <c r="A319" t="s">
        <v>47</v>
      </c>
      <c r="B319" t="s">
        <v>52</v>
      </c>
      <c r="C319" t="s">
        <v>110</v>
      </c>
      <c r="D319" s="1" t="s">
        <v>114</v>
      </c>
      <c r="E319">
        <v>10</v>
      </c>
      <c r="F319">
        <v>8</v>
      </c>
      <c r="H319">
        <v>1125</v>
      </c>
      <c r="I319">
        <v>2</v>
      </c>
      <c r="J319" t="s">
        <v>31</v>
      </c>
      <c r="K319" t="s">
        <v>32</v>
      </c>
      <c r="L319" t="s">
        <v>29</v>
      </c>
      <c r="M319" s="1" t="s">
        <v>135</v>
      </c>
      <c r="N319">
        <v>5</v>
      </c>
      <c r="O319" t="s">
        <v>35</v>
      </c>
      <c r="P319">
        <v>10</v>
      </c>
      <c r="R319" s="2">
        <f t="shared" si="43"/>
        <v>1.0465116279069768</v>
      </c>
      <c r="T319" s="2">
        <f t="shared" si="53"/>
        <v>1.25</v>
      </c>
      <c r="V319">
        <f t="shared" si="45"/>
        <v>333</v>
      </c>
      <c r="W319">
        <f t="shared" si="46"/>
        <v>331</v>
      </c>
    </row>
    <row r="320" spans="1:23">
      <c r="A320" t="s">
        <v>47</v>
      </c>
      <c r="B320" t="s">
        <v>52</v>
      </c>
      <c r="C320" t="s">
        <v>110</v>
      </c>
      <c r="D320" s="1" t="s">
        <v>115</v>
      </c>
      <c r="E320">
        <v>7</v>
      </c>
      <c r="F320">
        <v>5</v>
      </c>
      <c r="H320">
        <v>1029</v>
      </c>
      <c r="I320">
        <v>1</v>
      </c>
      <c r="J320" t="s">
        <v>31</v>
      </c>
      <c r="K320" t="s">
        <v>32</v>
      </c>
      <c r="L320" t="s">
        <v>29</v>
      </c>
      <c r="M320" s="1" t="s">
        <v>135</v>
      </c>
      <c r="N320">
        <v>5</v>
      </c>
      <c r="O320" t="s">
        <v>35</v>
      </c>
      <c r="P320">
        <v>10</v>
      </c>
      <c r="R320" s="2">
        <f t="shared" si="43"/>
        <v>1.0693069306930694</v>
      </c>
      <c r="T320" s="2">
        <f t="shared" si="53"/>
        <v>1.4</v>
      </c>
      <c r="V320">
        <f t="shared" si="45"/>
        <v>412</v>
      </c>
      <c r="W320">
        <f t="shared" si="46"/>
        <v>365</v>
      </c>
    </row>
    <row r="321" spans="1:23">
      <c r="A321" t="s">
        <v>47</v>
      </c>
      <c r="B321" t="s">
        <v>52</v>
      </c>
      <c r="C321" t="s">
        <v>110</v>
      </c>
      <c r="D321" s="1" t="s">
        <v>116</v>
      </c>
      <c r="E321">
        <v>7</v>
      </c>
      <c r="F321">
        <v>4</v>
      </c>
      <c r="H321">
        <v>1297</v>
      </c>
      <c r="I321">
        <v>1</v>
      </c>
      <c r="J321" t="s">
        <v>31</v>
      </c>
      <c r="K321" t="s">
        <v>32</v>
      </c>
      <c r="L321" t="s">
        <v>29</v>
      </c>
      <c r="M321" s="1" t="s">
        <v>135</v>
      </c>
      <c r="N321">
        <v>5</v>
      </c>
      <c r="O321" t="s">
        <v>35</v>
      </c>
      <c r="P321">
        <v>10</v>
      </c>
      <c r="R321" s="2">
        <f t="shared" si="43"/>
        <v>0.94505494505494503</v>
      </c>
      <c r="T321" s="2">
        <f t="shared" si="53"/>
        <v>1.75</v>
      </c>
      <c r="V321">
        <f t="shared" si="45"/>
        <v>383</v>
      </c>
      <c r="W321">
        <f t="shared" si="46"/>
        <v>335</v>
      </c>
    </row>
    <row r="322" spans="1:23">
      <c r="A322" t="s">
        <v>27</v>
      </c>
      <c r="B322" t="s">
        <v>52</v>
      </c>
      <c r="C322" t="s">
        <v>112</v>
      </c>
      <c r="D322" s="1" t="s">
        <v>117</v>
      </c>
      <c r="E322">
        <v>21</v>
      </c>
      <c r="F322">
        <v>28</v>
      </c>
      <c r="G322">
        <v>33</v>
      </c>
      <c r="H322">
        <v>2722</v>
      </c>
      <c r="J322" t="s">
        <v>31</v>
      </c>
      <c r="K322" t="s">
        <v>32</v>
      </c>
      <c r="L322" t="s">
        <v>77</v>
      </c>
      <c r="M322" s="1" t="s">
        <v>148</v>
      </c>
      <c r="N322">
        <v>1</v>
      </c>
      <c r="O322" t="s">
        <v>43</v>
      </c>
      <c r="R322" s="2">
        <f t="shared" si="43"/>
        <v>0.81666666666666665</v>
      </c>
      <c r="S322" s="2">
        <f>(E322)/(F322)</f>
        <v>0.75</v>
      </c>
      <c r="V322">
        <f t="shared" si="45"/>
        <v>390</v>
      </c>
      <c r="W322">
        <f t="shared" si="46"/>
        <v>448</v>
      </c>
    </row>
    <row r="323" spans="1:23">
      <c r="A323" t="s">
        <v>27</v>
      </c>
      <c r="B323" t="s">
        <v>52</v>
      </c>
      <c r="C323" t="s">
        <v>112</v>
      </c>
      <c r="D323" s="1" t="s">
        <v>119</v>
      </c>
      <c r="E323">
        <v>18</v>
      </c>
      <c r="F323">
        <v>25</v>
      </c>
      <c r="G323">
        <v>34</v>
      </c>
      <c r="H323">
        <v>2395</v>
      </c>
      <c r="J323" t="s">
        <v>31</v>
      </c>
      <c r="K323" t="s">
        <v>32</v>
      </c>
      <c r="L323" t="s">
        <v>77</v>
      </c>
      <c r="M323" s="1" t="s">
        <v>148</v>
      </c>
      <c r="N323">
        <v>1</v>
      </c>
      <c r="O323" t="s">
        <v>43</v>
      </c>
      <c r="R323" s="2">
        <f t="shared" ref="R323:R386" si="54">IF(SUMIFS(F:F, D:D, D323, J:J, J323, L:L, L323)=0, "-",
    SUMIFS(E:E, D:D, D323, J:J, J323, L:L, L323) /
    SUMIFS(F:F, D:D, D323, J:J, J323, L:L, L323))</f>
        <v>0.77192982456140347</v>
      </c>
      <c r="S323" s="2">
        <f t="shared" ref="S323:S329" si="55">(E323)/(F323)</f>
        <v>0.72</v>
      </c>
      <c r="V323">
        <f t="shared" si="45"/>
        <v>436</v>
      </c>
      <c r="W323">
        <f t="shared" si="46"/>
        <v>450</v>
      </c>
    </row>
    <row r="324" spans="1:23">
      <c r="A324" t="s">
        <v>27</v>
      </c>
      <c r="B324" t="s">
        <v>52</v>
      </c>
      <c r="C324" t="s">
        <v>112</v>
      </c>
      <c r="D324" s="1" t="s">
        <v>120</v>
      </c>
      <c r="E324">
        <v>20</v>
      </c>
      <c r="F324">
        <v>28</v>
      </c>
      <c r="G324">
        <v>39</v>
      </c>
      <c r="H324">
        <v>3116</v>
      </c>
      <c r="J324" t="s">
        <v>31</v>
      </c>
      <c r="K324" t="s">
        <v>32</v>
      </c>
      <c r="L324" t="s">
        <v>77</v>
      </c>
      <c r="M324" s="1" t="s">
        <v>148</v>
      </c>
      <c r="N324">
        <v>1</v>
      </c>
      <c r="O324" t="s">
        <v>43</v>
      </c>
      <c r="R324" s="2">
        <f t="shared" si="54"/>
        <v>0.83076923076923082</v>
      </c>
      <c r="S324" s="2">
        <f t="shared" si="55"/>
        <v>0.7142857142857143</v>
      </c>
      <c r="V324">
        <f t="shared" si="45"/>
        <v>457</v>
      </c>
      <c r="W324">
        <f t="shared" si="46"/>
        <v>463</v>
      </c>
    </row>
    <row r="325" spans="1:23">
      <c r="A325" t="s">
        <v>27</v>
      </c>
      <c r="B325" t="s">
        <v>52</v>
      </c>
      <c r="C325" t="s">
        <v>112</v>
      </c>
      <c r="D325" s="1" t="s">
        <v>121</v>
      </c>
      <c r="E325">
        <v>19</v>
      </c>
      <c r="F325">
        <v>24</v>
      </c>
      <c r="G325">
        <v>37</v>
      </c>
      <c r="H325">
        <v>2485</v>
      </c>
      <c r="J325" t="s">
        <v>31</v>
      </c>
      <c r="K325" t="s">
        <v>32</v>
      </c>
      <c r="L325" t="s">
        <v>77</v>
      </c>
      <c r="M325" s="1" t="s">
        <v>148</v>
      </c>
      <c r="N325">
        <v>1</v>
      </c>
      <c r="O325" t="s">
        <v>43</v>
      </c>
      <c r="R325" s="2">
        <f t="shared" si="54"/>
        <v>0.76923076923076927</v>
      </c>
      <c r="S325" s="2">
        <f t="shared" si="55"/>
        <v>0.79166666666666663</v>
      </c>
      <c r="V325">
        <f t="shared" ref="V325:V388" si="56">SUMIF(D:D, D325, E:E)</f>
        <v>391</v>
      </c>
      <c r="W325">
        <f t="shared" ref="W325:W388" si="57">SUMIF(D:D, D325, F:F)</f>
        <v>477</v>
      </c>
    </row>
    <row r="326" spans="1:23">
      <c r="A326" t="s">
        <v>27</v>
      </c>
      <c r="B326" t="s">
        <v>52</v>
      </c>
      <c r="C326" t="s">
        <v>77</v>
      </c>
      <c r="D326" s="1" t="s">
        <v>78</v>
      </c>
      <c r="E326">
        <v>27</v>
      </c>
      <c r="F326">
        <v>25</v>
      </c>
      <c r="G326">
        <v>32</v>
      </c>
      <c r="H326">
        <v>3465</v>
      </c>
      <c r="J326" t="s">
        <v>31</v>
      </c>
      <c r="K326" t="s">
        <v>32</v>
      </c>
      <c r="L326" t="s">
        <v>112</v>
      </c>
      <c r="M326" s="1" t="s">
        <v>149</v>
      </c>
      <c r="N326">
        <v>1</v>
      </c>
      <c r="O326" t="s">
        <v>35</v>
      </c>
      <c r="R326" s="2">
        <f t="shared" si="54"/>
        <v>1.0980392156862746</v>
      </c>
      <c r="S326" s="2">
        <f t="shared" si="55"/>
        <v>1.08</v>
      </c>
      <c r="V326">
        <f t="shared" si="56"/>
        <v>446</v>
      </c>
      <c r="W326">
        <f t="shared" si="57"/>
        <v>388</v>
      </c>
    </row>
    <row r="327" spans="1:23">
      <c r="A327" t="s">
        <v>27</v>
      </c>
      <c r="B327" t="s">
        <v>52</v>
      </c>
      <c r="C327" t="s">
        <v>77</v>
      </c>
      <c r="D327" s="1" t="s">
        <v>81</v>
      </c>
      <c r="E327">
        <v>24</v>
      </c>
      <c r="F327">
        <v>20</v>
      </c>
      <c r="G327">
        <v>107</v>
      </c>
      <c r="H327">
        <v>2832</v>
      </c>
      <c r="J327" t="s">
        <v>31</v>
      </c>
      <c r="K327" t="s">
        <v>32</v>
      </c>
      <c r="L327" t="s">
        <v>112</v>
      </c>
      <c r="M327" s="1" t="s">
        <v>149</v>
      </c>
      <c r="N327">
        <v>1</v>
      </c>
      <c r="O327" t="s">
        <v>35</v>
      </c>
      <c r="R327" s="2">
        <f t="shared" si="54"/>
        <v>0.94545454545454544</v>
      </c>
      <c r="S327" s="2">
        <f t="shared" si="55"/>
        <v>1.2</v>
      </c>
      <c r="V327">
        <f t="shared" si="56"/>
        <v>387</v>
      </c>
      <c r="W327">
        <f t="shared" si="57"/>
        <v>431</v>
      </c>
    </row>
    <row r="328" spans="1:23">
      <c r="A328" t="s">
        <v>27</v>
      </c>
      <c r="B328" t="s">
        <v>52</v>
      </c>
      <c r="C328" t="s">
        <v>77</v>
      </c>
      <c r="D328" s="1" t="s">
        <v>82</v>
      </c>
      <c r="E328">
        <v>27</v>
      </c>
      <c r="F328">
        <v>22</v>
      </c>
      <c r="G328">
        <v>38</v>
      </c>
      <c r="H328">
        <v>3334</v>
      </c>
      <c r="J328" t="s">
        <v>31</v>
      </c>
      <c r="K328" t="s">
        <v>32</v>
      </c>
      <c r="L328" t="s">
        <v>112</v>
      </c>
      <c r="M328" s="1" t="s">
        <v>149</v>
      </c>
      <c r="N328">
        <v>1</v>
      </c>
      <c r="O328" t="s">
        <v>35</v>
      </c>
      <c r="R328" s="2">
        <f t="shared" si="54"/>
        <v>1.2641509433962264</v>
      </c>
      <c r="S328" s="2">
        <f t="shared" si="55"/>
        <v>1.2272727272727273</v>
      </c>
      <c r="V328">
        <f t="shared" si="56"/>
        <v>165</v>
      </c>
      <c r="W328">
        <f t="shared" si="57"/>
        <v>141</v>
      </c>
    </row>
    <row r="329" spans="1:23">
      <c r="A329" t="s">
        <v>27</v>
      </c>
      <c r="B329" t="s">
        <v>52</v>
      </c>
      <c r="C329" t="s">
        <v>77</v>
      </c>
      <c r="D329" s="1" t="s">
        <v>83</v>
      </c>
      <c r="E329">
        <v>26</v>
      </c>
      <c r="F329">
        <v>11</v>
      </c>
      <c r="G329">
        <v>88</v>
      </c>
      <c r="H329">
        <v>2716</v>
      </c>
      <c r="J329" t="s">
        <v>31</v>
      </c>
      <c r="K329" t="s">
        <v>32</v>
      </c>
      <c r="L329" t="s">
        <v>112</v>
      </c>
      <c r="M329" s="1" t="s">
        <v>149</v>
      </c>
      <c r="N329">
        <v>1</v>
      </c>
      <c r="O329" t="s">
        <v>35</v>
      </c>
      <c r="R329" s="2">
        <f t="shared" si="54"/>
        <v>1.868421052631579</v>
      </c>
      <c r="S329" s="2">
        <f t="shared" si="55"/>
        <v>2.3636363636363638</v>
      </c>
      <c r="V329">
        <f t="shared" si="56"/>
        <v>479</v>
      </c>
      <c r="W329">
        <f t="shared" si="57"/>
        <v>375</v>
      </c>
    </row>
    <row r="330" spans="1:23">
      <c r="A330" t="s">
        <v>47</v>
      </c>
      <c r="B330" t="s">
        <v>48</v>
      </c>
      <c r="C330" t="s">
        <v>112</v>
      </c>
      <c r="D330" s="1" t="s">
        <v>117</v>
      </c>
      <c r="E330">
        <v>7</v>
      </c>
      <c r="F330">
        <v>8</v>
      </c>
      <c r="H330">
        <v>1216</v>
      </c>
      <c r="I330">
        <v>1</v>
      </c>
      <c r="J330" t="s">
        <v>31</v>
      </c>
      <c r="K330" t="s">
        <v>32</v>
      </c>
      <c r="L330" t="s">
        <v>77</v>
      </c>
      <c r="M330" s="1" t="s">
        <v>49</v>
      </c>
      <c r="N330">
        <v>2</v>
      </c>
      <c r="O330" t="s">
        <v>43</v>
      </c>
      <c r="P330">
        <v>9</v>
      </c>
      <c r="R330" s="2">
        <f t="shared" si="54"/>
        <v>0.81666666666666665</v>
      </c>
      <c r="T330" s="2">
        <f t="shared" ref="T330:T337" si="58">(E330)/(F330)</f>
        <v>0.875</v>
      </c>
      <c r="V330">
        <f t="shared" si="56"/>
        <v>390</v>
      </c>
      <c r="W330">
        <f t="shared" si="57"/>
        <v>448</v>
      </c>
    </row>
    <row r="331" spans="1:23">
      <c r="A331" t="s">
        <v>47</v>
      </c>
      <c r="B331" t="s">
        <v>48</v>
      </c>
      <c r="C331" t="s">
        <v>112</v>
      </c>
      <c r="D331" s="1" t="s">
        <v>119</v>
      </c>
      <c r="E331">
        <v>4</v>
      </c>
      <c r="F331">
        <v>8</v>
      </c>
      <c r="H331">
        <v>570</v>
      </c>
      <c r="I331">
        <v>3</v>
      </c>
      <c r="J331" t="s">
        <v>31</v>
      </c>
      <c r="K331" t="s">
        <v>32</v>
      </c>
      <c r="L331" t="s">
        <v>77</v>
      </c>
      <c r="M331" s="1" t="s">
        <v>49</v>
      </c>
      <c r="N331">
        <v>2</v>
      </c>
      <c r="O331" t="s">
        <v>43</v>
      </c>
      <c r="P331">
        <v>9</v>
      </c>
      <c r="R331" s="2">
        <f t="shared" si="54"/>
        <v>0.77192982456140347</v>
      </c>
      <c r="T331" s="2">
        <f t="shared" si="58"/>
        <v>0.5</v>
      </c>
      <c r="V331">
        <f t="shared" si="56"/>
        <v>436</v>
      </c>
      <c r="W331">
        <f t="shared" si="57"/>
        <v>450</v>
      </c>
    </row>
    <row r="332" spans="1:23">
      <c r="A332" t="s">
        <v>47</v>
      </c>
      <c r="B332" t="s">
        <v>48</v>
      </c>
      <c r="C332" t="s">
        <v>112</v>
      </c>
      <c r="D332" s="1" t="s">
        <v>120</v>
      </c>
      <c r="E332">
        <v>5</v>
      </c>
      <c r="F332">
        <v>7</v>
      </c>
      <c r="H332">
        <v>493</v>
      </c>
      <c r="I332">
        <v>2</v>
      </c>
      <c r="J332" t="s">
        <v>31</v>
      </c>
      <c r="K332" t="s">
        <v>32</v>
      </c>
      <c r="L332" t="s">
        <v>77</v>
      </c>
      <c r="M332" s="1" t="s">
        <v>49</v>
      </c>
      <c r="N332">
        <v>2</v>
      </c>
      <c r="O332" t="s">
        <v>43</v>
      </c>
      <c r="P332">
        <v>9</v>
      </c>
      <c r="R332" s="2">
        <f t="shared" si="54"/>
        <v>0.83076923076923082</v>
      </c>
      <c r="T332" s="2">
        <f t="shared" si="58"/>
        <v>0.7142857142857143</v>
      </c>
      <c r="V332">
        <f t="shared" si="56"/>
        <v>457</v>
      </c>
      <c r="W332">
        <f t="shared" si="57"/>
        <v>463</v>
      </c>
    </row>
    <row r="333" spans="1:23">
      <c r="A333" t="s">
        <v>47</v>
      </c>
      <c r="B333" t="s">
        <v>48</v>
      </c>
      <c r="C333" t="s">
        <v>112</v>
      </c>
      <c r="D333" s="1" t="s">
        <v>121</v>
      </c>
      <c r="E333">
        <v>8</v>
      </c>
      <c r="F333">
        <v>8</v>
      </c>
      <c r="H333">
        <v>969</v>
      </c>
      <c r="I333">
        <v>0</v>
      </c>
      <c r="J333" t="s">
        <v>31</v>
      </c>
      <c r="K333" t="s">
        <v>32</v>
      </c>
      <c r="L333" t="s">
        <v>77</v>
      </c>
      <c r="M333" s="1" t="s">
        <v>49</v>
      </c>
      <c r="N333">
        <v>2</v>
      </c>
      <c r="O333" t="s">
        <v>43</v>
      </c>
      <c r="P333">
        <v>9</v>
      </c>
      <c r="R333" s="2">
        <f t="shared" si="54"/>
        <v>0.76923076923076927</v>
      </c>
      <c r="T333" s="2">
        <f t="shared" si="58"/>
        <v>1</v>
      </c>
      <c r="V333">
        <f t="shared" si="56"/>
        <v>391</v>
      </c>
      <c r="W333">
        <f t="shared" si="57"/>
        <v>477</v>
      </c>
    </row>
    <row r="334" spans="1:23">
      <c r="A334" t="s">
        <v>47</v>
      </c>
      <c r="B334" t="s">
        <v>48</v>
      </c>
      <c r="C334" t="s">
        <v>77</v>
      </c>
      <c r="D334" s="1" t="s">
        <v>78</v>
      </c>
      <c r="E334">
        <v>9</v>
      </c>
      <c r="F334">
        <v>5</v>
      </c>
      <c r="H334">
        <v>1123</v>
      </c>
      <c r="I334">
        <v>1</v>
      </c>
      <c r="J334" t="s">
        <v>31</v>
      </c>
      <c r="K334" t="s">
        <v>32</v>
      </c>
      <c r="L334" t="s">
        <v>112</v>
      </c>
      <c r="M334" s="1" t="s">
        <v>50</v>
      </c>
      <c r="N334">
        <v>2</v>
      </c>
      <c r="O334" t="s">
        <v>35</v>
      </c>
      <c r="P334">
        <v>9</v>
      </c>
      <c r="R334" s="2">
        <f t="shared" si="54"/>
        <v>1.0980392156862746</v>
      </c>
      <c r="T334" s="2">
        <f t="shared" si="58"/>
        <v>1.8</v>
      </c>
      <c r="V334">
        <f t="shared" si="56"/>
        <v>446</v>
      </c>
      <c r="W334">
        <f t="shared" si="57"/>
        <v>388</v>
      </c>
    </row>
    <row r="335" spans="1:23">
      <c r="A335" t="s">
        <v>47</v>
      </c>
      <c r="B335" t="s">
        <v>48</v>
      </c>
      <c r="C335" t="s">
        <v>77</v>
      </c>
      <c r="D335" s="1" t="s">
        <v>81</v>
      </c>
      <c r="E335">
        <v>7</v>
      </c>
      <c r="F335">
        <v>5</v>
      </c>
      <c r="H335">
        <v>934</v>
      </c>
      <c r="I335">
        <v>0</v>
      </c>
      <c r="J335" t="s">
        <v>31</v>
      </c>
      <c r="K335" t="s">
        <v>32</v>
      </c>
      <c r="L335" t="s">
        <v>112</v>
      </c>
      <c r="M335" s="1" t="s">
        <v>50</v>
      </c>
      <c r="N335">
        <v>2</v>
      </c>
      <c r="O335" t="s">
        <v>35</v>
      </c>
      <c r="P335">
        <v>9</v>
      </c>
      <c r="R335" s="2">
        <f t="shared" si="54"/>
        <v>0.94545454545454544</v>
      </c>
      <c r="T335" s="2">
        <f t="shared" si="58"/>
        <v>1.4</v>
      </c>
      <c r="V335">
        <f t="shared" si="56"/>
        <v>387</v>
      </c>
      <c r="W335">
        <f t="shared" si="57"/>
        <v>431</v>
      </c>
    </row>
    <row r="336" spans="1:23">
      <c r="A336" t="s">
        <v>47</v>
      </c>
      <c r="B336" t="s">
        <v>48</v>
      </c>
      <c r="C336" t="s">
        <v>77</v>
      </c>
      <c r="D336" s="1" t="s">
        <v>82</v>
      </c>
      <c r="E336">
        <v>4</v>
      </c>
      <c r="F336">
        <v>7</v>
      </c>
      <c r="H336">
        <v>512</v>
      </c>
      <c r="I336">
        <v>0</v>
      </c>
      <c r="J336" t="s">
        <v>31</v>
      </c>
      <c r="K336" t="s">
        <v>32</v>
      </c>
      <c r="L336" t="s">
        <v>112</v>
      </c>
      <c r="M336" s="1" t="s">
        <v>50</v>
      </c>
      <c r="N336">
        <v>2</v>
      </c>
      <c r="O336" t="s">
        <v>35</v>
      </c>
      <c r="P336">
        <v>9</v>
      </c>
      <c r="R336" s="2">
        <f t="shared" si="54"/>
        <v>1.2641509433962264</v>
      </c>
      <c r="T336" s="2">
        <f t="shared" si="58"/>
        <v>0.5714285714285714</v>
      </c>
      <c r="V336">
        <f t="shared" si="56"/>
        <v>165</v>
      </c>
      <c r="W336">
        <f t="shared" si="57"/>
        <v>141</v>
      </c>
    </row>
    <row r="337" spans="1:23">
      <c r="A337" t="s">
        <v>47</v>
      </c>
      <c r="B337" t="s">
        <v>48</v>
      </c>
      <c r="C337" t="s">
        <v>77</v>
      </c>
      <c r="D337" s="1" t="s">
        <v>83</v>
      </c>
      <c r="E337">
        <v>11</v>
      </c>
      <c r="F337">
        <v>7</v>
      </c>
      <c r="H337">
        <v>1084</v>
      </c>
      <c r="I337">
        <v>2</v>
      </c>
      <c r="J337" t="s">
        <v>31</v>
      </c>
      <c r="K337" t="s">
        <v>32</v>
      </c>
      <c r="L337" t="s">
        <v>112</v>
      </c>
      <c r="M337" s="1" t="s">
        <v>50</v>
      </c>
      <c r="N337">
        <v>2</v>
      </c>
      <c r="O337" t="s">
        <v>35</v>
      </c>
      <c r="P337">
        <v>9</v>
      </c>
      <c r="R337" s="2">
        <f t="shared" si="54"/>
        <v>1.868421052631579</v>
      </c>
      <c r="T337" s="2">
        <f t="shared" si="58"/>
        <v>1.5714285714285714</v>
      </c>
      <c r="V337">
        <f t="shared" si="56"/>
        <v>479</v>
      </c>
      <c r="W337">
        <f t="shared" si="57"/>
        <v>375</v>
      </c>
    </row>
    <row r="338" spans="1:23">
      <c r="A338" t="s">
        <v>51</v>
      </c>
      <c r="B338" t="s">
        <v>52</v>
      </c>
      <c r="C338" t="s">
        <v>112</v>
      </c>
      <c r="D338" s="1" t="s">
        <v>117</v>
      </c>
      <c r="E338">
        <v>21</v>
      </c>
      <c r="F338">
        <v>24</v>
      </c>
      <c r="H338">
        <v>2809</v>
      </c>
      <c r="J338" t="s">
        <v>31</v>
      </c>
      <c r="K338" t="s">
        <v>32</v>
      </c>
      <c r="L338" t="s">
        <v>77</v>
      </c>
      <c r="M338" s="1" t="s">
        <v>53</v>
      </c>
      <c r="N338">
        <v>3</v>
      </c>
      <c r="O338" t="s">
        <v>43</v>
      </c>
      <c r="P338">
        <v>4</v>
      </c>
      <c r="R338" s="2">
        <f t="shared" si="54"/>
        <v>0.81666666666666665</v>
      </c>
      <c r="U338" s="2">
        <f>(E338)/(F338)</f>
        <v>0.875</v>
      </c>
      <c r="V338">
        <f t="shared" si="56"/>
        <v>390</v>
      </c>
      <c r="W338">
        <f t="shared" si="57"/>
        <v>448</v>
      </c>
    </row>
    <row r="339" spans="1:23">
      <c r="A339" t="s">
        <v>51</v>
      </c>
      <c r="B339" t="s">
        <v>52</v>
      </c>
      <c r="C339" t="s">
        <v>112</v>
      </c>
      <c r="D339" s="1" t="s">
        <v>119</v>
      </c>
      <c r="E339">
        <v>22</v>
      </c>
      <c r="F339">
        <v>24</v>
      </c>
      <c r="H339">
        <v>2945</v>
      </c>
      <c r="J339" t="s">
        <v>31</v>
      </c>
      <c r="K339" t="s">
        <v>32</v>
      </c>
      <c r="L339" t="s">
        <v>77</v>
      </c>
      <c r="M339" s="1" t="s">
        <v>53</v>
      </c>
      <c r="N339">
        <v>3</v>
      </c>
      <c r="O339" t="s">
        <v>43</v>
      </c>
      <c r="P339">
        <v>4</v>
      </c>
      <c r="R339" s="2">
        <f t="shared" si="54"/>
        <v>0.77192982456140347</v>
      </c>
      <c r="U339" s="2">
        <f t="shared" ref="U339:U345" si="59">(E339)/(F339)</f>
        <v>0.91666666666666663</v>
      </c>
      <c r="V339">
        <f t="shared" si="56"/>
        <v>436</v>
      </c>
      <c r="W339">
        <f t="shared" si="57"/>
        <v>450</v>
      </c>
    </row>
    <row r="340" spans="1:23">
      <c r="A340" t="s">
        <v>51</v>
      </c>
      <c r="B340" t="s">
        <v>52</v>
      </c>
      <c r="C340" t="s">
        <v>112</v>
      </c>
      <c r="D340" s="1" t="s">
        <v>120</v>
      </c>
      <c r="E340">
        <v>29</v>
      </c>
      <c r="F340">
        <v>30</v>
      </c>
      <c r="H340">
        <v>3808</v>
      </c>
      <c r="J340" t="s">
        <v>31</v>
      </c>
      <c r="K340" t="s">
        <v>32</v>
      </c>
      <c r="L340" t="s">
        <v>77</v>
      </c>
      <c r="M340" s="1" t="s">
        <v>53</v>
      </c>
      <c r="N340">
        <v>3</v>
      </c>
      <c r="O340" t="s">
        <v>43</v>
      </c>
      <c r="P340">
        <v>4</v>
      </c>
      <c r="R340" s="2">
        <f t="shared" si="54"/>
        <v>0.83076923076923082</v>
      </c>
      <c r="U340" s="2">
        <f t="shared" si="59"/>
        <v>0.96666666666666667</v>
      </c>
      <c r="V340">
        <f t="shared" si="56"/>
        <v>457</v>
      </c>
      <c r="W340">
        <f t="shared" si="57"/>
        <v>463</v>
      </c>
    </row>
    <row r="341" spans="1:23">
      <c r="A341" t="s">
        <v>51</v>
      </c>
      <c r="B341" t="s">
        <v>52</v>
      </c>
      <c r="C341" t="s">
        <v>112</v>
      </c>
      <c r="D341" s="1" t="s">
        <v>121</v>
      </c>
      <c r="E341">
        <v>23</v>
      </c>
      <c r="F341">
        <v>33</v>
      </c>
      <c r="H341">
        <v>3281</v>
      </c>
      <c r="J341" t="s">
        <v>31</v>
      </c>
      <c r="K341" t="s">
        <v>32</v>
      </c>
      <c r="L341" t="s">
        <v>77</v>
      </c>
      <c r="M341" s="1" t="s">
        <v>53</v>
      </c>
      <c r="N341">
        <v>3</v>
      </c>
      <c r="O341" t="s">
        <v>43</v>
      </c>
      <c r="P341">
        <v>4</v>
      </c>
      <c r="R341" s="2">
        <f t="shared" si="54"/>
        <v>0.76923076923076927</v>
      </c>
      <c r="U341" s="2">
        <f t="shared" si="59"/>
        <v>0.69696969696969702</v>
      </c>
      <c r="V341">
        <f t="shared" si="56"/>
        <v>391</v>
      </c>
      <c r="W341">
        <f t="shared" si="57"/>
        <v>477</v>
      </c>
    </row>
    <row r="342" spans="1:23">
      <c r="A342" t="s">
        <v>51</v>
      </c>
      <c r="B342" t="s">
        <v>52</v>
      </c>
      <c r="C342" t="s">
        <v>77</v>
      </c>
      <c r="D342" s="1" t="s">
        <v>78</v>
      </c>
      <c r="E342">
        <v>20</v>
      </c>
      <c r="F342">
        <v>21</v>
      </c>
      <c r="H342">
        <v>3213</v>
      </c>
      <c r="J342" t="s">
        <v>31</v>
      </c>
      <c r="K342" t="s">
        <v>32</v>
      </c>
      <c r="L342" t="s">
        <v>112</v>
      </c>
      <c r="M342" s="1" t="s">
        <v>54</v>
      </c>
      <c r="N342">
        <v>3</v>
      </c>
      <c r="O342" t="s">
        <v>35</v>
      </c>
      <c r="P342">
        <v>4</v>
      </c>
      <c r="R342" s="2">
        <f t="shared" si="54"/>
        <v>1.0980392156862746</v>
      </c>
      <c r="U342" s="2">
        <f t="shared" si="59"/>
        <v>0.95238095238095233</v>
      </c>
      <c r="V342">
        <f t="shared" si="56"/>
        <v>446</v>
      </c>
      <c r="W342">
        <f t="shared" si="57"/>
        <v>388</v>
      </c>
    </row>
    <row r="343" spans="1:23">
      <c r="A343" t="s">
        <v>51</v>
      </c>
      <c r="B343" t="s">
        <v>52</v>
      </c>
      <c r="C343" t="s">
        <v>77</v>
      </c>
      <c r="D343" s="1" t="s">
        <v>81</v>
      </c>
      <c r="E343">
        <v>21</v>
      </c>
      <c r="F343">
        <v>30</v>
      </c>
      <c r="H343">
        <v>2605</v>
      </c>
      <c r="J343" t="s">
        <v>31</v>
      </c>
      <c r="K343" t="s">
        <v>32</v>
      </c>
      <c r="L343" t="s">
        <v>112</v>
      </c>
      <c r="M343" s="1" t="s">
        <v>54</v>
      </c>
      <c r="N343">
        <v>3</v>
      </c>
      <c r="O343" t="s">
        <v>35</v>
      </c>
      <c r="P343">
        <v>4</v>
      </c>
      <c r="R343" s="2">
        <f t="shared" si="54"/>
        <v>0.94545454545454544</v>
      </c>
      <c r="U343" s="2">
        <f t="shared" si="59"/>
        <v>0.7</v>
      </c>
      <c r="V343">
        <f t="shared" si="56"/>
        <v>387</v>
      </c>
      <c r="W343">
        <f t="shared" si="57"/>
        <v>431</v>
      </c>
    </row>
    <row r="344" spans="1:23">
      <c r="A344" t="s">
        <v>51</v>
      </c>
      <c r="B344" t="s">
        <v>52</v>
      </c>
      <c r="C344" t="s">
        <v>77</v>
      </c>
      <c r="D344" s="1" t="s">
        <v>82</v>
      </c>
      <c r="E344">
        <v>36</v>
      </c>
      <c r="F344">
        <v>24</v>
      </c>
      <c r="H344">
        <v>3616</v>
      </c>
      <c r="J344" t="s">
        <v>31</v>
      </c>
      <c r="K344" t="s">
        <v>32</v>
      </c>
      <c r="L344" t="s">
        <v>112</v>
      </c>
      <c r="M344" s="1" t="s">
        <v>54</v>
      </c>
      <c r="N344">
        <v>3</v>
      </c>
      <c r="O344" t="s">
        <v>35</v>
      </c>
      <c r="P344">
        <v>4</v>
      </c>
      <c r="R344" s="2">
        <f t="shared" si="54"/>
        <v>1.2641509433962264</v>
      </c>
      <c r="U344" s="2">
        <f t="shared" si="59"/>
        <v>1.5</v>
      </c>
      <c r="V344">
        <f t="shared" si="56"/>
        <v>165</v>
      </c>
      <c r="W344">
        <f t="shared" si="57"/>
        <v>141</v>
      </c>
    </row>
    <row r="345" spans="1:23">
      <c r="A345" t="s">
        <v>51</v>
      </c>
      <c r="B345" t="s">
        <v>52</v>
      </c>
      <c r="C345" t="s">
        <v>77</v>
      </c>
      <c r="D345" s="1" t="s">
        <v>83</v>
      </c>
      <c r="E345">
        <v>34</v>
      </c>
      <c r="F345">
        <v>20</v>
      </c>
      <c r="H345">
        <v>3306</v>
      </c>
      <c r="J345" t="s">
        <v>31</v>
      </c>
      <c r="K345" t="s">
        <v>32</v>
      </c>
      <c r="L345" t="s">
        <v>112</v>
      </c>
      <c r="M345" s="1" t="s">
        <v>54</v>
      </c>
      <c r="N345">
        <v>3</v>
      </c>
      <c r="O345" t="s">
        <v>35</v>
      </c>
      <c r="P345">
        <v>4</v>
      </c>
      <c r="R345" s="2">
        <f t="shared" si="54"/>
        <v>1.868421052631579</v>
      </c>
      <c r="U345" s="2">
        <f>(E345)/(F345)</f>
        <v>1.7</v>
      </c>
      <c r="V345">
        <f t="shared" si="56"/>
        <v>479</v>
      </c>
      <c r="W345">
        <f t="shared" si="57"/>
        <v>375</v>
      </c>
    </row>
    <row r="346" spans="1:23">
      <c r="A346" t="s">
        <v>27</v>
      </c>
      <c r="B346" t="s">
        <v>89</v>
      </c>
      <c r="C346" t="s">
        <v>139</v>
      </c>
      <c r="D346" s="1" t="s">
        <v>140</v>
      </c>
      <c r="E346">
        <v>21</v>
      </c>
      <c r="F346">
        <v>26</v>
      </c>
      <c r="G346">
        <v>96</v>
      </c>
      <c r="H346">
        <v>3040</v>
      </c>
      <c r="J346" t="s">
        <v>31</v>
      </c>
      <c r="K346" t="s">
        <v>32</v>
      </c>
      <c r="L346" t="s">
        <v>124</v>
      </c>
      <c r="M346" s="1" t="s">
        <v>150</v>
      </c>
      <c r="N346">
        <v>1</v>
      </c>
      <c r="O346" t="s">
        <v>35</v>
      </c>
      <c r="R346" s="2">
        <f t="shared" si="54"/>
        <v>0.65</v>
      </c>
      <c r="S346" s="2">
        <f>(E346)/(F346)</f>
        <v>0.80769230769230771</v>
      </c>
      <c r="V346">
        <f t="shared" si="56"/>
        <v>359</v>
      </c>
      <c r="W346">
        <f t="shared" si="57"/>
        <v>398</v>
      </c>
    </row>
    <row r="347" spans="1:23">
      <c r="A347" t="s">
        <v>27</v>
      </c>
      <c r="B347" t="s">
        <v>89</v>
      </c>
      <c r="C347" t="s">
        <v>139</v>
      </c>
      <c r="D347" s="1" t="s">
        <v>141</v>
      </c>
      <c r="E347">
        <v>20</v>
      </c>
      <c r="F347">
        <v>26</v>
      </c>
      <c r="G347">
        <v>76</v>
      </c>
      <c r="H347">
        <v>3300</v>
      </c>
      <c r="J347" t="s">
        <v>31</v>
      </c>
      <c r="K347" t="s">
        <v>32</v>
      </c>
      <c r="L347" t="s">
        <v>124</v>
      </c>
      <c r="M347" s="1" t="s">
        <v>150</v>
      </c>
      <c r="N347">
        <v>1</v>
      </c>
      <c r="O347" t="s">
        <v>35</v>
      </c>
      <c r="R347" s="2">
        <f t="shared" si="54"/>
        <v>0.81707317073170727</v>
      </c>
      <c r="S347" s="2">
        <f t="shared" ref="S347:S353" si="60">(E347)/(F347)</f>
        <v>0.76923076923076927</v>
      </c>
      <c r="V347">
        <f t="shared" si="56"/>
        <v>407</v>
      </c>
      <c r="W347">
        <f t="shared" si="57"/>
        <v>414</v>
      </c>
    </row>
    <row r="348" spans="1:23">
      <c r="A348" t="s">
        <v>27</v>
      </c>
      <c r="B348" t="s">
        <v>89</v>
      </c>
      <c r="C348" t="s">
        <v>139</v>
      </c>
      <c r="D348" s="1" t="s">
        <v>142</v>
      </c>
      <c r="E348">
        <v>40</v>
      </c>
      <c r="F348">
        <v>21</v>
      </c>
      <c r="G348">
        <v>51</v>
      </c>
      <c r="H348">
        <v>3916</v>
      </c>
      <c r="J348" t="s">
        <v>31</v>
      </c>
      <c r="K348" t="s">
        <v>32</v>
      </c>
      <c r="L348" t="s">
        <v>124</v>
      </c>
      <c r="M348" s="1" t="s">
        <v>150</v>
      </c>
      <c r="N348">
        <v>1</v>
      </c>
      <c r="O348" t="s">
        <v>35</v>
      </c>
      <c r="R348" s="2">
        <f t="shared" si="54"/>
        <v>1.5</v>
      </c>
      <c r="S348" s="2">
        <f t="shared" si="60"/>
        <v>1.9047619047619047</v>
      </c>
      <c r="V348">
        <f t="shared" si="56"/>
        <v>420</v>
      </c>
      <c r="W348">
        <f t="shared" si="57"/>
        <v>398</v>
      </c>
    </row>
    <row r="349" spans="1:23">
      <c r="A349" t="s">
        <v>27</v>
      </c>
      <c r="B349" t="s">
        <v>89</v>
      </c>
      <c r="C349" t="s">
        <v>139</v>
      </c>
      <c r="D349" s="1" t="s">
        <v>143</v>
      </c>
      <c r="E349">
        <v>29</v>
      </c>
      <c r="F349">
        <v>27</v>
      </c>
      <c r="G349">
        <v>54</v>
      </c>
      <c r="H349">
        <v>3571</v>
      </c>
      <c r="J349" t="s">
        <v>31</v>
      </c>
      <c r="K349" t="s">
        <v>32</v>
      </c>
      <c r="L349" t="s">
        <v>124</v>
      </c>
      <c r="M349" s="1" t="s">
        <v>150</v>
      </c>
      <c r="N349">
        <v>1</v>
      </c>
      <c r="O349" t="s">
        <v>35</v>
      </c>
      <c r="R349" s="2">
        <f t="shared" si="54"/>
        <v>1.2250000000000001</v>
      </c>
      <c r="S349" s="2">
        <f t="shared" si="60"/>
        <v>1.0740740740740742</v>
      </c>
      <c r="V349">
        <f t="shared" si="56"/>
        <v>418</v>
      </c>
      <c r="W349">
        <f t="shared" si="57"/>
        <v>402</v>
      </c>
    </row>
    <row r="350" spans="1:23">
      <c r="A350" t="s">
        <v>27</v>
      </c>
      <c r="B350" t="s">
        <v>89</v>
      </c>
      <c r="C350" t="s">
        <v>124</v>
      </c>
      <c r="D350" s="1" t="s">
        <v>125</v>
      </c>
      <c r="E350">
        <v>26</v>
      </c>
      <c r="F350">
        <v>26</v>
      </c>
      <c r="G350">
        <v>45</v>
      </c>
      <c r="H350">
        <v>3464</v>
      </c>
      <c r="J350" t="s">
        <v>31</v>
      </c>
      <c r="K350" t="s">
        <v>32</v>
      </c>
      <c r="L350" t="s">
        <v>139</v>
      </c>
      <c r="M350" s="1" t="s">
        <v>151</v>
      </c>
      <c r="N350">
        <v>1</v>
      </c>
      <c r="O350" t="s">
        <v>43</v>
      </c>
      <c r="R350" s="2">
        <f t="shared" si="54"/>
        <v>1.1052631578947369</v>
      </c>
      <c r="S350" s="2">
        <f t="shared" si="60"/>
        <v>1</v>
      </c>
      <c r="V350">
        <f t="shared" si="56"/>
        <v>417</v>
      </c>
      <c r="W350">
        <f t="shared" si="57"/>
        <v>439</v>
      </c>
    </row>
    <row r="351" spans="1:23">
      <c r="A351" t="s">
        <v>27</v>
      </c>
      <c r="B351" t="s">
        <v>89</v>
      </c>
      <c r="C351" t="s">
        <v>124</v>
      </c>
      <c r="D351" s="1" t="s">
        <v>127</v>
      </c>
      <c r="E351">
        <v>25</v>
      </c>
      <c r="F351">
        <v>27</v>
      </c>
      <c r="G351">
        <v>47</v>
      </c>
      <c r="H351">
        <v>3208</v>
      </c>
      <c r="J351" t="s">
        <v>31</v>
      </c>
      <c r="K351" t="s">
        <v>32</v>
      </c>
      <c r="L351" t="s">
        <v>139</v>
      </c>
      <c r="M351" s="1" t="s">
        <v>151</v>
      </c>
      <c r="N351">
        <v>1</v>
      </c>
      <c r="O351" t="s">
        <v>43</v>
      </c>
      <c r="R351" s="2">
        <f t="shared" si="54"/>
        <v>0.98750000000000004</v>
      </c>
      <c r="S351" s="2">
        <f t="shared" si="60"/>
        <v>0.92592592592592593</v>
      </c>
      <c r="V351">
        <f t="shared" si="56"/>
        <v>421</v>
      </c>
      <c r="W351">
        <f t="shared" si="57"/>
        <v>426</v>
      </c>
    </row>
    <row r="352" spans="1:23">
      <c r="A352" t="s">
        <v>27</v>
      </c>
      <c r="B352" t="s">
        <v>89</v>
      </c>
      <c r="C352" t="s">
        <v>124</v>
      </c>
      <c r="D352" s="1" t="s">
        <v>128</v>
      </c>
      <c r="E352">
        <v>27</v>
      </c>
      <c r="F352">
        <v>32</v>
      </c>
      <c r="G352">
        <v>45</v>
      </c>
      <c r="H352">
        <v>3917</v>
      </c>
      <c r="J352" t="s">
        <v>31</v>
      </c>
      <c r="K352" t="s">
        <v>32</v>
      </c>
      <c r="L352" t="s">
        <v>139</v>
      </c>
      <c r="M352" s="1" t="s">
        <v>151</v>
      </c>
      <c r="N352">
        <v>1</v>
      </c>
      <c r="O352" t="s">
        <v>43</v>
      </c>
      <c r="R352" s="2">
        <f t="shared" si="54"/>
        <v>0.84090909090909094</v>
      </c>
      <c r="S352" s="2">
        <f t="shared" si="60"/>
        <v>0.84375</v>
      </c>
      <c r="V352">
        <f t="shared" si="56"/>
        <v>389</v>
      </c>
      <c r="W352">
        <f t="shared" si="57"/>
        <v>452</v>
      </c>
    </row>
    <row r="353" spans="1:23">
      <c r="A353" t="s">
        <v>27</v>
      </c>
      <c r="B353" t="s">
        <v>89</v>
      </c>
      <c r="C353" t="s">
        <v>124</v>
      </c>
      <c r="D353" s="1" t="s">
        <v>129</v>
      </c>
      <c r="E353">
        <v>22</v>
      </c>
      <c r="F353">
        <v>25</v>
      </c>
      <c r="G353">
        <v>91</v>
      </c>
      <c r="H353">
        <v>2445</v>
      </c>
      <c r="J353" t="s">
        <v>31</v>
      </c>
      <c r="K353" t="s">
        <v>32</v>
      </c>
      <c r="L353" t="s">
        <v>139</v>
      </c>
      <c r="M353" s="1" t="s">
        <v>151</v>
      </c>
      <c r="N353">
        <v>1</v>
      </c>
      <c r="O353" t="s">
        <v>43</v>
      </c>
      <c r="R353" s="2">
        <f t="shared" si="54"/>
        <v>0.92592592592592593</v>
      </c>
      <c r="S353" s="2">
        <f t="shared" si="60"/>
        <v>0.88</v>
      </c>
      <c r="V353">
        <f t="shared" si="56"/>
        <v>405</v>
      </c>
      <c r="W353">
        <f t="shared" si="57"/>
        <v>411</v>
      </c>
    </row>
    <row r="354" spans="1:23">
      <c r="A354" t="s">
        <v>47</v>
      </c>
      <c r="B354" t="s">
        <v>89</v>
      </c>
      <c r="C354" t="s">
        <v>139</v>
      </c>
      <c r="D354" s="1" t="s">
        <v>140</v>
      </c>
      <c r="E354">
        <v>7</v>
      </c>
      <c r="F354">
        <v>7</v>
      </c>
      <c r="H354">
        <v>1250</v>
      </c>
      <c r="I354">
        <v>2</v>
      </c>
      <c r="J354" t="s">
        <v>31</v>
      </c>
      <c r="K354" t="s">
        <v>32</v>
      </c>
      <c r="L354" t="s">
        <v>124</v>
      </c>
      <c r="M354" s="1" t="s">
        <v>136</v>
      </c>
      <c r="N354">
        <v>2</v>
      </c>
      <c r="O354" t="s">
        <v>43</v>
      </c>
      <c r="P354">
        <v>10</v>
      </c>
      <c r="R354" s="2">
        <f t="shared" si="54"/>
        <v>0.65</v>
      </c>
      <c r="T354" s="2">
        <f t="shared" ref="T354:T361" si="61">(E354)/(F354)</f>
        <v>1</v>
      </c>
      <c r="V354">
        <f t="shared" si="56"/>
        <v>359</v>
      </c>
      <c r="W354">
        <f t="shared" si="57"/>
        <v>398</v>
      </c>
    </row>
    <row r="355" spans="1:23">
      <c r="A355" t="s">
        <v>47</v>
      </c>
      <c r="B355" t="s">
        <v>89</v>
      </c>
      <c r="C355" t="s">
        <v>139</v>
      </c>
      <c r="D355" s="1" t="s">
        <v>141</v>
      </c>
      <c r="E355">
        <v>2</v>
      </c>
      <c r="F355">
        <v>8</v>
      </c>
      <c r="H355">
        <v>551</v>
      </c>
      <c r="I355">
        <v>0</v>
      </c>
      <c r="J355" t="s">
        <v>31</v>
      </c>
      <c r="K355" t="s">
        <v>32</v>
      </c>
      <c r="L355" t="s">
        <v>124</v>
      </c>
      <c r="M355" s="1" t="s">
        <v>136</v>
      </c>
      <c r="N355">
        <v>2</v>
      </c>
      <c r="O355" t="s">
        <v>43</v>
      </c>
      <c r="P355">
        <v>10</v>
      </c>
      <c r="R355" s="2">
        <f t="shared" si="54"/>
        <v>0.81707317073170727</v>
      </c>
      <c r="T355" s="2">
        <f t="shared" si="61"/>
        <v>0.25</v>
      </c>
      <c r="V355">
        <f t="shared" si="56"/>
        <v>407</v>
      </c>
      <c r="W355">
        <f t="shared" si="57"/>
        <v>414</v>
      </c>
    </row>
    <row r="356" spans="1:23">
      <c r="A356" t="s">
        <v>47</v>
      </c>
      <c r="B356" t="s">
        <v>89</v>
      </c>
      <c r="C356" t="s">
        <v>139</v>
      </c>
      <c r="D356" s="1" t="s">
        <v>142</v>
      </c>
      <c r="E356">
        <v>10</v>
      </c>
      <c r="F356">
        <v>6</v>
      </c>
      <c r="H356">
        <v>1164</v>
      </c>
      <c r="I356">
        <v>2</v>
      </c>
      <c r="J356" t="s">
        <v>31</v>
      </c>
      <c r="K356" t="s">
        <v>32</v>
      </c>
      <c r="L356" t="s">
        <v>124</v>
      </c>
      <c r="M356" s="1" t="s">
        <v>136</v>
      </c>
      <c r="N356">
        <v>2</v>
      </c>
      <c r="O356" t="s">
        <v>43</v>
      </c>
      <c r="P356">
        <v>10</v>
      </c>
      <c r="R356" s="2">
        <f t="shared" si="54"/>
        <v>1.5</v>
      </c>
      <c r="T356" s="2">
        <f t="shared" si="61"/>
        <v>1.6666666666666667</v>
      </c>
      <c r="V356">
        <f t="shared" si="56"/>
        <v>420</v>
      </c>
      <c r="W356">
        <f t="shared" si="57"/>
        <v>398</v>
      </c>
    </row>
    <row r="357" spans="1:23">
      <c r="A357" t="s">
        <v>47</v>
      </c>
      <c r="B357" t="s">
        <v>89</v>
      </c>
      <c r="C357" t="s">
        <v>139</v>
      </c>
      <c r="D357" s="1" t="s">
        <v>143</v>
      </c>
      <c r="E357">
        <v>6</v>
      </c>
      <c r="F357">
        <v>8</v>
      </c>
      <c r="H357">
        <v>1084</v>
      </c>
      <c r="I357">
        <v>1</v>
      </c>
      <c r="J357" t="s">
        <v>31</v>
      </c>
      <c r="K357" t="s">
        <v>32</v>
      </c>
      <c r="L357" t="s">
        <v>124</v>
      </c>
      <c r="M357" s="1" t="s">
        <v>136</v>
      </c>
      <c r="N357">
        <v>2</v>
      </c>
      <c r="O357" t="s">
        <v>43</v>
      </c>
      <c r="P357">
        <v>10</v>
      </c>
      <c r="R357" s="2">
        <f t="shared" si="54"/>
        <v>1.2250000000000001</v>
      </c>
      <c r="T357" s="2">
        <f t="shared" si="61"/>
        <v>0.75</v>
      </c>
      <c r="V357">
        <f t="shared" si="56"/>
        <v>418</v>
      </c>
      <c r="W357">
        <f t="shared" si="57"/>
        <v>402</v>
      </c>
    </row>
    <row r="358" spans="1:23">
      <c r="A358" t="s">
        <v>47</v>
      </c>
      <c r="B358" t="s">
        <v>89</v>
      </c>
      <c r="C358" t="s">
        <v>124</v>
      </c>
      <c r="D358" s="1" t="s">
        <v>125</v>
      </c>
      <c r="E358">
        <v>11</v>
      </c>
      <c r="F358">
        <v>6</v>
      </c>
      <c r="H358">
        <v>1257</v>
      </c>
      <c r="I358">
        <v>1</v>
      </c>
      <c r="J358" t="s">
        <v>31</v>
      </c>
      <c r="K358" t="s">
        <v>32</v>
      </c>
      <c r="L358" t="s">
        <v>139</v>
      </c>
      <c r="M358" s="1" t="s">
        <v>135</v>
      </c>
      <c r="N358">
        <v>2</v>
      </c>
      <c r="O358" t="s">
        <v>35</v>
      </c>
      <c r="P358">
        <v>10</v>
      </c>
      <c r="R358" s="2">
        <f t="shared" si="54"/>
        <v>1.1052631578947369</v>
      </c>
      <c r="T358" s="2">
        <f t="shared" si="61"/>
        <v>1.8333333333333333</v>
      </c>
      <c r="V358">
        <f t="shared" si="56"/>
        <v>417</v>
      </c>
      <c r="W358">
        <f t="shared" si="57"/>
        <v>439</v>
      </c>
    </row>
    <row r="359" spans="1:23">
      <c r="A359" t="s">
        <v>47</v>
      </c>
      <c r="B359" t="s">
        <v>89</v>
      </c>
      <c r="C359" t="s">
        <v>124</v>
      </c>
      <c r="D359" s="1" t="s">
        <v>127</v>
      </c>
      <c r="E359">
        <v>5</v>
      </c>
      <c r="F359">
        <v>8</v>
      </c>
      <c r="H359">
        <v>692</v>
      </c>
      <c r="I359">
        <v>1</v>
      </c>
      <c r="J359" t="s">
        <v>31</v>
      </c>
      <c r="K359" t="s">
        <v>32</v>
      </c>
      <c r="L359" t="s">
        <v>139</v>
      </c>
      <c r="M359" s="1" t="s">
        <v>135</v>
      </c>
      <c r="N359">
        <v>2</v>
      </c>
      <c r="O359" t="s">
        <v>35</v>
      </c>
      <c r="P359">
        <v>10</v>
      </c>
      <c r="R359" s="2">
        <f t="shared" si="54"/>
        <v>0.98750000000000004</v>
      </c>
      <c r="T359" s="2">
        <f t="shared" si="61"/>
        <v>0.625</v>
      </c>
      <c r="V359">
        <f t="shared" si="56"/>
        <v>421</v>
      </c>
      <c r="W359">
        <f t="shared" si="57"/>
        <v>426</v>
      </c>
    </row>
    <row r="360" spans="1:23">
      <c r="A360" t="s">
        <v>47</v>
      </c>
      <c r="B360" t="s">
        <v>89</v>
      </c>
      <c r="C360" t="s">
        <v>124</v>
      </c>
      <c r="D360" s="1" t="s">
        <v>128</v>
      </c>
      <c r="E360">
        <v>6</v>
      </c>
      <c r="F360">
        <v>6</v>
      </c>
      <c r="H360">
        <v>696</v>
      </c>
      <c r="I360">
        <v>2</v>
      </c>
      <c r="J360" t="s">
        <v>31</v>
      </c>
      <c r="K360" t="s">
        <v>32</v>
      </c>
      <c r="L360" t="s">
        <v>139</v>
      </c>
      <c r="M360" s="1" t="s">
        <v>135</v>
      </c>
      <c r="N360">
        <v>2</v>
      </c>
      <c r="O360" t="s">
        <v>35</v>
      </c>
      <c r="P360">
        <v>10</v>
      </c>
      <c r="R360" s="2">
        <f t="shared" si="54"/>
        <v>0.84090909090909094</v>
      </c>
      <c r="T360" s="2">
        <f t="shared" si="61"/>
        <v>1</v>
      </c>
      <c r="V360">
        <f t="shared" si="56"/>
        <v>389</v>
      </c>
      <c r="W360">
        <f t="shared" si="57"/>
        <v>452</v>
      </c>
    </row>
    <row r="361" spans="1:23">
      <c r="A361" t="s">
        <v>47</v>
      </c>
      <c r="B361" t="s">
        <v>89</v>
      </c>
      <c r="C361" t="s">
        <v>124</v>
      </c>
      <c r="D361" s="1" t="s">
        <v>129</v>
      </c>
      <c r="E361">
        <v>6</v>
      </c>
      <c r="F361">
        <v>5</v>
      </c>
      <c r="H361">
        <v>1264</v>
      </c>
      <c r="I361">
        <v>1</v>
      </c>
      <c r="J361" t="s">
        <v>31</v>
      </c>
      <c r="K361" t="s">
        <v>32</v>
      </c>
      <c r="L361" t="s">
        <v>139</v>
      </c>
      <c r="M361" s="1" t="s">
        <v>135</v>
      </c>
      <c r="N361">
        <v>2</v>
      </c>
      <c r="O361" t="s">
        <v>35</v>
      </c>
      <c r="P361">
        <v>10</v>
      </c>
      <c r="R361" s="2">
        <f t="shared" si="54"/>
        <v>0.92592592592592593</v>
      </c>
      <c r="T361" s="2">
        <f t="shared" si="61"/>
        <v>1.2</v>
      </c>
      <c r="V361">
        <f t="shared" si="56"/>
        <v>405</v>
      </c>
      <c r="W361">
        <f t="shared" si="57"/>
        <v>411</v>
      </c>
    </row>
    <row r="362" spans="1:23">
      <c r="A362" t="s">
        <v>51</v>
      </c>
      <c r="B362" t="s">
        <v>52</v>
      </c>
      <c r="C362" t="s">
        <v>139</v>
      </c>
      <c r="D362" s="1" t="s">
        <v>140</v>
      </c>
      <c r="E362">
        <v>11</v>
      </c>
      <c r="F362">
        <v>11</v>
      </c>
      <c r="H362">
        <v>1425</v>
      </c>
      <c r="J362" t="s">
        <v>31</v>
      </c>
      <c r="K362" t="s">
        <v>32</v>
      </c>
      <c r="L362" t="s">
        <v>124</v>
      </c>
      <c r="M362" s="1" t="s">
        <v>74</v>
      </c>
      <c r="N362">
        <v>3</v>
      </c>
      <c r="O362" t="s">
        <v>35</v>
      </c>
      <c r="P362">
        <v>3</v>
      </c>
      <c r="R362" s="2">
        <f t="shared" si="54"/>
        <v>0.65</v>
      </c>
      <c r="U362" s="2">
        <f>(E362)/(F362)</f>
        <v>1</v>
      </c>
      <c r="V362">
        <f t="shared" si="56"/>
        <v>359</v>
      </c>
      <c r="W362">
        <f t="shared" si="57"/>
        <v>398</v>
      </c>
    </row>
    <row r="363" spans="1:23">
      <c r="A363" t="s">
        <v>51</v>
      </c>
      <c r="B363" t="s">
        <v>52</v>
      </c>
      <c r="C363" t="s">
        <v>139</v>
      </c>
      <c r="D363" s="1" t="s">
        <v>141</v>
      </c>
      <c r="E363">
        <v>15</v>
      </c>
      <c r="F363">
        <v>13</v>
      </c>
      <c r="H363">
        <v>1747</v>
      </c>
      <c r="J363" t="s">
        <v>31</v>
      </c>
      <c r="K363" t="s">
        <v>32</v>
      </c>
      <c r="L363" t="s">
        <v>124</v>
      </c>
      <c r="M363" s="1" t="s">
        <v>74</v>
      </c>
      <c r="N363">
        <v>3</v>
      </c>
      <c r="O363" t="s">
        <v>35</v>
      </c>
      <c r="P363">
        <v>3</v>
      </c>
      <c r="R363" s="2">
        <f t="shared" si="54"/>
        <v>0.81707317073170727</v>
      </c>
      <c r="U363" s="2">
        <f t="shared" ref="U363:U369" si="62">(E363)/(F363)</f>
        <v>1.1538461538461537</v>
      </c>
      <c r="V363">
        <f t="shared" si="56"/>
        <v>407</v>
      </c>
      <c r="W363">
        <f t="shared" si="57"/>
        <v>414</v>
      </c>
    </row>
    <row r="364" spans="1:23">
      <c r="A364" t="s">
        <v>51</v>
      </c>
      <c r="B364" t="s">
        <v>52</v>
      </c>
      <c r="C364" t="s">
        <v>139</v>
      </c>
      <c r="D364" s="1" t="s">
        <v>142</v>
      </c>
      <c r="E364">
        <v>17</v>
      </c>
      <c r="F364">
        <v>10</v>
      </c>
      <c r="H364">
        <v>2079</v>
      </c>
      <c r="J364" t="s">
        <v>31</v>
      </c>
      <c r="K364" t="s">
        <v>32</v>
      </c>
      <c r="L364" t="s">
        <v>124</v>
      </c>
      <c r="M364" s="1" t="s">
        <v>74</v>
      </c>
      <c r="N364">
        <v>3</v>
      </c>
      <c r="O364" t="s">
        <v>35</v>
      </c>
      <c r="P364">
        <v>3</v>
      </c>
      <c r="R364" s="2">
        <f t="shared" si="54"/>
        <v>1.5</v>
      </c>
      <c r="U364" s="2">
        <f t="shared" si="62"/>
        <v>1.7</v>
      </c>
      <c r="V364">
        <f t="shared" si="56"/>
        <v>420</v>
      </c>
      <c r="W364">
        <f t="shared" si="57"/>
        <v>398</v>
      </c>
    </row>
    <row r="365" spans="1:23">
      <c r="A365" t="s">
        <v>51</v>
      </c>
      <c r="B365" t="s">
        <v>52</v>
      </c>
      <c r="C365" t="s">
        <v>139</v>
      </c>
      <c r="D365" s="1" t="s">
        <v>143</v>
      </c>
      <c r="E365">
        <v>20</v>
      </c>
      <c r="F365">
        <v>12</v>
      </c>
      <c r="H365">
        <v>2363</v>
      </c>
      <c r="J365" t="s">
        <v>31</v>
      </c>
      <c r="K365" t="s">
        <v>32</v>
      </c>
      <c r="L365" t="s">
        <v>124</v>
      </c>
      <c r="M365" s="1" t="s">
        <v>74</v>
      </c>
      <c r="N365">
        <v>3</v>
      </c>
      <c r="O365" t="s">
        <v>35</v>
      </c>
      <c r="P365">
        <v>3</v>
      </c>
      <c r="R365" s="2">
        <f t="shared" si="54"/>
        <v>1.2250000000000001</v>
      </c>
      <c r="U365" s="2">
        <f t="shared" si="62"/>
        <v>1.6666666666666667</v>
      </c>
      <c r="V365">
        <f t="shared" si="56"/>
        <v>418</v>
      </c>
      <c r="W365">
        <f t="shared" si="57"/>
        <v>402</v>
      </c>
    </row>
    <row r="366" spans="1:23">
      <c r="A366" t="s">
        <v>51</v>
      </c>
      <c r="B366" t="s">
        <v>52</v>
      </c>
      <c r="C366" t="s">
        <v>124</v>
      </c>
      <c r="D366" s="1" t="s">
        <v>125</v>
      </c>
      <c r="E366">
        <v>11</v>
      </c>
      <c r="F366">
        <v>15</v>
      </c>
      <c r="H366">
        <v>1430</v>
      </c>
      <c r="J366" t="s">
        <v>31</v>
      </c>
      <c r="K366" t="s">
        <v>32</v>
      </c>
      <c r="L366" t="s">
        <v>139</v>
      </c>
      <c r="M366" s="1" t="s">
        <v>73</v>
      </c>
      <c r="N366">
        <v>3</v>
      </c>
      <c r="O366" t="s">
        <v>43</v>
      </c>
      <c r="P366">
        <v>3</v>
      </c>
      <c r="R366" s="2">
        <f t="shared" si="54"/>
        <v>1.1052631578947369</v>
      </c>
      <c r="U366" s="2">
        <f t="shared" si="62"/>
        <v>0.73333333333333328</v>
      </c>
      <c r="V366">
        <f t="shared" si="56"/>
        <v>417</v>
      </c>
      <c r="W366">
        <f t="shared" si="57"/>
        <v>439</v>
      </c>
    </row>
    <row r="367" spans="1:23">
      <c r="A367" t="s">
        <v>51</v>
      </c>
      <c r="B367" t="s">
        <v>52</v>
      </c>
      <c r="C367" t="s">
        <v>124</v>
      </c>
      <c r="D367" s="1" t="s">
        <v>127</v>
      </c>
      <c r="E367">
        <v>9</v>
      </c>
      <c r="F367">
        <v>16</v>
      </c>
      <c r="H367">
        <v>1512</v>
      </c>
      <c r="J367" t="s">
        <v>31</v>
      </c>
      <c r="K367" t="s">
        <v>32</v>
      </c>
      <c r="L367" t="s">
        <v>139</v>
      </c>
      <c r="M367" s="1" t="s">
        <v>73</v>
      </c>
      <c r="N367">
        <v>3</v>
      </c>
      <c r="O367" t="s">
        <v>43</v>
      </c>
      <c r="P367">
        <v>3</v>
      </c>
      <c r="R367" s="2">
        <f t="shared" si="54"/>
        <v>0.98750000000000004</v>
      </c>
      <c r="U367" s="2">
        <f t="shared" si="62"/>
        <v>0.5625</v>
      </c>
      <c r="V367">
        <f t="shared" si="56"/>
        <v>421</v>
      </c>
      <c r="W367">
        <f t="shared" si="57"/>
        <v>426</v>
      </c>
    </row>
    <row r="368" spans="1:23">
      <c r="A368" t="s">
        <v>51</v>
      </c>
      <c r="B368" t="s">
        <v>52</v>
      </c>
      <c r="C368" t="s">
        <v>124</v>
      </c>
      <c r="D368" s="1" t="s">
        <v>128</v>
      </c>
      <c r="E368">
        <v>14</v>
      </c>
      <c r="F368">
        <v>15</v>
      </c>
      <c r="H368">
        <v>1742</v>
      </c>
      <c r="J368" t="s">
        <v>31</v>
      </c>
      <c r="K368" t="s">
        <v>32</v>
      </c>
      <c r="L368" t="s">
        <v>139</v>
      </c>
      <c r="M368" s="1" t="s">
        <v>73</v>
      </c>
      <c r="N368">
        <v>3</v>
      </c>
      <c r="O368" t="s">
        <v>43</v>
      </c>
      <c r="P368">
        <v>3</v>
      </c>
      <c r="R368" s="2">
        <f t="shared" si="54"/>
        <v>0.84090909090909094</v>
      </c>
      <c r="U368" s="2">
        <f t="shared" si="62"/>
        <v>0.93333333333333335</v>
      </c>
      <c r="V368">
        <f t="shared" si="56"/>
        <v>389</v>
      </c>
      <c r="W368">
        <f t="shared" si="57"/>
        <v>452</v>
      </c>
    </row>
    <row r="369" spans="1:23">
      <c r="A369" t="s">
        <v>51</v>
      </c>
      <c r="B369" t="s">
        <v>52</v>
      </c>
      <c r="C369" t="s">
        <v>124</v>
      </c>
      <c r="D369" s="1" t="s">
        <v>129</v>
      </c>
      <c r="E369">
        <v>11</v>
      </c>
      <c r="F369">
        <v>17</v>
      </c>
      <c r="H369">
        <v>1458</v>
      </c>
      <c r="J369" t="s">
        <v>31</v>
      </c>
      <c r="K369" t="s">
        <v>32</v>
      </c>
      <c r="L369" t="s">
        <v>139</v>
      </c>
      <c r="M369" s="1" t="s">
        <v>73</v>
      </c>
      <c r="N369">
        <v>3</v>
      </c>
      <c r="O369" t="s">
        <v>43</v>
      </c>
      <c r="P369">
        <v>3</v>
      </c>
      <c r="R369" s="2">
        <f t="shared" si="54"/>
        <v>0.92592592592592593</v>
      </c>
      <c r="U369" s="2">
        <f>(E369)/(F369)</f>
        <v>0.6470588235294118</v>
      </c>
      <c r="V369">
        <f t="shared" si="56"/>
        <v>405</v>
      </c>
      <c r="W369">
        <f t="shared" si="57"/>
        <v>411</v>
      </c>
    </row>
    <row r="370" spans="1:23">
      <c r="A370" t="s">
        <v>27</v>
      </c>
      <c r="B370" t="s">
        <v>28</v>
      </c>
      <c r="C370" t="s">
        <v>139</v>
      </c>
      <c r="D370" s="1" t="s">
        <v>140</v>
      </c>
      <c r="E370">
        <v>10</v>
      </c>
      <c r="F370">
        <v>30</v>
      </c>
      <c r="G370">
        <v>79</v>
      </c>
      <c r="H370">
        <v>2241</v>
      </c>
      <c r="J370" t="s">
        <v>31</v>
      </c>
      <c r="K370" t="s">
        <v>32</v>
      </c>
      <c r="L370" t="s">
        <v>124</v>
      </c>
      <c r="M370" s="1" t="s">
        <v>152</v>
      </c>
      <c r="N370">
        <v>4</v>
      </c>
      <c r="O370" t="s">
        <v>43</v>
      </c>
      <c r="R370" s="2">
        <f t="shared" si="54"/>
        <v>0.65</v>
      </c>
      <c r="S370" s="2">
        <f>(E370)/(F370)</f>
        <v>0.33333333333333331</v>
      </c>
      <c r="V370">
        <f t="shared" si="56"/>
        <v>359</v>
      </c>
      <c r="W370">
        <f t="shared" si="57"/>
        <v>398</v>
      </c>
    </row>
    <row r="371" spans="1:23">
      <c r="A371" t="s">
        <v>27</v>
      </c>
      <c r="B371" t="s">
        <v>28</v>
      </c>
      <c r="C371" t="s">
        <v>139</v>
      </c>
      <c r="D371" s="1" t="s">
        <v>141</v>
      </c>
      <c r="E371">
        <v>23</v>
      </c>
      <c r="F371">
        <v>28</v>
      </c>
      <c r="G371">
        <v>65</v>
      </c>
      <c r="H371">
        <v>2930</v>
      </c>
      <c r="J371" t="s">
        <v>31</v>
      </c>
      <c r="K371" t="s">
        <v>32</v>
      </c>
      <c r="L371" t="s">
        <v>124</v>
      </c>
      <c r="M371" s="1" t="s">
        <v>152</v>
      </c>
      <c r="N371">
        <v>4</v>
      </c>
      <c r="O371" t="s">
        <v>43</v>
      </c>
      <c r="R371" s="2">
        <f t="shared" si="54"/>
        <v>0.81707317073170727</v>
      </c>
      <c r="S371" s="2">
        <f t="shared" ref="S371:S377" si="63">(E371)/(F371)</f>
        <v>0.8214285714285714</v>
      </c>
      <c r="V371">
        <f t="shared" si="56"/>
        <v>407</v>
      </c>
      <c r="W371">
        <f t="shared" si="57"/>
        <v>414</v>
      </c>
    </row>
    <row r="372" spans="1:23">
      <c r="A372" t="s">
        <v>27</v>
      </c>
      <c r="B372" t="s">
        <v>28</v>
      </c>
      <c r="C372" t="s">
        <v>139</v>
      </c>
      <c r="D372" s="1" t="s">
        <v>142</v>
      </c>
      <c r="E372">
        <v>32</v>
      </c>
      <c r="F372">
        <v>27</v>
      </c>
      <c r="G372">
        <v>61</v>
      </c>
      <c r="H372">
        <v>3964</v>
      </c>
      <c r="J372" t="s">
        <v>31</v>
      </c>
      <c r="K372" t="s">
        <v>32</v>
      </c>
      <c r="L372" t="s">
        <v>124</v>
      </c>
      <c r="M372" s="1" t="s">
        <v>152</v>
      </c>
      <c r="N372">
        <v>4</v>
      </c>
      <c r="O372" t="s">
        <v>43</v>
      </c>
      <c r="R372" s="2">
        <f t="shared" si="54"/>
        <v>1.5</v>
      </c>
      <c r="S372" s="2">
        <f t="shared" si="63"/>
        <v>1.1851851851851851</v>
      </c>
      <c r="V372">
        <f t="shared" si="56"/>
        <v>420</v>
      </c>
      <c r="W372">
        <f t="shared" si="57"/>
        <v>398</v>
      </c>
    </row>
    <row r="373" spans="1:23">
      <c r="A373" t="s">
        <v>27</v>
      </c>
      <c r="B373" t="s">
        <v>28</v>
      </c>
      <c r="C373" t="s">
        <v>139</v>
      </c>
      <c r="D373" s="1" t="s">
        <v>143</v>
      </c>
      <c r="E373">
        <v>31</v>
      </c>
      <c r="F373">
        <v>27</v>
      </c>
      <c r="G373">
        <v>35</v>
      </c>
      <c r="H373">
        <v>3877</v>
      </c>
      <c r="J373" t="s">
        <v>31</v>
      </c>
      <c r="K373" t="s">
        <v>32</v>
      </c>
      <c r="L373" t="s">
        <v>124</v>
      </c>
      <c r="M373" s="1" t="s">
        <v>152</v>
      </c>
      <c r="N373">
        <v>4</v>
      </c>
      <c r="O373" t="s">
        <v>43</v>
      </c>
      <c r="R373" s="2">
        <f t="shared" si="54"/>
        <v>1.2250000000000001</v>
      </c>
      <c r="S373" s="2">
        <f t="shared" si="63"/>
        <v>1.1481481481481481</v>
      </c>
      <c r="V373">
        <f t="shared" si="56"/>
        <v>418</v>
      </c>
      <c r="W373">
        <f t="shared" si="57"/>
        <v>402</v>
      </c>
    </row>
    <row r="374" spans="1:23">
      <c r="A374" t="s">
        <v>27</v>
      </c>
      <c r="B374" t="s">
        <v>28</v>
      </c>
      <c r="C374" t="s">
        <v>124</v>
      </c>
      <c r="D374" s="1" t="s">
        <v>125</v>
      </c>
      <c r="E374">
        <v>28</v>
      </c>
      <c r="F374">
        <v>21</v>
      </c>
      <c r="G374">
        <v>45</v>
      </c>
      <c r="H374">
        <v>3770</v>
      </c>
      <c r="J374" t="s">
        <v>31</v>
      </c>
      <c r="K374" t="s">
        <v>32</v>
      </c>
      <c r="L374" t="s">
        <v>139</v>
      </c>
      <c r="M374" s="1" t="s">
        <v>153</v>
      </c>
      <c r="N374">
        <v>4</v>
      </c>
      <c r="O374" t="s">
        <v>35</v>
      </c>
      <c r="R374" s="2">
        <f t="shared" si="54"/>
        <v>1.1052631578947369</v>
      </c>
      <c r="S374" s="2">
        <f t="shared" si="63"/>
        <v>1.3333333333333333</v>
      </c>
      <c r="V374">
        <f t="shared" si="56"/>
        <v>417</v>
      </c>
      <c r="W374">
        <f t="shared" si="57"/>
        <v>439</v>
      </c>
    </row>
    <row r="375" spans="1:23">
      <c r="A375" t="s">
        <v>27</v>
      </c>
      <c r="B375" t="s">
        <v>28</v>
      </c>
      <c r="C375" t="s">
        <v>124</v>
      </c>
      <c r="D375" s="1" t="s">
        <v>127</v>
      </c>
      <c r="E375">
        <v>34</v>
      </c>
      <c r="F375">
        <v>22</v>
      </c>
      <c r="G375">
        <v>79</v>
      </c>
      <c r="H375">
        <v>4449</v>
      </c>
      <c r="J375" t="s">
        <v>31</v>
      </c>
      <c r="K375" t="s">
        <v>32</v>
      </c>
      <c r="L375" t="s">
        <v>139</v>
      </c>
      <c r="M375" s="1" t="s">
        <v>153</v>
      </c>
      <c r="N375">
        <v>4</v>
      </c>
      <c r="O375" t="s">
        <v>35</v>
      </c>
      <c r="R375" s="2">
        <f t="shared" si="54"/>
        <v>0.98750000000000004</v>
      </c>
      <c r="S375" s="2">
        <f t="shared" si="63"/>
        <v>1.5454545454545454</v>
      </c>
      <c r="V375">
        <f t="shared" si="56"/>
        <v>421</v>
      </c>
      <c r="W375">
        <f t="shared" si="57"/>
        <v>426</v>
      </c>
    </row>
    <row r="376" spans="1:23">
      <c r="A376" t="s">
        <v>27</v>
      </c>
      <c r="B376" t="s">
        <v>28</v>
      </c>
      <c r="C376" t="s">
        <v>124</v>
      </c>
      <c r="D376" s="1" t="s">
        <v>128</v>
      </c>
      <c r="E376">
        <v>22</v>
      </c>
      <c r="F376">
        <v>26</v>
      </c>
      <c r="G376">
        <v>71</v>
      </c>
      <c r="H376">
        <v>2620</v>
      </c>
      <c r="J376" t="s">
        <v>31</v>
      </c>
      <c r="K376" t="s">
        <v>32</v>
      </c>
      <c r="L376" t="s">
        <v>139</v>
      </c>
      <c r="M376" s="1" t="s">
        <v>153</v>
      </c>
      <c r="N376">
        <v>4</v>
      </c>
      <c r="O376" t="s">
        <v>35</v>
      </c>
      <c r="R376" s="2">
        <f t="shared" si="54"/>
        <v>0.84090909090909094</v>
      </c>
      <c r="S376" s="2">
        <f t="shared" si="63"/>
        <v>0.84615384615384615</v>
      </c>
      <c r="V376">
        <f t="shared" si="56"/>
        <v>389</v>
      </c>
      <c r="W376">
        <f t="shared" si="57"/>
        <v>452</v>
      </c>
    </row>
    <row r="377" spans="1:23">
      <c r="A377" t="s">
        <v>27</v>
      </c>
      <c r="B377" t="s">
        <v>28</v>
      </c>
      <c r="C377" t="s">
        <v>124</v>
      </c>
      <c r="D377" s="1" t="s">
        <v>129</v>
      </c>
      <c r="E377">
        <v>28</v>
      </c>
      <c r="F377">
        <v>27</v>
      </c>
      <c r="G377">
        <v>104</v>
      </c>
      <c r="H377">
        <v>3395</v>
      </c>
      <c r="J377" t="s">
        <v>31</v>
      </c>
      <c r="K377" t="s">
        <v>32</v>
      </c>
      <c r="L377" t="s">
        <v>139</v>
      </c>
      <c r="M377" s="1" t="s">
        <v>153</v>
      </c>
      <c r="N377">
        <v>4</v>
      </c>
      <c r="O377" t="s">
        <v>35</v>
      </c>
      <c r="R377" s="2">
        <f t="shared" si="54"/>
        <v>0.92592592592592593</v>
      </c>
      <c r="S377" s="2">
        <f t="shared" si="63"/>
        <v>1.037037037037037</v>
      </c>
      <c r="V377">
        <f t="shared" si="56"/>
        <v>405</v>
      </c>
      <c r="W377">
        <f t="shared" si="57"/>
        <v>411</v>
      </c>
    </row>
    <row r="378" spans="1:23">
      <c r="A378" t="s">
        <v>47</v>
      </c>
      <c r="B378" t="s">
        <v>48</v>
      </c>
      <c r="C378" t="s">
        <v>139</v>
      </c>
      <c r="D378" s="1" t="s">
        <v>140</v>
      </c>
      <c r="E378">
        <v>3</v>
      </c>
      <c r="F378">
        <v>6</v>
      </c>
      <c r="H378">
        <v>335</v>
      </c>
      <c r="I378">
        <v>0</v>
      </c>
      <c r="J378" t="s">
        <v>31</v>
      </c>
      <c r="K378" t="s">
        <v>32</v>
      </c>
      <c r="L378" t="s">
        <v>124</v>
      </c>
      <c r="M378" s="1" t="s">
        <v>108</v>
      </c>
      <c r="N378">
        <v>5</v>
      </c>
      <c r="O378" t="s">
        <v>43</v>
      </c>
      <c r="P378">
        <v>11</v>
      </c>
      <c r="R378" s="2">
        <f t="shared" si="54"/>
        <v>0.65</v>
      </c>
      <c r="T378" s="2">
        <f t="shared" ref="T378:T385" si="64">(E378)/(F378)</f>
        <v>0.5</v>
      </c>
      <c r="V378">
        <f t="shared" si="56"/>
        <v>359</v>
      </c>
      <c r="W378">
        <f t="shared" si="57"/>
        <v>398</v>
      </c>
    </row>
    <row r="379" spans="1:23">
      <c r="A379" t="s">
        <v>47</v>
      </c>
      <c r="B379" t="s">
        <v>48</v>
      </c>
      <c r="C379" t="s">
        <v>139</v>
      </c>
      <c r="D379" s="1" t="s">
        <v>141</v>
      </c>
      <c r="E379">
        <v>7</v>
      </c>
      <c r="F379">
        <v>7</v>
      </c>
      <c r="H379">
        <v>1461</v>
      </c>
      <c r="I379">
        <v>1</v>
      </c>
      <c r="J379" t="s">
        <v>31</v>
      </c>
      <c r="K379" t="s">
        <v>32</v>
      </c>
      <c r="L379" t="s">
        <v>124</v>
      </c>
      <c r="M379" s="1" t="s">
        <v>108</v>
      </c>
      <c r="N379">
        <v>5</v>
      </c>
      <c r="O379" t="s">
        <v>43</v>
      </c>
      <c r="P379">
        <v>11</v>
      </c>
      <c r="R379" s="2">
        <f t="shared" si="54"/>
        <v>0.81707317073170727</v>
      </c>
      <c r="T379" s="2">
        <f t="shared" si="64"/>
        <v>1</v>
      </c>
      <c r="V379">
        <f t="shared" si="56"/>
        <v>407</v>
      </c>
      <c r="W379">
        <f t="shared" si="57"/>
        <v>414</v>
      </c>
    </row>
    <row r="380" spans="1:23">
      <c r="A380" t="s">
        <v>47</v>
      </c>
      <c r="B380" t="s">
        <v>48</v>
      </c>
      <c r="C380" t="s">
        <v>139</v>
      </c>
      <c r="D380" s="1" t="s">
        <v>142</v>
      </c>
      <c r="E380">
        <v>9</v>
      </c>
      <c r="F380">
        <v>8</v>
      </c>
      <c r="H380">
        <v>117</v>
      </c>
      <c r="I380">
        <v>4</v>
      </c>
      <c r="J380" t="s">
        <v>31</v>
      </c>
      <c r="K380" t="s">
        <v>32</v>
      </c>
      <c r="L380" t="s">
        <v>124</v>
      </c>
      <c r="M380" s="1" t="s">
        <v>108</v>
      </c>
      <c r="N380">
        <v>5</v>
      </c>
      <c r="O380" t="s">
        <v>43</v>
      </c>
      <c r="P380">
        <v>11</v>
      </c>
      <c r="R380" s="2">
        <f t="shared" si="54"/>
        <v>1.5</v>
      </c>
      <c r="T380" s="2">
        <f t="shared" si="64"/>
        <v>1.125</v>
      </c>
      <c r="V380">
        <f t="shared" si="56"/>
        <v>420</v>
      </c>
      <c r="W380">
        <f t="shared" si="57"/>
        <v>398</v>
      </c>
    </row>
    <row r="381" spans="1:23">
      <c r="A381" t="s">
        <v>47</v>
      </c>
      <c r="B381" t="s">
        <v>48</v>
      </c>
      <c r="C381" t="s">
        <v>139</v>
      </c>
      <c r="D381" s="1" t="s">
        <v>143</v>
      </c>
      <c r="E381">
        <v>12</v>
      </c>
      <c r="F381">
        <v>6</v>
      </c>
      <c r="H381">
        <v>1612</v>
      </c>
      <c r="I381">
        <v>1</v>
      </c>
      <c r="J381" t="s">
        <v>31</v>
      </c>
      <c r="K381" t="s">
        <v>32</v>
      </c>
      <c r="L381" t="s">
        <v>124</v>
      </c>
      <c r="M381" s="1" t="s">
        <v>108</v>
      </c>
      <c r="N381">
        <v>5</v>
      </c>
      <c r="O381" t="s">
        <v>43</v>
      </c>
      <c r="P381">
        <v>11</v>
      </c>
      <c r="R381" s="2">
        <f t="shared" si="54"/>
        <v>1.2250000000000001</v>
      </c>
      <c r="T381" s="2">
        <f t="shared" si="64"/>
        <v>2</v>
      </c>
      <c r="V381">
        <f t="shared" si="56"/>
        <v>418</v>
      </c>
      <c r="W381">
        <f t="shared" si="57"/>
        <v>402</v>
      </c>
    </row>
    <row r="382" spans="1:23">
      <c r="A382" t="s">
        <v>47</v>
      </c>
      <c r="B382" t="s">
        <v>48</v>
      </c>
      <c r="C382" t="s">
        <v>124</v>
      </c>
      <c r="D382" s="1" t="s">
        <v>125</v>
      </c>
      <c r="E382">
        <v>8</v>
      </c>
      <c r="F382">
        <v>8</v>
      </c>
      <c r="H382">
        <v>1233</v>
      </c>
      <c r="I382">
        <v>1</v>
      </c>
      <c r="J382" t="s">
        <v>31</v>
      </c>
      <c r="K382" t="s">
        <v>32</v>
      </c>
      <c r="L382" t="s">
        <v>139</v>
      </c>
      <c r="M382" s="1" t="s">
        <v>109</v>
      </c>
      <c r="N382">
        <v>5</v>
      </c>
      <c r="O382" t="s">
        <v>35</v>
      </c>
      <c r="P382">
        <v>11</v>
      </c>
      <c r="R382" s="2">
        <f t="shared" si="54"/>
        <v>1.1052631578947369</v>
      </c>
      <c r="T382" s="2">
        <f t="shared" si="64"/>
        <v>1</v>
      </c>
      <c r="V382">
        <f t="shared" si="56"/>
        <v>417</v>
      </c>
      <c r="W382">
        <f t="shared" si="57"/>
        <v>439</v>
      </c>
    </row>
    <row r="383" spans="1:23">
      <c r="A383" t="s">
        <v>47</v>
      </c>
      <c r="B383" t="s">
        <v>48</v>
      </c>
      <c r="C383" t="s">
        <v>124</v>
      </c>
      <c r="D383" s="1" t="s">
        <v>127</v>
      </c>
      <c r="E383">
        <v>6</v>
      </c>
      <c r="F383">
        <v>7</v>
      </c>
      <c r="H383">
        <v>1217</v>
      </c>
      <c r="I383">
        <v>0</v>
      </c>
      <c r="J383" t="s">
        <v>31</v>
      </c>
      <c r="K383" t="s">
        <v>32</v>
      </c>
      <c r="L383" t="s">
        <v>139</v>
      </c>
      <c r="M383" s="1" t="s">
        <v>109</v>
      </c>
      <c r="N383">
        <v>5</v>
      </c>
      <c r="O383" t="s">
        <v>35</v>
      </c>
      <c r="P383">
        <v>11</v>
      </c>
      <c r="R383" s="2">
        <f t="shared" si="54"/>
        <v>0.98750000000000004</v>
      </c>
      <c r="T383" s="2">
        <f t="shared" si="64"/>
        <v>0.8571428571428571</v>
      </c>
      <c r="V383">
        <f t="shared" si="56"/>
        <v>421</v>
      </c>
      <c r="W383">
        <f t="shared" si="57"/>
        <v>426</v>
      </c>
    </row>
    <row r="384" spans="1:23">
      <c r="A384" t="s">
        <v>47</v>
      </c>
      <c r="B384" t="s">
        <v>48</v>
      </c>
      <c r="C384" t="s">
        <v>124</v>
      </c>
      <c r="D384" s="1" t="s">
        <v>128</v>
      </c>
      <c r="E384">
        <v>5</v>
      </c>
      <c r="F384">
        <v>9</v>
      </c>
      <c r="H384">
        <v>980</v>
      </c>
      <c r="I384">
        <v>1</v>
      </c>
      <c r="J384" t="s">
        <v>31</v>
      </c>
      <c r="K384" t="s">
        <v>32</v>
      </c>
      <c r="L384" t="s">
        <v>139</v>
      </c>
      <c r="M384" s="1" t="s">
        <v>109</v>
      </c>
      <c r="N384">
        <v>5</v>
      </c>
      <c r="O384" t="s">
        <v>35</v>
      </c>
      <c r="P384">
        <v>11</v>
      </c>
      <c r="R384" s="2">
        <f t="shared" si="54"/>
        <v>0.84090909090909094</v>
      </c>
      <c r="T384" s="2">
        <f t="shared" si="64"/>
        <v>0.55555555555555558</v>
      </c>
      <c r="V384">
        <f t="shared" si="56"/>
        <v>389</v>
      </c>
      <c r="W384">
        <f t="shared" si="57"/>
        <v>452</v>
      </c>
    </row>
    <row r="385" spans="1:23">
      <c r="A385" t="s">
        <v>47</v>
      </c>
      <c r="B385" t="s">
        <v>48</v>
      </c>
      <c r="C385" t="s">
        <v>124</v>
      </c>
      <c r="D385" s="1" t="s">
        <v>129</v>
      </c>
      <c r="E385">
        <v>8</v>
      </c>
      <c r="F385">
        <v>7</v>
      </c>
      <c r="H385">
        <v>1214</v>
      </c>
      <c r="I385">
        <v>3</v>
      </c>
      <c r="J385" t="s">
        <v>31</v>
      </c>
      <c r="K385" t="s">
        <v>32</v>
      </c>
      <c r="L385" t="s">
        <v>139</v>
      </c>
      <c r="M385" s="1" t="s">
        <v>109</v>
      </c>
      <c r="N385">
        <v>5</v>
      </c>
      <c r="O385" t="s">
        <v>35</v>
      </c>
      <c r="P385">
        <v>11</v>
      </c>
      <c r="R385" s="2">
        <f t="shared" si="54"/>
        <v>0.92592592592592593</v>
      </c>
      <c r="T385" s="2">
        <f t="shared" si="64"/>
        <v>1.1428571428571428</v>
      </c>
      <c r="V385">
        <f t="shared" si="56"/>
        <v>405</v>
      </c>
      <c r="W385">
        <f t="shared" si="57"/>
        <v>411</v>
      </c>
    </row>
    <row r="386" spans="1:23">
      <c r="A386" t="s">
        <v>27</v>
      </c>
      <c r="B386" t="s">
        <v>52</v>
      </c>
      <c r="C386" t="s">
        <v>92</v>
      </c>
      <c r="D386" s="1" t="s">
        <v>93</v>
      </c>
      <c r="E386">
        <v>37</v>
      </c>
      <c r="F386">
        <v>31</v>
      </c>
      <c r="G386">
        <v>89</v>
      </c>
      <c r="H386">
        <v>3849</v>
      </c>
      <c r="J386" t="s">
        <v>31</v>
      </c>
      <c r="K386" t="s">
        <v>32</v>
      </c>
      <c r="L386" t="s">
        <v>61</v>
      </c>
      <c r="M386" s="1" t="s">
        <v>154</v>
      </c>
      <c r="N386">
        <v>1</v>
      </c>
      <c r="O386" t="s">
        <v>43</v>
      </c>
      <c r="R386" s="2">
        <f t="shared" si="54"/>
        <v>1</v>
      </c>
      <c r="S386" s="2">
        <f>(E386)/(F386)</f>
        <v>1.1935483870967742</v>
      </c>
      <c r="V386">
        <f t="shared" si="56"/>
        <v>470</v>
      </c>
      <c r="W386">
        <f t="shared" si="57"/>
        <v>439</v>
      </c>
    </row>
    <row r="387" spans="1:23">
      <c r="A387" t="s">
        <v>27</v>
      </c>
      <c r="B387" t="s">
        <v>52</v>
      </c>
      <c r="C387" t="s">
        <v>92</v>
      </c>
      <c r="D387" s="1" t="s">
        <v>96</v>
      </c>
      <c r="E387">
        <v>26</v>
      </c>
      <c r="F387">
        <v>31</v>
      </c>
      <c r="G387">
        <v>29</v>
      </c>
      <c r="H387">
        <v>3473</v>
      </c>
      <c r="J387" t="s">
        <v>31</v>
      </c>
      <c r="K387" t="s">
        <v>32</v>
      </c>
      <c r="L387" t="s">
        <v>61</v>
      </c>
      <c r="M387" s="1" t="s">
        <v>154</v>
      </c>
      <c r="N387">
        <v>1</v>
      </c>
      <c r="O387" t="s">
        <v>43</v>
      </c>
      <c r="R387" s="2">
        <f t="shared" ref="R387:R450" si="65">IF(SUMIFS(F:F, D:D, D387, J:J, J387, L:L, L387)=0, "-",
    SUMIFS(E:E, D:D, D387, J:J, J387, L:L, L387) /
    SUMIFS(F:F, D:D, D387, J:J, J387, L:L, L387))</f>
        <v>0.91954022988505746</v>
      </c>
      <c r="S387" s="2">
        <f t="shared" ref="S387:S393" si="66">(E387)/(F387)</f>
        <v>0.83870967741935487</v>
      </c>
      <c r="V387">
        <f t="shared" si="56"/>
        <v>453</v>
      </c>
      <c r="W387">
        <f t="shared" si="57"/>
        <v>438</v>
      </c>
    </row>
    <row r="388" spans="1:23">
      <c r="A388" t="s">
        <v>27</v>
      </c>
      <c r="B388" t="s">
        <v>52</v>
      </c>
      <c r="C388" t="s">
        <v>92</v>
      </c>
      <c r="D388" s="1" t="s">
        <v>97</v>
      </c>
      <c r="E388">
        <v>18</v>
      </c>
      <c r="F388">
        <v>30</v>
      </c>
      <c r="G388">
        <v>18</v>
      </c>
      <c r="H388">
        <v>2964</v>
      </c>
      <c r="J388" t="s">
        <v>31</v>
      </c>
      <c r="K388" t="s">
        <v>32</v>
      </c>
      <c r="L388" t="s">
        <v>61</v>
      </c>
      <c r="M388" s="1" t="s">
        <v>154</v>
      </c>
      <c r="N388">
        <v>1</v>
      </c>
      <c r="O388" t="s">
        <v>43</v>
      </c>
      <c r="R388" s="2">
        <f t="shared" si="65"/>
        <v>0.81707317073170727</v>
      </c>
      <c r="S388" s="2">
        <f t="shared" si="66"/>
        <v>0.6</v>
      </c>
      <c r="V388">
        <f t="shared" si="56"/>
        <v>383</v>
      </c>
      <c r="W388">
        <f t="shared" si="57"/>
        <v>412</v>
      </c>
    </row>
    <row r="389" spans="1:23">
      <c r="A389" t="s">
        <v>27</v>
      </c>
      <c r="B389" t="s">
        <v>52</v>
      </c>
      <c r="C389" t="s">
        <v>92</v>
      </c>
      <c r="D389" s="1" t="s">
        <v>98</v>
      </c>
      <c r="E389">
        <v>21</v>
      </c>
      <c r="F389">
        <v>33</v>
      </c>
      <c r="G389">
        <v>36</v>
      </c>
      <c r="H389">
        <v>3246</v>
      </c>
      <c r="J389" t="s">
        <v>31</v>
      </c>
      <c r="K389" t="s">
        <v>32</v>
      </c>
      <c r="L389" t="s">
        <v>61</v>
      </c>
      <c r="M389" s="1" t="s">
        <v>154</v>
      </c>
      <c r="N389">
        <v>1</v>
      </c>
      <c r="O389" t="s">
        <v>43</v>
      </c>
      <c r="R389" s="2">
        <f t="shared" si="65"/>
        <v>0.77380952380952384</v>
      </c>
      <c r="S389" s="2">
        <f t="shared" si="66"/>
        <v>0.63636363636363635</v>
      </c>
      <c r="V389">
        <f t="shared" ref="V389:V452" si="67">SUMIF(D:D, D389, E:E)</f>
        <v>392</v>
      </c>
      <c r="W389">
        <f t="shared" ref="W389:W452" si="68">SUMIF(D:D, D389, F:F)</f>
        <v>395</v>
      </c>
    </row>
    <row r="390" spans="1:23">
      <c r="A390" t="s">
        <v>27</v>
      </c>
      <c r="B390" t="s">
        <v>52</v>
      </c>
      <c r="C390" t="s">
        <v>61</v>
      </c>
      <c r="D390" s="1" t="s">
        <v>66</v>
      </c>
      <c r="E390">
        <v>31</v>
      </c>
      <c r="F390">
        <v>27</v>
      </c>
      <c r="G390">
        <v>92</v>
      </c>
      <c r="H390">
        <v>4181</v>
      </c>
      <c r="J390" t="s">
        <v>31</v>
      </c>
      <c r="K390" t="s">
        <v>32</v>
      </c>
      <c r="L390" t="s">
        <v>92</v>
      </c>
      <c r="M390" s="1" t="s">
        <v>155</v>
      </c>
      <c r="N390">
        <v>1</v>
      </c>
      <c r="O390" t="s">
        <v>35</v>
      </c>
      <c r="R390" s="2">
        <f t="shared" si="65"/>
        <v>1.3857142857142857</v>
      </c>
      <c r="S390" s="2">
        <f t="shared" si="66"/>
        <v>1.1481481481481481</v>
      </c>
      <c r="V390">
        <f t="shared" si="67"/>
        <v>454</v>
      </c>
      <c r="W390">
        <f t="shared" si="68"/>
        <v>360</v>
      </c>
    </row>
    <row r="391" spans="1:23">
      <c r="A391" t="s">
        <v>27</v>
      </c>
      <c r="B391" t="s">
        <v>52</v>
      </c>
      <c r="C391" t="s">
        <v>61</v>
      </c>
      <c r="D391" s="1" t="s">
        <v>68</v>
      </c>
      <c r="E391">
        <v>38</v>
      </c>
      <c r="F391">
        <v>23</v>
      </c>
      <c r="G391">
        <v>73</v>
      </c>
      <c r="H391">
        <v>4166</v>
      </c>
      <c r="J391" t="s">
        <v>31</v>
      </c>
      <c r="K391" t="s">
        <v>32</v>
      </c>
      <c r="L391" t="s">
        <v>92</v>
      </c>
      <c r="M391" s="1" t="s">
        <v>155</v>
      </c>
      <c r="N391">
        <v>1</v>
      </c>
      <c r="O391" t="s">
        <v>35</v>
      </c>
      <c r="R391" s="2">
        <f t="shared" si="65"/>
        <v>1.1975308641975309</v>
      </c>
      <c r="S391" s="2">
        <f t="shared" si="66"/>
        <v>1.6521739130434783</v>
      </c>
      <c r="V391">
        <f t="shared" si="67"/>
        <v>397</v>
      </c>
      <c r="W391">
        <f t="shared" si="68"/>
        <v>368</v>
      </c>
    </row>
    <row r="392" spans="1:23">
      <c r="A392" t="s">
        <v>27</v>
      </c>
      <c r="B392" t="s">
        <v>52</v>
      </c>
      <c r="C392" t="s">
        <v>61</v>
      </c>
      <c r="D392" s="1" t="s">
        <v>69</v>
      </c>
      <c r="E392">
        <v>26</v>
      </c>
      <c r="F392">
        <v>28</v>
      </c>
      <c r="G392">
        <v>69</v>
      </c>
      <c r="H392">
        <v>3136</v>
      </c>
      <c r="J392" t="s">
        <v>31</v>
      </c>
      <c r="K392" t="s">
        <v>32</v>
      </c>
      <c r="L392" t="s">
        <v>92</v>
      </c>
      <c r="M392" s="1" t="s">
        <v>155</v>
      </c>
      <c r="N392">
        <v>1</v>
      </c>
      <c r="O392" t="s">
        <v>35</v>
      </c>
      <c r="R392" s="2">
        <f t="shared" si="65"/>
        <v>0.96341463414634143</v>
      </c>
      <c r="S392" s="2">
        <f t="shared" si="66"/>
        <v>0.9285714285714286</v>
      </c>
      <c r="V392">
        <f t="shared" si="67"/>
        <v>394</v>
      </c>
      <c r="W392">
        <f t="shared" si="68"/>
        <v>386</v>
      </c>
    </row>
    <row r="393" spans="1:23">
      <c r="A393" t="s">
        <v>27</v>
      </c>
      <c r="B393" t="s">
        <v>52</v>
      </c>
      <c r="C393" t="s">
        <v>61</v>
      </c>
      <c r="D393" s="1" t="s">
        <v>70</v>
      </c>
      <c r="E393">
        <v>30</v>
      </c>
      <c r="F393">
        <v>24</v>
      </c>
      <c r="G393">
        <v>52</v>
      </c>
      <c r="H393">
        <v>4586</v>
      </c>
      <c r="J393" t="s">
        <v>31</v>
      </c>
      <c r="K393" t="s">
        <v>32</v>
      </c>
      <c r="L393" t="s">
        <v>92</v>
      </c>
      <c r="M393" s="1" t="s">
        <v>155</v>
      </c>
      <c r="N393">
        <v>1</v>
      </c>
      <c r="O393" t="s">
        <v>35</v>
      </c>
      <c r="R393" s="2">
        <f t="shared" si="65"/>
        <v>1.0138888888888888</v>
      </c>
      <c r="S393" s="2">
        <f t="shared" si="66"/>
        <v>1.25</v>
      </c>
      <c r="V393">
        <f t="shared" si="67"/>
        <v>356</v>
      </c>
      <c r="W393">
        <f t="shared" si="68"/>
        <v>376</v>
      </c>
    </row>
    <row r="394" spans="1:23">
      <c r="A394" t="s">
        <v>47</v>
      </c>
      <c r="B394" t="s">
        <v>89</v>
      </c>
      <c r="C394" t="s">
        <v>92</v>
      </c>
      <c r="D394" s="1" t="s">
        <v>93</v>
      </c>
      <c r="E394">
        <v>4</v>
      </c>
      <c r="F394">
        <v>7</v>
      </c>
      <c r="H394">
        <v>392</v>
      </c>
      <c r="I394">
        <v>2</v>
      </c>
      <c r="J394" t="s">
        <v>31</v>
      </c>
      <c r="K394" t="s">
        <v>32</v>
      </c>
      <c r="L394" t="s">
        <v>61</v>
      </c>
      <c r="M394" s="1" t="s">
        <v>72</v>
      </c>
      <c r="N394">
        <v>2</v>
      </c>
      <c r="O394" t="s">
        <v>43</v>
      </c>
      <c r="P394">
        <v>8</v>
      </c>
      <c r="R394" s="2">
        <f t="shared" si="65"/>
        <v>1</v>
      </c>
      <c r="T394" s="2">
        <f t="shared" ref="T394:T401" si="69">(E394)/(F394)</f>
        <v>0.5714285714285714</v>
      </c>
      <c r="V394">
        <f t="shared" si="67"/>
        <v>470</v>
      </c>
      <c r="W394">
        <f t="shared" si="68"/>
        <v>439</v>
      </c>
    </row>
    <row r="395" spans="1:23">
      <c r="A395" t="s">
        <v>47</v>
      </c>
      <c r="B395" t="s">
        <v>89</v>
      </c>
      <c r="C395" t="s">
        <v>92</v>
      </c>
      <c r="D395" s="1" t="s">
        <v>96</v>
      </c>
      <c r="E395">
        <v>5</v>
      </c>
      <c r="F395">
        <v>5</v>
      </c>
      <c r="H395">
        <v>472</v>
      </c>
      <c r="I395">
        <v>1</v>
      </c>
      <c r="J395" t="s">
        <v>31</v>
      </c>
      <c r="K395" t="s">
        <v>32</v>
      </c>
      <c r="L395" t="s">
        <v>61</v>
      </c>
      <c r="M395" s="1" t="s">
        <v>72</v>
      </c>
      <c r="N395">
        <v>2</v>
      </c>
      <c r="O395" t="s">
        <v>43</v>
      </c>
      <c r="P395">
        <v>8</v>
      </c>
      <c r="R395" s="2">
        <f t="shared" si="65"/>
        <v>0.91954022988505746</v>
      </c>
      <c r="T395" s="2">
        <f t="shared" si="69"/>
        <v>1</v>
      </c>
      <c r="V395">
        <f t="shared" si="67"/>
        <v>453</v>
      </c>
      <c r="W395">
        <f t="shared" si="68"/>
        <v>438</v>
      </c>
    </row>
    <row r="396" spans="1:23">
      <c r="A396" t="s">
        <v>47</v>
      </c>
      <c r="B396" t="s">
        <v>89</v>
      </c>
      <c r="C396" t="s">
        <v>92</v>
      </c>
      <c r="D396" s="1" t="s">
        <v>97</v>
      </c>
      <c r="E396">
        <v>8</v>
      </c>
      <c r="F396">
        <v>6</v>
      </c>
      <c r="H396">
        <v>996</v>
      </c>
      <c r="I396">
        <v>2</v>
      </c>
      <c r="J396" t="s">
        <v>31</v>
      </c>
      <c r="K396" t="s">
        <v>32</v>
      </c>
      <c r="L396" t="s">
        <v>61</v>
      </c>
      <c r="M396" s="1" t="s">
        <v>72</v>
      </c>
      <c r="N396">
        <v>2</v>
      </c>
      <c r="O396" t="s">
        <v>43</v>
      </c>
      <c r="P396">
        <v>8</v>
      </c>
      <c r="R396" s="2">
        <f t="shared" si="65"/>
        <v>0.81707317073170727</v>
      </c>
      <c r="T396" s="2">
        <f t="shared" si="69"/>
        <v>1.3333333333333333</v>
      </c>
      <c r="V396">
        <f t="shared" si="67"/>
        <v>383</v>
      </c>
      <c r="W396">
        <f t="shared" si="68"/>
        <v>412</v>
      </c>
    </row>
    <row r="397" spans="1:23">
      <c r="A397" t="s">
        <v>47</v>
      </c>
      <c r="B397" t="s">
        <v>89</v>
      </c>
      <c r="C397" t="s">
        <v>92</v>
      </c>
      <c r="D397" s="1" t="s">
        <v>98</v>
      </c>
      <c r="E397">
        <v>5</v>
      </c>
      <c r="F397">
        <v>6</v>
      </c>
      <c r="H397">
        <v>809</v>
      </c>
      <c r="I397">
        <v>1</v>
      </c>
      <c r="J397" t="s">
        <v>31</v>
      </c>
      <c r="K397" t="s">
        <v>32</v>
      </c>
      <c r="L397" t="s">
        <v>61</v>
      </c>
      <c r="M397" s="1" t="s">
        <v>72</v>
      </c>
      <c r="N397">
        <v>2</v>
      </c>
      <c r="O397" t="s">
        <v>43</v>
      </c>
      <c r="P397">
        <v>8</v>
      </c>
      <c r="R397" s="2">
        <f t="shared" si="65"/>
        <v>0.77380952380952384</v>
      </c>
      <c r="T397" s="2">
        <f t="shared" si="69"/>
        <v>0.83333333333333337</v>
      </c>
      <c r="V397">
        <f t="shared" si="67"/>
        <v>392</v>
      </c>
      <c r="W397">
        <f t="shared" si="68"/>
        <v>395</v>
      </c>
    </row>
    <row r="398" spans="1:23">
      <c r="A398" t="s">
        <v>47</v>
      </c>
      <c r="B398" t="s">
        <v>89</v>
      </c>
      <c r="C398" t="s">
        <v>61</v>
      </c>
      <c r="D398" s="1" t="s">
        <v>66</v>
      </c>
      <c r="E398">
        <v>9</v>
      </c>
      <c r="F398">
        <v>4</v>
      </c>
      <c r="H398">
        <v>1147</v>
      </c>
      <c r="I398">
        <v>0</v>
      </c>
      <c r="J398" t="s">
        <v>31</v>
      </c>
      <c r="K398" t="s">
        <v>32</v>
      </c>
      <c r="L398" t="s">
        <v>92</v>
      </c>
      <c r="M398" s="1" t="s">
        <v>71</v>
      </c>
      <c r="N398">
        <v>2</v>
      </c>
      <c r="O398" t="s">
        <v>35</v>
      </c>
      <c r="P398">
        <v>8</v>
      </c>
      <c r="R398" s="2">
        <f t="shared" si="65"/>
        <v>1.3857142857142857</v>
      </c>
      <c r="T398" s="2">
        <f t="shared" si="69"/>
        <v>2.25</v>
      </c>
      <c r="V398">
        <f t="shared" si="67"/>
        <v>454</v>
      </c>
      <c r="W398">
        <f t="shared" si="68"/>
        <v>360</v>
      </c>
    </row>
    <row r="399" spans="1:23">
      <c r="A399" t="s">
        <v>47</v>
      </c>
      <c r="B399" t="s">
        <v>89</v>
      </c>
      <c r="C399" t="s">
        <v>61</v>
      </c>
      <c r="D399" s="1" t="s">
        <v>68</v>
      </c>
      <c r="E399">
        <v>6</v>
      </c>
      <c r="F399">
        <v>6</v>
      </c>
      <c r="H399">
        <v>866</v>
      </c>
      <c r="I399">
        <v>1</v>
      </c>
      <c r="J399" t="s">
        <v>31</v>
      </c>
      <c r="K399" t="s">
        <v>32</v>
      </c>
      <c r="L399" t="s">
        <v>92</v>
      </c>
      <c r="M399" s="1" t="s">
        <v>71</v>
      </c>
      <c r="N399">
        <v>2</v>
      </c>
      <c r="O399" t="s">
        <v>35</v>
      </c>
      <c r="P399">
        <v>8</v>
      </c>
      <c r="R399" s="2">
        <f t="shared" si="65"/>
        <v>1.1975308641975309</v>
      </c>
      <c r="T399" s="2">
        <f t="shared" si="69"/>
        <v>1</v>
      </c>
      <c r="V399">
        <f t="shared" si="67"/>
        <v>397</v>
      </c>
      <c r="W399">
        <f t="shared" si="68"/>
        <v>368</v>
      </c>
    </row>
    <row r="400" spans="1:23">
      <c r="A400" t="s">
        <v>47</v>
      </c>
      <c r="B400" t="s">
        <v>89</v>
      </c>
      <c r="C400" t="s">
        <v>61</v>
      </c>
      <c r="D400" s="1" t="s">
        <v>69</v>
      </c>
      <c r="E400">
        <v>8</v>
      </c>
      <c r="F400">
        <v>5</v>
      </c>
      <c r="H400">
        <v>1380</v>
      </c>
      <c r="I400">
        <v>1</v>
      </c>
      <c r="J400" t="s">
        <v>31</v>
      </c>
      <c r="K400" t="s">
        <v>32</v>
      </c>
      <c r="L400" t="s">
        <v>92</v>
      </c>
      <c r="M400" s="1" t="s">
        <v>71</v>
      </c>
      <c r="N400">
        <v>2</v>
      </c>
      <c r="O400" t="s">
        <v>35</v>
      </c>
      <c r="P400">
        <v>8</v>
      </c>
      <c r="R400" s="2">
        <f t="shared" si="65"/>
        <v>0.96341463414634143</v>
      </c>
      <c r="T400" s="2">
        <f t="shared" si="69"/>
        <v>1.6</v>
      </c>
      <c r="V400">
        <f t="shared" si="67"/>
        <v>394</v>
      </c>
      <c r="W400">
        <f t="shared" si="68"/>
        <v>386</v>
      </c>
    </row>
    <row r="401" spans="1:23">
      <c r="A401" t="s">
        <v>47</v>
      </c>
      <c r="B401" t="s">
        <v>89</v>
      </c>
      <c r="C401" t="s">
        <v>61</v>
      </c>
      <c r="D401" s="1" t="s">
        <v>70</v>
      </c>
      <c r="E401">
        <v>1</v>
      </c>
      <c r="F401">
        <v>7</v>
      </c>
      <c r="H401">
        <v>534</v>
      </c>
      <c r="I401">
        <v>0</v>
      </c>
      <c r="J401" t="s">
        <v>31</v>
      </c>
      <c r="K401" t="s">
        <v>32</v>
      </c>
      <c r="L401" t="s">
        <v>92</v>
      </c>
      <c r="M401" s="1" t="s">
        <v>71</v>
      </c>
      <c r="N401">
        <v>2</v>
      </c>
      <c r="O401" t="s">
        <v>35</v>
      </c>
      <c r="P401">
        <v>8</v>
      </c>
      <c r="R401" s="2">
        <f t="shared" si="65"/>
        <v>1.0138888888888888</v>
      </c>
      <c r="T401" s="2">
        <f t="shared" si="69"/>
        <v>0.14285714285714285</v>
      </c>
      <c r="V401">
        <f t="shared" si="67"/>
        <v>356</v>
      </c>
      <c r="W401">
        <f t="shared" si="68"/>
        <v>376</v>
      </c>
    </row>
    <row r="402" spans="1:23">
      <c r="A402" t="s">
        <v>51</v>
      </c>
      <c r="B402" t="s">
        <v>52</v>
      </c>
      <c r="C402" t="s">
        <v>92</v>
      </c>
      <c r="D402" s="1" t="s">
        <v>93</v>
      </c>
      <c r="E402">
        <v>27</v>
      </c>
      <c r="F402">
        <v>20</v>
      </c>
      <c r="H402">
        <v>3258</v>
      </c>
      <c r="J402" t="s">
        <v>31</v>
      </c>
      <c r="K402" t="s">
        <v>32</v>
      </c>
      <c r="L402" t="s">
        <v>61</v>
      </c>
      <c r="M402" s="1" t="s">
        <v>54</v>
      </c>
      <c r="N402">
        <v>3</v>
      </c>
      <c r="O402" t="s">
        <v>35</v>
      </c>
      <c r="P402">
        <v>4</v>
      </c>
      <c r="R402" s="2">
        <f t="shared" si="65"/>
        <v>1</v>
      </c>
      <c r="U402" s="2">
        <f>(E402)/(F402)</f>
        <v>1.35</v>
      </c>
      <c r="V402">
        <f t="shared" si="67"/>
        <v>470</v>
      </c>
      <c r="W402">
        <f t="shared" si="68"/>
        <v>439</v>
      </c>
    </row>
    <row r="403" spans="1:23">
      <c r="A403" t="s">
        <v>51</v>
      </c>
      <c r="B403" t="s">
        <v>52</v>
      </c>
      <c r="C403" t="s">
        <v>92</v>
      </c>
      <c r="D403" s="1" t="s">
        <v>96</v>
      </c>
      <c r="E403">
        <v>27</v>
      </c>
      <c r="F403">
        <v>22</v>
      </c>
      <c r="H403">
        <v>3446</v>
      </c>
      <c r="J403" t="s">
        <v>31</v>
      </c>
      <c r="K403" t="s">
        <v>32</v>
      </c>
      <c r="L403" t="s">
        <v>61</v>
      </c>
      <c r="M403" s="1" t="s">
        <v>54</v>
      </c>
      <c r="N403">
        <v>3</v>
      </c>
      <c r="O403" t="s">
        <v>35</v>
      </c>
      <c r="P403">
        <v>4</v>
      </c>
      <c r="R403" s="2">
        <f t="shared" si="65"/>
        <v>0.91954022988505746</v>
      </c>
      <c r="U403" s="2">
        <f t="shared" ref="U403:U409" si="70">(E403)/(F403)</f>
        <v>1.2272727272727273</v>
      </c>
      <c r="V403">
        <f t="shared" si="67"/>
        <v>453</v>
      </c>
      <c r="W403">
        <f t="shared" si="68"/>
        <v>438</v>
      </c>
    </row>
    <row r="404" spans="1:23">
      <c r="A404" t="s">
        <v>51</v>
      </c>
      <c r="B404" t="s">
        <v>52</v>
      </c>
      <c r="C404" t="s">
        <v>92</v>
      </c>
      <c r="D404" s="1" t="s">
        <v>97</v>
      </c>
      <c r="E404">
        <v>22</v>
      </c>
      <c r="F404">
        <v>19</v>
      </c>
      <c r="H404">
        <v>2744</v>
      </c>
      <c r="J404" t="s">
        <v>31</v>
      </c>
      <c r="K404" t="s">
        <v>32</v>
      </c>
      <c r="L404" t="s">
        <v>61</v>
      </c>
      <c r="M404" s="1" t="s">
        <v>54</v>
      </c>
      <c r="N404">
        <v>3</v>
      </c>
      <c r="O404" t="s">
        <v>35</v>
      </c>
      <c r="P404">
        <v>4</v>
      </c>
      <c r="R404" s="2">
        <f t="shared" si="65"/>
        <v>0.81707317073170727</v>
      </c>
      <c r="U404" s="2">
        <f t="shared" si="70"/>
        <v>1.1578947368421053</v>
      </c>
      <c r="V404">
        <f t="shared" si="67"/>
        <v>383</v>
      </c>
      <c r="W404">
        <f t="shared" si="68"/>
        <v>412</v>
      </c>
    </row>
    <row r="405" spans="1:23">
      <c r="A405" t="s">
        <v>51</v>
      </c>
      <c r="B405" t="s">
        <v>52</v>
      </c>
      <c r="C405" t="s">
        <v>92</v>
      </c>
      <c r="D405" s="1" t="s">
        <v>98</v>
      </c>
      <c r="E405">
        <v>18</v>
      </c>
      <c r="F405">
        <v>17</v>
      </c>
      <c r="H405">
        <v>2682</v>
      </c>
      <c r="J405" t="s">
        <v>31</v>
      </c>
      <c r="K405" t="s">
        <v>32</v>
      </c>
      <c r="L405" t="s">
        <v>61</v>
      </c>
      <c r="M405" s="1" t="s">
        <v>54</v>
      </c>
      <c r="N405">
        <v>3</v>
      </c>
      <c r="O405" t="s">
        <v>35</v>
      </c>
      <c r="P405">
        <v>4</v>
      </c>
      <c r="R405" s="2">
        <f t="shared" si="65"/>
        <v>0.77380952380952384</v>
      </c>
      <c r="U405" s="2">
        <f t="shared" si="70"/>
        <v>1.0588235294117647</v>
      </c>
      <c r="V405">
        <f t="shared" si="67"/>
        <v>392</v>
      </c>
      <c r="W405">
        <f t="shared" si="68"/>
        <v>395</v>
      </c>
    </row>
    <row r="406" spans="1:23">
      <c r="A406" t="s">
        <v>51</v>
      </c>
      <c r="B406" t="s">
        <v>52</v>
      </c>
      <c r="C406" t="s">
        <v>61</v>
      </c>
      <c r="D406" s="1" t="s">
        <v>66</v>
      </c>
      <c r="E406">
        <v>22</v>
      </c>
      <c r="F406">
        <v>22</v>
      </c>
      <c r="H406">
        <v>2593</v>
      </c>
      <c r="J406" t="s">
        <v>31</v>
      </c>
      <c r="K406" t="s">
        <v>32</v>
      </c>
      <c r="L406" t="s">
        <v>92</v>
      </c>
      <c r="M406" s="1" t="s">
        <v>53</v>
      </c>
      <c r="N406">
        <v>3</v>
      </c>
      <c r="O406" t="s">
        <v>43</v>
      </c>
      <c r="P406">
        <v>4</v>
      </c>
      <c r="R406" s="2">
        <f t="shared" si="65"/>
        <v>1.3857142857142857</v>
      </c>
      <c r="U406" s="2">
        <f t="shared" si="70"/>
        <v>1</v>
      </c>
      <c r="V406">
        <f t="shared" si="67"/>
        <v>454</v>
      </c>
      <c r="W406">
        <f t="shared" si="68"/>
        <v>360</v>
      </c>
    </row>
    <row r="407" spans="1:23">
      <c r="A407" t="s">
        <v>51</v>
      </c>
      <c r="B407" t="s">
        <v>52</v>
      </c>
      <c r="C407" t="s">
        <v>61</v>
      </c>
      <c r="D407" s="1" t="s">
        <v>68</v>
      </c>
      <c r="E407">
        <v>18</v>
      </c>
      <c r="F407">
        <v>25</v>
      </c>
      <c r="H407">
        <v>2755</v>
      </c>
      <c r="J407" t="s">
        <v>31</v>
      </c>
      <c r="K407" t="s">
        <v>32</v>
      </c>
      <c r="L407" t="s">
        <v>92</v>
      </c>
      <c r="M407" s="1" t="s">
        <v>53</v>
      </c>
      <c r="N407">
        <v>3</v>
      </c>
      <c r="O407" t="s">
        <v>43</v>
      </c>
      <c r="P407">
        <v>4</v>
      </c>
      <c r="R407" s="2">
        <f t="shared" si="65"/>
        <v>1.1975308641975309</v>
      </c>
      <c r="U407" s="2">
        <f t="shared" si="70"/>
        <v>0.72</v>
      </c>
      <c r="V407">
        <f t="shared" si="67"/>
        <v>397</v>
      </c>
      <c r="W407">
        <f t="shared" si="68"/>
        <v>368</v>
      </c>
    </row>
    <row r="408" spans="1:23">
      <c r="A408" t="s">
        <v>51</v>
      </c>
      <c r="B408" t="s">
        <v>52</v>
      </c>
      <c r="C408" t="s">
        <v>61</v>
      </c>
      <c r="D408" s="1" t="s">
        <v>69</v>
      </c>
      <c r="E408">
        <v>20</v>
      </c>
      <c r="F408">
        <v>25</v>
      </c>
      <c r="H408">
        <v>2649</v>
      </c>
      <c r="J408" t="s">
        <v>31</v>
      </c>
      <c r="K408" t="s">
        <v>32</v>
      </c>
      <c r="L408" t="s">
        <v>92</v>
      </c>
      <c r="M408" s="1" t="s">
        <v>53</v>
      </c>
      <c r="N408">
        <v>3</v>
      </c>
      <c r="O408" t="s">
        <v>43</v>
      </c>
      <c r="P408">
        <v>4</v>
      </c>
      <c r="R408" s="2">
        <f t="shared" si="65"/>
        <v>0.96341463414634143</v>
      </c>
      <c r="U408" s="2">
        <f t="shared" si="70"/>
        <v>0.8</v>
      </c>
      <c r="V408">
        <f t="shared" si="67"/>
        <v>394</v>
      </c>
      <c r="W408">
        <f t="shared" si="68"/>
        <v>386</v>
      </c>
    </row>
    <row r="409" spans="1:23">
      <c r="A409" t="s">
        <v>51</v>
      </c>
      <c r="B409" t="s">
        <v>52</v>
      </c>
      <c r="C409" t="s">
        <v>61</v>
      </c>
      <c r="D409" s="1" t="s">
        <v>70</v>
      </c>
      <c r="E409">
        <v>18</v>
      </c>
      <c r="F409">
        <v>22</v>
      </c>
      <c r="H409">
        <v>2875</v>
      </c>
      <c r="J409" t="s">
        <v>31</v>
      </c>
      <c r="K409" t="s">
        <v>32</v>
      </c>
      <c r="L409" t="s">
        <v>92</v>
      </c>
      <c r="M409" s="1" t="s">
        <v>53</v>
      </c>
      <c r="N409">
        <v>3</v>
      </c>
      <c r="O409" t="s">
        <v>43</v>
      </c>
      <c r="P409">
        <v>4</v>
      </c>
      <c r="R409" s="2">
        <f t="shared" si="65"/>
        <v>1.0138888888888888</v>
      </c>
      <c r="U409" s="2">
        <f>(E409)/(F409)</f>
        <v>0.81818181818181823</v>
      </c>
      <c r="V409">
        <f t="shared" si="67"/>
        <v>356</v>
      </c>
      <c r="W409">
        <f t="shared" si="68"/>
        <v>376</v>
      </c>
    </row>
    <row r="410" spans="1:23">
      <c r="A410" t="s">
        <v>27</v>
      </c>
      <c r="B410" t="s">
        <v>55</v>
      </c>
      <c r="C410" t="s">
        <v>92</v>
      </c>
      <c r="D410" s="1" t="s">
        <v>93</v>
      </c>
      <c r="E410">
        <v>25</v>
      </c>
      <c r="F410">
        <v>35</v>
      </c>
      <c r="H410">
        <v>3067</v>
      </c>
      <c r="I410">
        <v>48</v>
      </c>
      <c r="J410" t="s">
        <v>31</v>
      </c>
      <c r="K410" t="s">
        <v>32</v>
      </c>
      <c r="L410" t="s">
        <v>61</v>
      </c>
      <c r="M410" s="1" t="s">
        <v>131</v>
      </c>
      <c r="N410">
        <v>4</v>
      </c>
      <c r="O410" t="s">
        <v>43</v>
      </c>
      <c r="R410" s="2">
        <f t="shared" si="65"/>
        <v>1</v>
      </c>
      <c r="S410" s="2">
        <f>(E410)/(F410)</f>
        <v>0.7142857142857143</v>
      </c>
      <c r="V410">
        <f t="shared" si="67"/>
        <v>470</v>
      </c>
      <c r="W410">
        <f t="shared" si="68"/>
        <v>439</v>
      </c>
    </row>
    <row r="411" spans="1:23">
      <c r="A411" t="s">
        <v>27</v>
      </c>
      <c r="B411" t="s">
        <v>55</v>
      </c>
      <c r="C411" t="s">
        <v>92</v>
      </c>
      <c r="D411" s="1" t="s">
        <v>96</v>
      </c>
      <c r="E411">
        <v>22</v>
      </c>
      <c r="F411">
        <v>29</v>
      </c>
      <c r="H411">
        <v>2752</v>
      </c>
      <c r="I411">
        <v>45</v>
      </c>
      <c r="J411" t="s">
        <v>31</v>
      </c>
      <c r="K411" t="s">
        <v>32</v>
      </c>
      <c r="L411" t="s">
        <v>61</v>
      </c>
      <c r="M411" s="1" t="s">
        <v>131</v>
      </c>
      <c r="N411">
        <v>4</v>
      </c>
      <c r="O411" t="s">
        <v>43</v>
      </c>
      <c r="R411" s="2">
        <f t="shared" si="65"/>
        <v>0.91954022988505746</v>
      </c>
      <c r="S411" s="2">
        <f t="shared" ref="S411:S417" si="71">(E411)/(F411)</f>
        <v>0.75862068965517238</v>
      </c>
      <c r="V411">
        <f t="shared" si="67"/>
        <v>453</v>
      </c>
      <c r="W411">
        <f t="shared" si="68"/>
        <v>438</v>
      </c>
    </row>
    <row r="412" spans="1:23">
      <c r="A412" t="s">
        <v>27</v>
      </c>
      <c r="B412" t="s">
        <v>55</v>
      </c>
      <c r="C412" t="s">
        <v>92</v>
      </c>
      <c r="D412" s="1" t="s">
        <v>97</v>
      </c>
      <c r="E412">
        <v>19</v>
      </c>
      <c r="F412">
        <v>27</v>
      </c>
      <c r="H412">
        <v>2775</v>
      </c>
      <c r="I412">
        <v>36</v>
      </c>
      <c r="J412" t="s">
        <v>31</v>
      </c>
      <c r="K412" t="s">
        <v>32</v>
      </c>
      <c r="L412" t="s">
        <v>61</v>
      </c>
      <c r="M412" s="1" t="s">
        <v>131</v>
      </c>
      <c r="N412">
        <v>4</v>
      </c>
      <c r="O412" t="s">
        <v>43</v>
      </c>
      <c r="R412" s="2">
        <f t="shared" si="65"/>
        <v>0.81707317073170727</v>
      </c>
      <c r="S412" s="2">
        <f t="shared" si="71"/>
        <v>0.70370370370370372</v>
      </c>
      <c r="V412">
        <f t="shared" si="67"/>
        <v>383</v>
      </c>
      <c r="W412">
        <f t="shared" si="68"/>
        <v>412</v>
      </c>
    </row>
    <row r="413" spans="1:23">
      <c r="A413" t="s">
        <v>27</v>
      </c>
      <c r="B413" t="s">
        <v>55</v>
      </c>
      <c r="C413" t="s">
        <v>92</v>
      </c>
      <c r="D413" s="1" t="s">
        <v>98</v>
      </c>
      <c r="E413">
        <v>21</v>
      </c>
      <c r="F413">
        <v>28</v>
      </c>
      <c r="H413">
        <v>2863</v>
      </c>
      <c r="I413">
        <v>34</v>
      </c>
      <c r="J413" t="s">
        <v>31</v>
      </c>
      <c r="K413" t="s">
        <v>32</v>
      </c>
      <c r="L413" t="s">
        <v>61</v>
      </c>
      <c r="M413" s="1" t="s">
        <v>131</v>
      </c>
      <c r="N413">
        <v>4</v>
      </c>
      <c r="O413" t="s">
        <v>43</v>
      </c>
      <c r="R413" s="2">
        <f t="shared" si="65"/>
        <v>0.77380952380952384</v>
      </c>
      <c r="S413" s="2">
        <f t="shared" si="71"/>
        <v>0.75</v>
      </c>
      <c r="V413">
        <f t="shared" si="67"/>
        <v>392</v>
      </c>
      <c r="W413">
        <f t="shared" si="68"/>
        <v>395</v>
      </c>
    </row>
    <row r="414" spans="1:23">
      <c r="A414" t="s">
        <v>27</v>
      </c>
      <c r="B414" t="s">
        <v>55</v>
      </c>
      <c r="C414" t="s">
        <v>61</v>
      </c>
      <c r="D414" s="1" t="s">
        <v>66</v>
      </c>
      <c r="E414">
        <v>35</v>
      </c>
      <c r="F414">
        <v>17</v>
      </c>
      <c r="H414">
        <v>3797</v>
      </c>
      <c r="I414">
        <v>76</v>
      </c>
      <c r="J414" t="s">
        <v>31</v>
      </c>
      <c r="K414" t="s">
        <v>32</v>
      </c>
      <c r="L414" t="s">
        <v>92</v>
      </c>
      <c r="M414" s="1" t="s">
        <v>132</v>
      </c>
      <c r="N414">
        <v>4</v>
      </c>
      <c r="O414" t="s">
        <v>35</v>
      </c>
      <c r="R414" s="2">
        <f t="shared" si="65"/>
        <v>1.3857142857142857</v>
      </c>
      <c r="S414" s="2">
        <f t="shared" si="71"/>
        <v>2.0588235294117645</v>
      </c>
      <c r="V414">
        <f t="shared" si="67"/>
        <v>454</v>
      </c>
      <c r="W414">
        <f t="shared" si="68"/>
        <v>360</v>
      </c>
    </row>
    <row r="415" spans="1:23">
      <c r="A415" t="s">
        <v>27</v>
      </c>
      <c r="B415" t="s">
        <v>55</v>
      </c>
      <c r="C415" t="s">
        <v>61</v>
      </c>
      <c r="D415" s="1" t="s">
        <v>68</v>
      </c>
      <c r="E415">
        <v>35</v>
      </c>
      <c r="F415">
        <v>27</v>
      </c>
      <c r="H415">
        <v>4520</v>
      </c>
      <c r="I415">
        <v>37</v>
      </c>
      <c r="J415" t="s">
        <v>31</v>
      </c>
      <c r="K415" t="s">
        <v>32</v>
      </c>
      <c r="L415" t="s">
        <v>92</v>
      </c>
      <c r="M415" s="1" t="s">
        <v>132</v>
      </c>
      <c r="N415">
        <v>4</v>
      </c>
      <c r="O415" t="s">
        <v>35</v>
      </c>
      <c r="R415" s="2">
        <f t="shared" si="65"/>
        <v>1.1975308641975309</v>
      </c>
      <c r="S415" s="2">
        <f t="shared" si="71"/>
        <v>1.2962962962962963</v>
      </c>
      <c r="V415">
        <f t="shared" si="67"/>
        <v>397</v>
      </c>
      <c r="W415">
        <f t="shared" si="68"/>
        <v>368</v>
      </c>
    </row>
    <row r="416" spans="1:23">
      <c r="A416" t="s">
        <v>27</v>
      </c>
      <c r="B416" t="s">
        <v>55</v>
      </c>
      <c r="C416" t="s">
        <v>61</v>
      </c>
      <c r="D416" s="1" t="s">
        <v>69</v>
      </c>
      <c r="E416">
        <v>25</v>
      </c>
      <c r="F416">
        <v>24</v>
      </c>
      <c r="H416">
        <v>3224</v>
      </c>
      <c r="I416">
        <v>34</v>
      </c>
      <c r="J416" t="s">
        <v>31</v>
      </c>
      <c r="K416" t="s">
        <v>32</v>
      </c>
      <c r="L416" t="s">
        <v>92</v>
      </c>
      <c r="M416" s="1" t="s">
        <v>132</v>
      </c>
      <c r="N416">
        <v>4</v>
      </c>
      <c r="O416" t="s">
        <v>35</v>
      </c>
      <c r="R416" s="2">
        <f t="shared" si="65"/>
        <v>0.96341463414634143</v>
      </c>
      <c r="S416" s="2">
        <f t="shared" si="71"/>
        <v>1.0416666666666667</v>
      </c>
      <c r="V416">
        <f t="shared" si="67"/>
        <v>394</v>
      </c>
      <c r="W416">
        <f t="shared" si="68"/>
        <v>386</v>
      </c>
    </row>
    <row r="417" spans="1:23">
      <c r="A417" t="s">
        <v>27</v>
      </c>
      <c r="B417" t="s">
        <v>55</v>
      </c>
      <c r="C417" t="s">
        <v>61</v>
      </c>
      <c r="D417" s="1" t="s">
        <v>70</v>
      </c>
      <c r="E417">
        <v>24</v>
      </c>
      <c r="F417">
        <v>19</v>
      </c>
      <c r="H417">
        <v>2805</v>
      </c>
      <c r="I417">
        <v>126</v>
      </c>
      <c r="J417" t="s">
        <v>31</v>
      </c>
      <c r="K417" t="s">
        <v>32</v>
      </c>
      <c r="L417" t="s">
        <v>92</v>
      </c>
      <c r="M417" s="1" t="s">
        <v>132</v>
      </c>
      <c r="N417">
        <v>4</v>
      </c>
      <c r="O417" t="s">
        <v>35</v>
      </c>
      <c r="R417" s="2">
        <f t="shared" si="65"/>
        <v>1.0138888888888888</v>
      </c>
      <c r="S417" s="2">
        <f t="shared" si="71"/>
        <v>1.263157894736842</v>
      </c>
      <c r="V417">
        <f t="shared" si="67"/>
        <v>356</v>
      </c>
      <c r="W417">
        <f t="shared" si="68"/>
        <v>376</v>
      </c>
    </row>
    <row r="418" spans="1:23">
      <c r="A418" t="s">
        <v>27</v>
      </c>
      <c r="B418" t="s">
        <v>48</v>
      </c>
      <c r="C418" t="s">
        <v>77</v>
      </c>
      <c r="D418" s="1" t="s">
        <v>78</v>
      </c>
      <c r="E418">
        <v>42</v>
      </c>
      <c r="F418">
        <v>34</v>
      </c>
      <c r="G418">
        <v>172</v>
      </c>
      <c r="H418">
        <v>5057</v>
      </c>
      <c r="J418" t="s">
        <v>31</v>
      </c>
      <c r="K418" t="s">
        <v>32</v>
      </c>
      <c r="L418" t="s">
        <v>124</v>
      </c>
      <c r="M418" s="1" t="s">
        <v>156</v>
      </c>
      <c r="N418">
        <v>1</v>
      </c>
      <c r="O418" t="s">
        <v>43</v>
      </c>
      <c r="R418" s="2">
        <f t="shared" si="65"/>
        <v>1.3285714285714285</v>
      </c>
      <c r="S418" s="2">
        <f>(E418)/(F418)</f>
        <v>1.2352941176470589</v>
      </c>
      <c r="V418">
        <f t="shared" si="67"/>
        <v>446</v>
      </c>
      <c r="W418">
        <f t="shared" si="68"/>
        <v>388</v>
      </c>
    </row>
    <row r="419" spans="1:23">
      <c r="A419" t="s">
        <v>27</v>
      </c>
      <c r="B419" t="s">
        <v>48</v>
      </c>
      <c r="C419" t="s">
        <v>77</v>
      </c>
      <c r="D419" s="1" t="s">
        <v>157</v>
      </c>
      <c r="E419">
        <v>38</v>
      </c>
      <c r="F419">
        <v>37</v>
      </c>
      <c r="G419">
        <v>25</v>
      </c>
      <c r="H419">
        <v>4446</v>
      </c>
      <c r="J419" t="s">
        <v>31</v>
      </c>
      <c r="K419" t="s">
        <v>32</v>
      </c>
      <c r="L419" t="s">
        <v>124</v>
      </c>
      <c r="M419" s="1" t="s">
        <v>156</v>
      </c>
      <c r="N419">
        <v>1</v>
      </c>
      <c r="O419" t="s">
        <v>43</v>
      </c>
      <c r="R419" s="2">
        <f t="shared" si="65"/>
        <v>1.1265822784810127</v>
      </c>
      <c r="S419" s="2">
        <f t="shared" ref="S419:S425" si="72">(E419)/(F419)</f>
        <v>1.027027027027027</v>
      </c>
      <c r="V419">
        <f t="shared" si="67"/>
        <v>264</v>
      </c>
      <c r="W419">
        <f t="shared" si="68"/>
        <v>242</v>
      </c>
    </row>
    <row r="420" spans="1:23">
      <c r="A420" t="s">
        <v>27</v>
      </c>
      <c r="B420" t="s">
        <v>48</v>
      </c>
      <c r="C420" t="s">
        <v>77</v>
      </c>
      <c r="D420" s="1" t="s">
        <v>81</v>
      </c>
      <c r="E420">
        <v>28</v>
      </c>
      <c r="F420">
        <v>41</v>
      </c>
      <c r="G420">
        <v>14</v>
      </c>
      <c r="H420">
        <v>3845</v>
      </c>
      <c r="J420" t="s">
        <v>31</v>
      </c>
      <c r="K420" t="s">
        <v>32</v>
      </c>
      <c r="L420" t="s">
        <v>124</v>
      </c>
      <c r="M420" s="1" t="s">
        <v>156</v>
      </c>
      <c r="N420">
        <v>1</v>
      </c>
      <c r="O420" t="s">
        <v>43</v>
      </c>
      <c r="R420" s="2">
        <f t="shared" si="65"/>
        <v>0.91954022988505746</v>
      </c>
      <c r="S420" s="2">
        <f t="shared" si="72"/>
        <v>0.68292682926829273</v>
      </c>
      <c r="V420">
        <f t="shared" si="67"/>
        <v>387</v>
      </c>
      <c r="W420">
        <f t="shared" si="68"/>
        <v>431</v>
      </c>
    </row>
    <row r="421" spans="1:23">
      <c r="A421" t="s">
        <v>27</v>
      </c>
      <c r="B421" t="s">
        <v>48</v>
      </c>
      <c r="C421" t="s">
        <v>77</v>
      </c>
      <c r="D421" s="1" t="s">
        <v>83</v>
      </c>
      <c r="E421">
        <v>32</v>
      </c>
      <c r="F421">
        <v>34</v>
      </c>
      <c r="G421">
        <v>35</v>
      </c>
      <c r="H421">
        <v>4150</v>
      </c>
      <c r="J421" t="s">
        <v>31</v>
      </c>
      <c r="K421" t="s">
        <v>32</v>
      </c>
      <c r="L421" t="s">
        <v>124</v>
      </c>
      <c r="M421" s="1" t="s">
        <v>156</v>
      </c>
      <c r="N421">
        <v>1</v>
      </c>
      <c r="O421" t="s">
        <v>43</v>
      </c>
      <c r="R421" s="2">
        <f t="shared" si="65"/>
        <v>1.4142857142857144</v>
      </c>
      <c r="S421" s="2">
        <f t="shared" si="72"/>
        <v>0.94117647058823528</v>
      </c>
      <c r="V421">
        <f t="shared" si="67"/>
        <v>479</v>
      </c>
      <c r="W421">
        <f t="shared" si="68"/>
        <v>375</v>
      </c>
    </row>
    <row r="422" spans="1:23">
      <c r="A422" t="s">
        <v>27</v>
      </c>
      <c r="B422" t="s">
        <v>48</v>
      </c>
      <c r="C422" t="s">
        <v>124</v>
      </c>
      <c r="D422" s="1" t="s">
        <v>125</v>
      </c>
      <c r="E422">
        <v>38</v>
      </c>
      <c r="F422">
        <v>34</v>
      </c>
      <c r="G422">
        <v>69</v>
      </c>
      <c r="H422">
        <v>4612</v>
      </c>
      <c r="J422" t="s">
        <v>31</v>
      </c>
      <c r="K422" t="s">
        <v>32</v>
      </c>
      <c r="L422" t="s">
        <v>77</v>
      </c>
      <c r="M422" s="1" t="s">
        <v>158</v>
      </c>
      <c r="N422">
        <v>1</v>
      </c>
      <c r="O422" t="s">
        <v>35</v>
      </c>
      <c r="R422" s="2">
        <f t="shared" si="65"/>
        <v>0.84269662921348309</v>
      </c>
      <c r="S422" s="2">
        <f t="shared" si="72"/>
        <v>1.1176470588235294</v>
      </c>
      <c r="V422">
        <f t="shared" si="67"/>
        <v>417</v>
      </c>
      <c r="W422">
        <f t="shared" si="68"/>
        <v>439</v>
      </c>
    </row>
    <row r="423" spans="1:23">
      <c r="A423" t="s">
        <v>27</v>
      </c>
      <c r="B423" t="s">
        <v>48</v>
      </c>
      <c r="C423" t="s">
        <v>124</v>
      </c>
      <c r="D423" s="1" t="s">
        <v>127</v>
      </c>
      <c r="E423">
        <v>45</v>
      </c>
      <c r="F423">
        <v>36</v>
      </c>
      <c r="G423">
        <v>41</v>
      </c>
      <c r="H423">
        <v>4946</v>
      </c>
      <c r="J423" t="s">
        <v>31</v>
      </c>
      <c r="K423" t="s">
        <v>32</v>
      </c>
      <c r="L423" t="s">
        <v>77</v>
      </c>
      <c r="M423" s="1" t="s">
        <v>158</v>
      </c>
      <c r="N423">
        <v>1</v>
      </c>
      <c r="O423" t="s">
        <v>35</v>
      </c>
      <c r="R423" s="2">
        <f t="shared" si="65"/>
        <v>1.0459770114942528</v>
      </c>
      <c r="S423" s="2">
        <f t="shared" si="72"/>
        <v>1.25</v>
      </c>
      <c r="V423">
        <f t="shared" si="67"/>
        <v>421</v>
      </c>
      <c r="W423">
        <f t="shared" si="68"/>
        <v>426</v>
      </c>
    </row>
    <row r="424" spans="1:23">
      <c r="A424" t="s">
        <v>27</v>
      </c>
      <c r="B424" t="s">
        <v>48</v>
      </c>
      <c r="C424" t="s">
        <v>124</v>
      </c>
      <c r="D424" s="1" t="s">
        <v>128</v>
      </c>
      <c r="E424">
        <v>25</v>
      </c>
      <c r="F424">
        <v>38</v>
      </c>
      <c r="G424">
        <v>77</v>
      </c>
      <c r="H424">
        <v>3487</v>
      </c>
      <c r="J424" t="s">
        <v>31</v>
      </c>
      <c r="K424" t="s">
        <v>32</v>
      </c>
      <c r="L424" t="s">
        <v>77</v>
      </c>
      <c r="M424" s="1" t="s">
        <v>158</v>
      </c>
      <c r="N424">
        <v>1</v>
      </c>
      <c r="O424" t="s">
        <v>35</v>
      </c>
      <c r="R424" s="2">
        <f t="shared" si="65"/>
        <v>0.61616161616161613</v>
      </c>
      <c r="S424" s="2">
        <f t="shared" si="72"/>
        <v>0.65789473684210531</v>
      </c>
      <c r="V424">
        <f t="shared" si="67"/>
        <v>389</v>
      </c>
      <c r="W424">
        <f t="shared" si="68"/>
        <v>452</v>
      </c>
    </row>
    <row r="425" spans="1:23">
      <c r="A425" t="s">
        <v>27</v>
      </c>
      <c r="B425" t="s">
        <v>48</v>
      </c>
      <c r="C425" t="s">
        <v>124</v>
      </c>
      <c r="D425" s="1" t="s">
        <v>129</v>
      </c>
      <c r="E425">
        <v>37</v>
      </c>
      <c r="F425">
        <v>32</v>
      </c>
      <c r="G425">
        <v>78</v>
      </c>
      <c r="H425">
        <v>4255</v>
      </c>
      <c r="J425" t="s">
        <v>31</v>
      </c>
      <c r="K425" t="s">
        <v>32</v>
      </c>
      <c r="L425" t="s">
        <v>77</v>
      </c>
      <c r="M425" s="1" t="s">
        <v>158</v>
      </c>
      <c r="N425">
        <v>1</v>
      </c>
      <c r="O425" t="s">
        <v>35</v>
      </c>
      <c r="R425" s="2">
        <f t="shared" si="65"/>
        <v>0.89655172413793105</v>
      </c>
      <c r="S425" s="2">
        <f t="shared" si="72"/>
        <v>1.15625</v>
      </c>
      <c r="V425">
        <f t="shared" si="67"/>
        <v>405</v>
      </c>
      <c r="W425">
        <f t="shared" si="68"/>
        <v>411</v>
      </c>
    </row>
    <row r="426" spans="1:23">
      <c r="A426" t="s">
        <v>47</v>
      </c>
      <c r="B426" t="s">
        <v>48</v>
      </c>
      <c r="C426" t="s">
        <v>77</v>
      </c>
      <c r="D426" s="1" t="s">
        <v>78</v>
      </c>
      <c r="E426">
        <v>9</v>
      </c>
      <c r="F426">
        <v>2</v>
      </c>
      <c r="H426">
        <v>831</v>
      </c>
      <c r="I426">
        <v>1</v>
      </c>
      <c r="J426" t="s">
        <v>31</v>
      </c>
      <c r="K426" t="s">
        <v>32</v>
      </c>
      <c r="L426" t="s">
        <v>124</v>
      </c>
      <c r="M426" s="1" t="s">
        <v>159</v>
      </c>
      <c r="N426">
        <v>2</v>
      </c>
      <c r="O426" t="s">
        <v>35</v>
      </c>
      <c r="P426">
        <v>7</v>
      </c>
      <c r="R426" s="2">
        <f t="shared" si="65"/>
        <v>1.3285714285714285</v>
      </c>
      <c r="T426" s="2">
        <f t="shared" ref="T426:T433" si="73">(E426)/(F426)</f>
        <v>4.5</v>
      </c>
      <c r="V426">
        <f t="shared" si="67"/>
        <v>446</v>
      </c>
      <c r="W426">
        <f t="shared" si="68"/>
        <v>388</v>
      </c>
    </row>
    <row r="427" spans="1:23">
      <c r="A427" t="s">
        <v>47</v>
      </c>
      <c r="B427" t="s">
        <v>48</v>
      </c>
      <c r="C427" t="s">
        <v>77</v>
      </c>
      <c r="D427" s="1" t="s">
        <v>157</v>
      </c>
      <c r="E427">
        <v>7</v>
      </c>
      <c r="F427">
        <v>2</v>
      </c>
      <c r="H427">
        <v>897</v>
      </c>
      <c r="I427">
        <v>0</v>
      </c>
      <c r="J427" t="s">
        <v>31</v>
      </c>
      <c r="K427" t="s">
        <v>32</v>
      </c>
      <c r="L427" t="s">
        <v>124</v>
      </c>
      <c r="M427" s="1" t="s">
        <v>159</v>
      </c>
      <c r="N427">
        <v>2</v>
      </c>
      <c r="O427" t="s">
        <v>35</v>
      </c>
      <c r="P427">
        <v>7</v>
      </c>
      <c r="R427" s="2">
        <f t="shared" si="65"/>
        <v>1.1265822784810127</v>
      </c>
      <c r="T427" s="2">
        <f t="shared" si="73"/>
        <v>3.5</v>
      </c>
      <c r="V427">
        <f t="shared" si="67"/>
        <v>264</v>
      </c>
      <c r="W427">
        <f t="shared" si="68"/>
        <v>242</v>
      </c>
    </row>
    <row r="428" spans="1:23">
      <c r="A428" t="s">
        <v>47</v>
      </c>
      <c r="B428" t="s">
        <v>48</v>
      </c>
      <c r="C428" t="s">
        <v>77</v>
      </c>
      <c r="D428" s="1" t="s">
        <v>81</v>
      </c>
      <c r="E428">
        <v>7</v>
      </c>
      <c r="F428">
        <v>5</v>
      </c>
      <c r="H428">
        <v>968</v>
      </c>
      <c r="I428">
        <v>4</v>
      </c>
      <c r="J428" t="s">
        <v>31</v>
      </c>
      <c r="K428" t="s">
        <v>32</v>
      </c>
      <c r="L428" t="s">
        <v>124</v>
      </c>
      <c r="M428" s="1" t="s">
        <v>159</v>
      </c>
      <c r="N428">
        <v>2</v>
      </c>
      <c r="O428" t="s">
        <v>35</v>
      </c>
      <c r="P428">
        <v>7</v>
      </c>
      <c r="R428" s="2">
        <f t="shared" si="65"/>
        <v>0.91954022988505746</v>
      </c>
      <c r="T428" s="2">
        <f t="shared" si="73"/>
        <v>1.4</v>
      </c>
      <c r="V428">
        <f t="shared" si="67"/>
        <v>387</v>
      </c>
      <c r="W428">
        <f t="shared" si="68"/>
        <v>431</v>
      </c>
    </row>
    <row r="429" spans="1:23">
      <c r="A429" t="s">
        <v>47</v>
      </c>
      <c r="B429" t="s">
        <v>48</v>
      </c>
      <c r="C429" t="s">
        <v>77</v>
      </c>
      <c r="D429" s="1" t="s">
        <v>83</v>
      </c>
      <c r="E429">
        <v>3</v>
      </c>
      <c r="F429">
        <v>4</v>
      </c>
      <c r="H429">
        <v>430</v>
      </c>
      <c r="I429">
        <v>0</v>
      </c>
      <c r="J429" t="s">
        <v>31</v>
      </c>
      <c r="K429" t="s">
        <v>32</v>
      </c>
      <c r="L429" t="s">
        <v>124</v>
      </c>
      <c r="M429" s="1" t="s">
        <v>159</v>
      </c>
      <c r="N429">
        <v>2</v>
      </c>
      <c r="O429" t="s">
        <v>35</v>
      </c>
      <c r="P429">
        <v>7</v>
      </c>
      <c r="R429" s="2">
        <f t="shared" si="65"/>
        <v>1.4142857142857144</v>
      </c>
      <c r="T429" s="2">
        <f t="shared" si="73"/>
        <v>0.75</v>
      </c>
      <c r="V429">
        <f t="shared" si="67"/>
        <v>479</v>
      </c>
      <c r="W429">
        <f t="shared" si="68"/>
        <v>375</v>
      </c>
    </row>
    <row r="430" spans="1:23">
      <c r="A430" t="s">
        <v>47</v>
      </c>
      <c r="B430" t="s">
        <v>48</v>
      </c>
      <c r="C430" t="s">
        <v>124</v>
      </c>
      <c r="D430" s="1" t="s">
        <v>125</v>
      </c>
      <c r="E430">
        <v>1</v>
      </c>
      <c r="F430">
        <v>7</v>
      </c>
      <c r="H430">
        <v>388</v>
      </c>
      <c r="I430">
        <v>0</v>
      </c>
      <c r="J430" t="s">
        <v>31</v>
      </c>
      <c r="K430" t="s">
        <v>32</v>
      </c>
      <c r="L430" t="s">
        <v>77</v>
      </c>
      <c r="M430" s="1" t="s">
        <v>160</v>
      </c>
      <c r="N430">
        <v>2</v>
      </c>
      <c r="O430" t="s">
        <v>43</v>
      </c>
      <c r="P430">
        <v>7</v>
      </c>
      <c r="R430" s="2">
        <f t="shared" si="65"/>
        <v>0.84269662921348309</v>
      </c>
      <c r="T430" s="2">
        <f t="shared" si="73"/>
        <v>0.14285714285714285</v>
      </c>
      <c r="V430">
        <f t="shared" si="67"/>
        <v>417</v>
      </c>
      <c r="W430">
        <f t="shared" si="68"/>
        <v>439</v>
      </c>
    </row>
    <row r="431" spans="1:23">
      <c r="A431" t="s">
        <v>47</v>
      </c>
      <c r="B431" t="s">
        <v>48</v>
      </c>
      <c r="C431" t="s">
        <v>124</v>
      </c>
      <c r="D431" s="1" t="s">
        <v>127</v>
      </c>
      <c r="E431">
        <v>4</v>
      </c>
      <c r="F431">
        <v>6</v>
      </c>
      <c r="H431">
        <v>689</v>
      </c>
      <c r="I431">
        <v>1</v>
      </c>
      <c r="J431" t="s">
        <v>31</v>
      </c>
      <c r="K431" t="s">
        <v>32</v>
      </c>
      <c r="L431" t="s">
        <v>77</v>
      </c>
      <c r="M431" s="1" t="s">
        <v>160</v>
      </c>
      <c r="N431">
        <v>2</v>
      </c>
      <c r="O431" t="s">
        <v>43</v>
      </c>
      <c r="P431">
        <v>7</v>
      </c>
      <c r="R431" s="2">
        <f t="shared" si="65"/>
        <v>1.0459770114942528</v>
      </c>
      <c r="T431" s="2">
        <f t="shared" si="73"/>
        <v>0.66666666666666663</v>
      </c>
      <c r="V431">
        <f t="shared" si="67"/>
        <v>421</v>
      </c>
      <c r="W431">
        <f t="shared" si="68"/>
        <v>426</v>
      </c>
    </row>
    <row r="432" spans="1:23">
      <c r="A432" t="s">
        <v>47</v>
      </c>
      <c r="B432" t="s">
        <v>48</v>
      </c>
      <c r="C432" t="s">
        <v>124</v>
      </c>
      <c r="D432" s="1" t="s">
        <v>128</v>
      </c>
      <c r="E432">
        <v>4</v>
      </c>
      <c r="F432">
        <v>7</v>
      </c>
      <c r="H432">
        <v>769</v>
      </c>
      <c r="I432">
        <v>0</v>
      </c>
      <c r="J432" t="s">
        <v>31</v>
      </c>
      <c r="K432" t="s">
        <v>32</v>
      </c>
      <c r="L432" t="s">
        <v>77</v>
      </c>
      <c r="M432" s="1" t="s">
        <v>160</v>
      </c>
      <c r="N432">
        <v>2</v>
      </c>
      <c r="O432" t="s">
        <v>43</v>
      </c>
      <c r="P432">
        <v>7</v>
      </c>
      <c r="R432" s="2">
        <f t="shared" si="65"/>
        <v>0.61616161616161613</v>
      </c>
      <c r="T432" s="2">
        <f t="shared" si="73"/>
        <v>0.5714285714285714</v>
      </c>
      <c r="V432">
        <f t="shared" si="67"/>
        <v>389</v>
      </c>
      <c r="W432">
        <f t="shared" si="68"/>
        <v>452</v>
      </c>
    </row>
    <row r="433" spans="1:23">
      <c r="A433" t="s">
        <v>47</v>
      </c>
      <c r="B433" t="s">
        <v>48</v>
      </c>
      <c r="C433" t="s">
        <v>124</v>
      </c>
      <c r="D433" s="1" t="s">
        <v>129</v>
      </c>
      <c r="E433">
        <v>4</v>
      </c>
      <c r="F433">
        <v>6</v>
      </c>
      <c r="H433">
        <v>690</v>
      </c>
      <c r="I433">
        <v>1</v>
      </c>
      <c r="J433" t="s">
        <v>31</v>
      </c>
      <c r="K433" t="s">
        <v>32</v>
      </c>
      <c r="L433" t="s">
        <v>77</v>
      </c>
      <c r="M433" s="1" t="s">
        <v>160</v>
      </c>
      <c r="N433">
        <v>2</v>
      </c>
      <c r="O433" t="s">
        <v>43</v>
      </c>
      <c r="P433">
        <v>7</v>
      </c>
      <c r="R433" s="2">
        <f t="shared" si="65"/>
        <v>0.89655172413793105</v>
      </c>
      <c r="T433" s="2">
        <f t="shared" si="73"/>
        <v>0.66666666666666663</v>
      </c>
      <c r="V433">
        <f t="shared" si="67"/>
        <v>405</v>
      </c>
      <c r="W433">
        <f t="shared" si="68"/>
        <v>411</v>
      </c>
    </row>
    <row r="434" spans="1:23">
      <c r="A434" t="s">
        <v>51</v>
      </c>
      <c r="B434" t="s">
        <v>52</v>
      </c>
      <c r="C434" t="s">
        <v>77</v>
      </c>
      <c r="D434" s="1" t="s">
        <v>78</v>
      </c>
      <c r="E434">
        <v>23</v>
      </c>
      <c r="F434">
        <v>19</v>
      </c>
      <c r="H434">
        <v>3531</v>
      </c>
      <c r="J434" t="s">
        <v>31</v>
      </c>
      <c r="K434" t="s">
        <v>32</v>
      </c>
      <c r="L434" t="s">
        <v>124</v>
      </c>
      <c r="M434" s="1" t="s">
        <v>54</v>
      </c>
      <c r="N434">
        <v>3</v>
      </c>
      <c r="O434" t="s">
        <v>35</v>
      </c>
      <c r="P434">
        <v>4</v>
      </c>
      <c r="R434" s="2">
        <f t="shared" si="65"/>
        <v>1.3285714285714285</v>
      </c>
      <c r="U434" s="2">
        <f>(E434)/(F434)</f>
        <v>1.2105263157894737</v>
      </c>
      <c r="V434">
        <f t="shared" si="67"/>
        <v>446</v>
      </c>
      <c r="W434">
        <f t="shared" si="68"/>
        <v>388</v>
      </c>
    </row>
    <row r="435" spans="1:23">
      <c r="A435" t="s">
        <v>51</v>
      </c>
      <c r="B435" t="s">
        <v>52</v>
      </c>
      <c r="C435" t="s">
        <v>77</v>
      </c>
      <c r="D435" s="1" t="s">
        <v>157</v>
      </c>
      <c r="E435">
        <v>19</v>
      </c>
      <c r="F435">
        <v>26</v>
      </c>
      <c r="H435">
        <v>2804</v>
      </c>
      <c r="J435" t="s">
        <v>31</v>
      </c>
      <c r="K435" t="s">
        <v>32</v>
      </c>
      <c r="L435" t="s">
        <v>124</v>
      </c>
      <c r="M435" s="1" t="s">
        <v>54</v>
      </c>
      <c r="N435">
        <v>3</v>
      </c>
      <c r="O435" t="s">
        <v>35</v>
      </c>
      <c r="P435">
        <v>4</v>
      </c>
      <c r="R435" s="2">
        <f t="shared" si="65"/>
        <v>1.1265822784810127</v>
      </c>
      <c r="U435" s="2">
        <f t="shared" ref="U435:U441" si="74">(E435)/(F435)</f>
        <v>0.73076923076923073</v>
      </c>
      <c r="V435">
        <f t="shared" si="67"/>
        <v>264</v>
      </c>
      <c r="W435">
        <f t="shared" si="68"/>
        <v>242</v>
      </c>
    </row>
    <row r="436" spans="1:23">
      <c r="A436" t="s">
        <v>51</v>
      </c>
      <c r="B436" t="s">
        <v>52</v>
      </c>
      <c r="C436" t="s">
        <v>77</v>
      </c>
      <c r="D436" s="1" t="s">
        <v>81</v>
      </c>
      <c r="E436">
        <v>21</v>
      </c>
      <c r="F436">
        <v>26</v>
      </c>
      <c r="H436">
        <v>2591</v>
      </c>
      <c r="J436" t="s">
        <v>31</v>
      </c>
      <c r="K436" t="s">
        <v>32</v>
      </c>
      <c r="L436" t="s">
        <v>124</v>
      </c>
      <c r="M436" s="1" t="s">
        <v>54</v>
      </c>
      <c r="N436">
        <v>3</v>
      </c>
      <c r="O436" t="s">
        <v>35</v>
      </c>
      <c r="P436">
        <v>4</v>
      </c>
      <c r="R436" s="2">
        <f t="shared" si="65"/>
        <v>0.91954022988505746</v>
      </c>
      <c r="U436" s="2">
        <f t="shared" si="74"/>
        <v>0.80769230769230771</v>
      </c>
      <c r="V436">
        <f t="shared" si="67"/>
        <v>387</v>
      </c>
      <c r="W436">
        <f t="shared" si="68"/>
        <v>431</v>
      </c>
    </row>
    <row r="437" spans="1:23">
      <c r="A437" t="s">
        <v>51</v>
      </c>
      <c r="B437" t="s">
        <v>52</v>
      </c>
      <c r="C437" t="s">
        <v>77</v>
      </c>
      <c r="D437" s="1" t="s">
        <v>83</v>
      </c>
      <c r="E437">
        <v>33</v>
      </c>
      <c r="F437">
        <v>17</v>
      </c>
      <c r="H437">
        <v>3145</v>
      </c>
      <c r="J437" t="s">
        <v>31</v>
      </c>
      <c r="K437" t="s">
        <v>32</v>
      </c>
      <c r="L437" t="s">
        <v>124</v>
      </c>
      <c r="M437" s="1" t="s">
        <v>54</v>
      </c>
      <c r="N437">
        <v>3</v>
      </c>
      <c r="O437" t="s">
        <v>35</v>
      </c>
      <c r="P437">
        <v>4</v>
      </c>
      <c r="R437" s="2">
        <f t="shared" si="65"/>
        <v>1.4142857142857144</v>
      </c>
      <c r="U437" s="2">
        <f t="shared" si="74"/>
        <v>1.9411764705882353</v>
      </c>
      <c r="V437">
        <f t="shared" si="67"/>
        <v>479</v>
      </c>
      <c r="W437">
        <f t="shared" si="68"/>
        <v>375</v>
      </c>
    </row>
    <row r="438" spans="1:23">
      <c r="A438" t="s">
        <v>51</v>
      </c>
      <c r="B438" t="s">
        <v>52</v>
      </c>
      <c r="C438" t="s">
        <v>124</v>
      </c>
      <c r="D438" s="1" t="s">
        <v>125</v>
      </c>
      <c r="E438">
        <v>25</v>
      </c>
      <c r="F438">
        <v>22</v>
      </c>
      <c r="H438">
        <v>2592</v>
      </c>
      <c r="J438" t="s">
        <v>31</v>
      </c>
      <c r="K438" t="s">
        <v>32</v>
      </c>
      <c r="L438" t="s">
        <v>77</v>
      </c>
      <c r="M438" s="1" t="s">
        <v>53</v>
      </c>
      <c r="N438">
        <v>3</v>
      </c>
      <c r="O438" t="s">
        <v>43</v>
      </c>
      <c r="P438">
        <v>4</v>
      </c>
      <c r="R438" s="2">
        <f t="shared" si="65"/>
        <v>0.84269662921348309</v>
      </c>
      <c r="U438" s="2">
        <f t="shared" si="74"/>
        <v>1.1363636363636365</v>
      </c>
      <c r="V438">
        <f t="shared" si="67"/>
        <v>417</v>
      </c>
      <c r="W438">
        <f t="shared" si="68"/>
        <v>439</v>
      </c>
    </row>
    <row r="439" spans="1:23">
      <c r="A439" t="s">
        <v>51</v>
      </c>
      <c r="B439" t="s">
        <v>52</v>
      </c>
      <c r="C439" t="s">
        <v>124</v>
      </c>
      <c r="D439" s="1" t="s">
        <v>127</v>
      </c>
      <c r="E439">
        <v>26</v>
      </c>
      <c r="F439">
        <v>21</v>
      </c>
      <c r="H439">
        <v>3477</v>
      </c>
      <c r="J439" t="s">
        <v>31</v>
      </c>
      <c r="K439" t="s">
        <v>32</v>
      </c>
      <c r="L439" t="s">
        <v>77</v>
      </c>
      <c r="M439" s="1" t="s">
        <v>53</v>
      </c>
      <c r="N439">
        <v>3</v>
      </c>
      <c r="O439" t="s">
        <v>43</v>
      </c>
      <c r="P439">
        <v>4</v>
      </c>
      <c r="R439" s="2">
        <f t="shared" si="65"/>
        <v>1.0459770114942528</v>
      </c>
      <c r="U439" s="2">
        <f t="shared" si="74"/>
        <v>1.2380952380952381</v>
      </c>
      <c r="V439">
        <f t="shared" si="67"/>
        <v>421</v>
      </c>
      <c r="W439">
        <f t="shared" si="68"/>
        <v>426</v>
      </c>
    </row>
    <row r="440" spans="1:23">
      <c r="A440" t="s">
        <v>51</v>
      </c>
      <c r="B440" t="s">
        <v>52</v>
      </c>
      <c r="C440" t="s">
        <v>124</v>
      </c>
      <c r="D440" s="1" t="s">
        <v>128</v>
      </c>
      <c r="E440">
        <v>15</v>
      </c>
      <c r="F440">
        <v>29</v>
      </c>
      <c r="H440">
        <v>2322</v>
      </c>
      <c r="J440" t="s">
        <v>31</v>
      </c>
      <c r="K440" t="s">
        <v>32</v>
      </c>
      <c r="L440" t="s">
        <v>77</v>
      </c>
      <c r="M440" s="1" t="s">
        <v>53</v>
      </c>
      <c r="N440">
        <v>3</v>
      </c>
      <c r="O440" t="s">
        <v>43</v>
      </c>
      <c r="P440">
        <v>4</v>
      </c>
      <c r="R440" s="2">
        <f t="shared" si="65"/>
        <v>0.61616161616161613</v>
      </c>
      <c r="U440" s="2">
        <f t="shared" si="74"/>
        <v>0.51724137931034486</v>
      </c>
      <c r="V440">
        <f t="shared" si="67"/>
        <v>389</v>
      </c>
      <c r="W440">
        <f t="shared" si="68"/>
        <v>452</v>
      </c>
    </row>
    <row r="441" spans="1:23">
      <c r="A441" t="s">
        <v>51</v>
      </c>
      <c r="B441" t="s">
        <v>52</v>
      </c>
      <c r="C441" t="s">
        <v>124</v>
      </c>
      <c r="D441" s="1" t="s">
        <v>129</v>
      </c>
      <c r="E441">
        <v>22</v>
      </c>
      <c r="F441">
        <v>24</v>
      </c>
      <c r="H441">
        <v>2889</v>
      </c>
      <c r="J441" t="s">
        <v>31</v>
      </c>
      <c r="K441" t="s">
        <v>32</v>
      </c>
      <c r="L441" t="s">
        <v>77</v>
      </c>
      <c r="M441" s="1" t="s">
        <v>53</v>
      </c>
      <c r="N441">
        <v>3</v>
      </c>
      <c r="O441" t="s">
        <v>43</v>
      </c>
      <c r="P441">
        <v>4</v>
      </c>
      <c r="R441" s="2">
        <f t="shared" si="65"/>
        <v>0.89655172413793105</v>
      </c>
      <c r="U441" s="2">
        <f>(E441)/(F441)</f>
        <v>0.91666666666666663</v>
      </c>
      <c r="V441">
        <f t="shared" si="67"/>
        <v>405</v>
      </c>
      <c r="W441">
        <f t="shared" si="68"/>
        <v>411</v>
      </c>
    </row>
    <row r="442" spans="1:23">
      <c r="A442" t="s">
        <v>27</v>
      </c>
      <c r="B442" t="s">
        <v>28</v>
      </c>
      <c r="C442" t="s">
        <v>77</v>
      </c>
      <c r="D442" s="1" t="s">
        <v>78</v>
      </c>
      <c r="E442">
        <v>19</v>
      </c>
      <c r="F442">
        <v>15</v>
      </c>
      <c r="G442">
        <v>88</v>
      </c>
      <c r="H442">
        <v>2641</v>
      </c>
      <c r="J442" t="s">
        <v>31</v>
      </c>
      <c r="K442" t="s">
        <v>32</v>
      </c>
      <c r="L442" t="s">
        <v>124</v>
      </c>
      <c r="M442" s="1" t="s">
        <v>161</v>
      </c>
      <c r="N442">
        <v>4</v>
      </c>
      <c r="O442" t="s">
        <v>35</v>
      </c>
      <c r="R442" s="2">
        <f t="shared" si="65"/>
        <v>1.3285714285714285</v>
      </c>
      <c r="S442" s="2">
        <f>(E442)/(F442)</f>
        <v>1.2666666666666666</v>
      </c>
      <c r="V442">
        <f t="shared" si="67"/>
        <v>446</v>
      </c>
      <c r="W442">
        <f t="shared" si="68"/>
        <v>388</v>
      </c>
    </row>
    <row r="443" spans="1:23">
      <c r="A443" t="s">
        <v>27</v>
      </c>
      <c r="B443" t="s">
        <v>28</v>
      </c>
      <c r="C443" t="s">
        <v>77</v>
      </c>
      <c r="D443" s="1" t="s">
        <v>157</v>
      </c>
      <c r="E443">
        <v>25</v>
      </c>
      <c r="F443">
        <v>14</v>
      </c>
      <c r="G443">
        <v>63</v>
      </c>
      <c r="H443">
        <v>2796</v>
      </c>
      <c r="J443" t="s">
        <v>31</v>
      </c>
      <c r="K443" t="s">
        <v>32</v>
      </c>
      <c r="L443" t="s">
        <v>124</v>
      </c>
      <c r="M443" s="1" t="s">
        <v>161</v>
      </c>
      <c r="N443">
        <v>4</v>
      </c>
      <c r="O443" t="s">
        <v>35</v>
      </c>
      <c r="R443" s="2">
        <f t="shared" si="65"/>
        <v>1.1265822784810127</v>
      </c>
      <c r="S443" s="2">
        <f t="shared" ref="S443:S449" si="75">(E443)/(F443)</f>
        <v>1.7857142857142858</v>
      </c>
      <c r="V443">
        <f t="shared" si="67"/>
        <v>264</v>
      </c>
      <c r="W443">
        <f t="shared" si="68"/>
        <v>242</v>
      </c>
    </row>
    <row r="444" spans="1:23">
      <c r="A444" t="s">
        <v>27</v>
      </c>
      <c r="B444" t="s">
        <v>28</v>
      </c>
      <c r="C444" t="s">
        <v>77</v>
      </c>
      <c r="D444" s="1" t="s">
        <v>81</v>
      </c>
      <c r="E444">
        <v>24</v>
      </c>
      <c r="F444">
        <v>15</v>
      </c>
      <c r="G444">
        <v>87</v>
      </c>
      <c r="H444">
        <v>2644</v>
      </c>
      <c r="J444" t="s">
        <v>31</v>
      </c>
      <c r="K444" t="s">
        <v>32</v>
      </c>
      <c r="L444" t="s">
        <v>124</v>
      </c>
      <c r="M444" s="1" t="s">
        <v>161</v>
      </c>
      <c r="N444">
        <v>4</v>
      </c>
      <c r="O444" t="s">
        <v>35</v>
      </c>
      <c r="R444" s="2">
        <f t="shared" si="65"/>
        <v>0.91954022988505746</v>
      </c>
      <c r="S444" s="2">
        <f t="shared" si="75"/>
        <v>1.6</v>
      </c>
      <c r="V444">
        <f t="shared" si="67"/>
        <v>387</v>
      </c>
      <c r="W444">
        <f t="shared" si="68"/>
        <v>431</v>
      </c>
    </row>
    <row r="445" spans="1:23">
      <c r="A445" t="s">
        <v>27</v>
      </c>
      <c r="B445" t="s">
        <v>28</v>
      </c>
      <c r="C445" t="s">
        <v>77</v>
      </c>
      <c r="D445" s="1" t="s">
        <v>83</v>
      </c>
      <c r="E445">
        <v>31</v>
      </c>
      <c r="F445">
        <v>15</v>
      </c>
      <c r="G445">
        <v>55</v>
      </c>
      <c r="H445">
        <v>3167</v>
      </c>
      <c r="J445" t="s">
        <v>31</v>
      </c>
      <c r="K445" t="s">
        <v>32</v>
      </c>
      <c r="L445" t="s">
        <v>124</v>
      </c>
      <c r="M445" s="1" t="s">
        <v>161</v>
      </c>
      <c r="N445">
        <v>4</v>
      </c>
      <c r="O445" t="s">
        <v>35</v>
      </c>
      <c r="R445" s="2">
        <f t="shared" si="65"/>
        <v>1.4142857142857144</v>
      </c>
      <c r="S445" s="2">
        <f t="shared" si="75"/>
        <v>2.0666666666666669</v>
      </c>
      <c r="V445">
        <f t="shared" si="67"/>
        <v>479</v>
      </c>
      <c r="W445">
        <f t="shared" si="68"/>
        <v>375</v>
      </c>
    </row>
    <row r="446" spans="1:23">
      <c r="A446" t="s">
        <v>27</v>
      </c>
      <c r="B446" t="s">
        <v>28</v>
      </c>
      <c r="C446" t="s">
        <v>124</v>
      </c>
      <c r="D446" s="1" t="s">
        <v>125</v>
      </c>
      <c r="E446">
        <v>11</v>
      </c>
      <c r="F446">
        <v>26</v>
      </c>
      <c r="G446">
        <v>17</v>
      </c>
      <c r="H446">
        <v>1888</v>
      </c>
      <c r="J446" t="s">
        <v>31</v>
      </c>
      <c r="K446" t="s">
        <v>32</v>
      </c>
      <c r="L446" t="s">
        <v>77</v>
      </c>
      <c r="M446" s="1" t="s">
        <v>162</v>
      </c>
      <c r="N446">
        <v>4</v>
      </c>
      <c r="O446" t="s">
        <v>43</v>
      </c>
      <c r="R446" s="2">
        <f t="shared" si="65"/>
        <v>0.84269662921348309</v>
      </c>
      <c r="S446" s="2">
        <f t="shared" si="75"/>
        <v>0.42307692307692307</v>
      </c>
      <c r="V446">
        <f t="shared" si="67"/>
        <v>417</v>
      </c>
      <c r="W446">
        <f t="shared" si="68"/>
        <v>439</v>
      </c>
    </row>
    <row r="447" spans="1:23">
      <c r="A447" t="s">
        <v>27</v>
      </c>
      <c r="B447" t="s">
        <v>28</v>
      </c>
      <c r="C447" t="s">
        <v>124</v>
      </c>
      <c r="D447" s="1" t="s">
        <v>127</v>
      </c>
      <c r="E447">
        <v>16</v>
      </c>
      <c r="F447">
        <v>24</v>
      </c>
      <c r="G447">
        <v>33</v>
      </c>
      <c r="H447">
        <v>2182</v>
      </c>
      <c r="J447" t="s">
        <v>31</v>
      </c>
      <c r="K447" t="s">
        <v>32</v>
      </c>
      <c r="L447" t="s">
        <v>77</v>
      </c>
      <c r="M447" s="1" t="s">
        <v>162</v>
      </c>
      <c r="N447">
        <v>4</v>
      </c>
      <c r="O447" t="s">
        <v>43</v>
      </c>
      <c r="R447" s="2">
        <f t="shared" si="65"/>
        <v>1.0459770114942528</v>
      </c>
      <c r="S447" s="2">
        <f t="shared" si="75"/>
        <v>0.66666666666666663</v>
      </c>
      <c r="V447">
        <f t="shared" si="67"/>
        <v>421</v>
      </c>
      <c r="W447">
        <f t="shared" si="68"/>
        <v>426</v>
      </c>
    </row>
    <row r="448" spans="1:23">
      <c r="A448" t="s">
        <v>27</v>
      </c>
      <c r="B448" t="s">
        <v>28</v>
      </c>
      <c r="C448" t="s">
        <v>124</v>
      </c>
      <c r="D448" s="1" t="s">
        <v>128</v>
      </c>
      <c r="E448">
        <v>17</v>
      </c>
      <c r="F448">
        <v>25</v>
      </c>
      <c r="G448">
        <v>60</v>
      </c>
      <c r="H448">
        <v>2421</v>
      </c>
      <c r="J448" t="s">
        <v>31</v>
      </c>
      <c r="K448" t="s">
        <v>32</v>
      </c>
      <c r="L448" t="s">
        <v>77</v>
      </c>
      <c r="M448" s="1" t="s">
        <v>162</v>
      </c>
      <c r="N448">
        <v>4</v>
      </c>
      <c r="O448" t="s">
        <v>43</v>
      </c>
      <c r="R448" s="2">
        <f t="shared" si="65"/>
        <v>0.61616161616161613</v>
      </c>
      <c r="S448" s="2">
        <f t="shared" si="75"/>
        <v>0.68</v>
      </c>
      <c r="V448">
        <f t="shared" si="67"/>
        <v>389</v>
      </c>
      <c r="W448">
        <f t="shared" si="68"/>
        <v>452</v>
      </c>
    </row>
    <row r="449" spans="1:23">
      <c r="A449" t="s">
        <v>27</v>
      </c>
      <c r="B449" t="s">
        <v>28</v>
      </c>
      <c r="C449" t="s">
        <v>124</v>
      </c>
      <c r="D449" s="1" t="s">
        <v>129</v>
      </c>
      <c r="E449">
        <v>15</v>
      </c>
      <c r="F449">
        <v>25</v>
      </c>
      <c r="G449">
        <v>10</v>
      </c>
      <c r="H449">
        <v>2280</v>
      </c>
      <c r="J449" t="s">
        <v>31</v>
      </c>
      <c r="K449" t="s">
        <v>32</v>
      </c>
      <c r="L449" t="s">
        <v>77</v>
      </c>
      <c r="M449" s="1" t="s">
        <v>162</v>
      </c>
      <c r="N449">
        <v>4</v>
      </c>
      <c r="O449" t="s">
        <v>43</v>
      </c>
      <c r="R449" s="2">
        <f t="shared" si="65"/>
        <v>0.89655172413793105</v>
      </c>
      <c r="S449" s="2">
        <f t="shared" si="75"/>
        <v>0.6</v>
      </c>
      <c r="V449">
        <f t="shared" si="67"/>
        <v>405</v>
      </c>
      <c r="W449">
        <f t="shared" si="68"/>
        <v>411</v>
      </c>
    </row>
    <row r="450" spans="1:23">
      <c r="A450" t="s">
        <v>27</v>
      </c>
      <c r="B450" t="s">
        <v>52</v>
      </c>
      <c r="C450" t="s">
        <v>163</v>
      </c>
      <c r="D450" s="1" t="s">
        <v>140</v>
      </c>
      <c r="E450">
        <v>24</v>
      </c>
      <c r="F450">
        <v>29</v>
      </c>
      <c r="G450">
        <v>85</v>
      </c>
      <c r="H450">
        <v>3407</v>
      </c>
      <c r="J450" t="s">
        <v>31</v>
      </c>
      <c r="K450" t="s">
        <v>32</v>
      </c>
      <c r="L450" t="s">
        <v>79</v>
      </c>
      <c r="M450" s="1" t="s">
        <v>164</v>
      </c>
      <c r="N450">
        <v>1</v>
      </c>
      <c r="O450" t="s">
        <v>43</v>
      </c>
      <c r="R450" s="2">
        <f t="shared" si="65"/>
        <v>1.0481927710843373</v>
      </c>
      <c r="S450" s="2">
        <f>(E450)/(F450)</f>
        <v>0.82758620689655171</v>
      </c>
      <c r="V450">
        <f t="shared" si="67"/>
        <v>359</v>
      </c>
      <c r="W450">
        <f t="shared" si="68"/>
        <v>398</v>
      </c>
    </row>
    <row r="451" spans="1:23">
      <c r="A451" t="s">
        <v>27</v>
      </c>
      <c r="B451" t="s">
        <v>52</v>
      </c>
      <c r="C451" t="s">
        <v>163</v>
      </c>
      <c r="D451" s="1" t="s">
        <v>141</v>
      </c>
      <c r="E451">
        <v>36</v>
      </c>
      <c r="F451">
        <v>30</v>
      </c>
      <c r="G451">
        <v>22</v>
      </c>
      <c r="H451">
        <v>4183</v>
      </c>
      <c r="J451" t="s">
        <v>31</v>
      </c>
      <c r="K451" t="s">
        <v>32</v>
      </c>
      <c r="L451" t="s">
        <v>79</v>
      </c>
      <c r="M451" s="1" t="s">
        <v>164</v>
      </c>
      <c r="N451">
        <v>1</v>
      </c>
      <c r="O451" t="s">
        <v>43</v>
      </c>
      <c r="R451" s="2">
        <f t="shared" ref="R451:R514" si="76">IF(SUMIFS(F:F, D:D, D451, J:J, J451, L:L, L451)=0, "-",
    SUMIFS(E:E, D:D, D451, J:J, J451, L:L, L451) /
    SUMIFS(F:F, D:D, D451, J:J, J451, L:L, L451))</f>
        <v>0.97872340425531912</v>
      </c>
      <c r="S451" s="2">
        <f t="shared" ref="S451:S457" si="77">(E451)/(F451)</f>
        <v>1.2</v>
      </c>
      <c r="V451">
        <f t="shared" si="67"/>
        <v>407</v>
      </c>
      <c r="W451">
        <f t="shared" si="68"/>
        <v>414</v>
      </c>
    </row>
    <row r="452" spans="1:23">
      <c r="A452" t="s">
        <v>27</v>
      </c>
      <c r="B452" t="s">
        <v>52</v>
      </c>
      <c r="C452" t="s">
        <v>163</v>
      </c>
      <c r="D452" s="1" t="s">
        <v>142</v>
      </c>
      <c r="E452">
        <v>23</v>
      </c>
      <c r="F452">
        <v>30</v>
      </c>
      <c r="G452">
        <v>54</v>
      </c>
      <c r="H452">
        <v>2865</v>
      </c>
      <c r="J452" t="s">
        <v>31</v>
      </c>
      <c r="K452" t="s">
        <v>32</v>
      </c>
      <c r="L452" t="s">
        <v>79</v>
      </c>
      <c r="M452" s="1" t="s">
        <v>164</v>
      </c>
      <c r="N452">
        <v>1</v>
      </c>
      <c r="O452" t="s">
        <v>43</v>
      </c>
      <c r="R452" s="2">
        <f t="shared" si="76"/>
        <v>1</v>
      </c>
      <c r="S452" s="2">
        <f t="shared" si="77"/>
        <v>0.76666666666666672</v>
      </c>
      <c r="V452">
        <f t="shared" si="67"/>
        <v>420</v>
      </c>
      <c r="W452">
        <f t="shared" si="68"/>
        <v>398</v>
      </c>
    </row>
    <row r="453" spans="1:23">
      <c r="A453" t="s">
        <v>27</v>
      </c>
      <c r="B453" t="s">
        <v>52</v>
      </c>
      <c r="C453" t="s">
        <v>163</v>
      </c>
      <c r="D453" s="1" t="s">
        <v>143</v>
      </c>
      <c r="E453">
        <v>21</v>
      </c>
      <c r="F453">
        <v>33</v>
      </c>
      <c r="G453">
        <v>55</v>
      </c>
      <c r="H453">
        <v>3438</v>
      </c>
      <c r="J453" t="s">
        <v>31</v>
      </c>
      <c r="K453" t="s">
        <v>32</v>
      </c>
      <c r="L453" t="s">
        <v>79</v>
      </c>
      <c r="M453" s="1" t="s">
        <v>164</v>
      </c>
      <c r="N453">
        <v>1</v>
      </c>
      <c r="O453" t="s">
        <v>43</v>
      </c>
      <c r="R453" s="2">
        <f t="shared" si="76"/>
        <v>1.1162790697674418</v>
      </c>
      <c r="S453" s="2">
        <f t="shared" si="77"/>
        <v>0.63636363636363635</v>
      </c>
      <c r="V453">
        <f t="shared" ref="V453:V516" si="78">SUMIF(D:D, D453, E:E)</f>
        <v>418</v>
      </c>
      <c r="W453">
        <f t="shared" ref="W453:W516" si="79">SUMIF(D:D, D453, F:F)</f>
        <v>402</v>
      </c>
    </row>
    <row r="454" spans="1:23">
      <c r="A454" t="s">
        <v>27</v>
      </c>
      <c r="B454" t="s">
        <v>52</v>
      </c>
      <c r="C454" t="s">
        <v>79</v>
      </c>
      <c r="D454" s="1" t="s">
        <v>84</v>
      </c>
      <c r="E454">
        <v>27</v>
      </c>
      <c r="F454">
        <v>28</v>
      </c>
      <c r="G454">
        <v>70</v>
      </c>
      <c r="H454">
        <v>3566</v>
      </c>
      <c r="J454" t="s">
        <v>31</v>
      </c>
      <c r="K454" t="s">
        <v>32</v>
      </c>
      <c r="L454" t="s">
        <v>163</v>
      </c>
      <c r="M454" s="1" t="s">
        <v>165</v>
      </c>
      <c r="N454">
        <v>1</v>
      </c>
      <c r="O454" t="s">
        <v>35</v>
      </c>
      <c r="R454" s="2">
        <f t="shared" si="76"/>
        <v>0.79569892473118276</v>
      </c>
      <c r="S454" s="2">
        <f t="shared" si="77"/>
        <v>0.9642857142857143</v>
      </c>
      <c r="V454">
        <f t="shared" si="78"/>
        <v>435</v>
      </c>
      <c r="W454">
        <f t="shared" si="79"/>
        <v>416</v>
      </c>
    </row>
    <row r="455" spans="1:23">
      <c r="A455" t="s">
        <v>27</v>
      </c>
      <c r="B455" t="s">
        <v>52</v>
      </c>
      <c r="C455" t="s">
        <v>79</v>
      </c>
      <c r="D455" s="1" t="s">
        <v>86</v>
      </c>
      <c r="E455">
        <v>31</v>
      </c>
      <c r="F455">
        <v>22</v>
      </c>
      <c r="G455">
        <v>63</v>
      </c>
      <c r="H455">
        <v>3281</v>
      </c>
      <c r="J455" t="s">
        <v>31</v>
      </c>
      <c r="K455" t="s">
        <v>32</v>
      </c>
      <c r="L455" t="s">
        <v>163</v>
      </c>
      <c r="M455" s="1" t="s">
        <v>165</v>
      </c>
      <c r="N455">
        <v>1</v>
      </c>
      <c r="O455" t="s">
        <v>35</v>
      </c>
      <c r="R455" s="2">
        <f t="shared" si="76"/>
        <v>1.1851851851851851</v>
      </c>
      <c r="S455" s="2">
        <f t="shared" si="77"/>
        <v>1.4090909090909092</v>
      </c>
      <c r="V455">
        <f t="shared" si="78"/>
        <v>426</v>
      </c>
      <c r="W455">
        <f t="shared" si="79"/>
        <v>416</v>
      </c>
    </row>
    <row r="456" spans="1:23">
      <c r="A456" t="s">
        <v>27</v>
      </c>
      <c r="B456" t="s">
        <v>52</v>
      </c>
      <c r="C456" t="s">
        <v>79</v>
      </c>
      <c r="D456" s="1" t="s">
        <v>87</v>
      </c>
      <c r="E456">
        <v>32</v>
      </c>
      <c r="F456">
        <v>29</v>
      </c>
      <c r="G456">
        <v>35</v>
      </c>
      <c r="H456">
        <v>4238</v>
      </c>
      <c r="J456" t="s">
        <v>31</v>
      </c>
      <c r="K456" t="s">
        <v>32</v>
      </c>
      <c r="L456" t="s">
        <v>163</v>
      </c>
      <c r="M456" s="1" t="s">
        <v>165</v>
      </c>
      <c r="N456">
        <v>1</v>
      </c>
      <c r="O456" t="s">
        <v>35</v>
      </c>
      <c r="R456" s="2">
        <f t="shared" si="76"/>
        <v>0.96842105263157896</v>
      </c>
      <c r="S456" s="2">
        <f t="shared" si="77"/>
        <v>1.103448275862069</v>
      </c>
      <c r="V456">
        <f t="shared" si="78"/>
        <v>476</v>
      </c>
      <c r="W456">
        <f t="shared" si="79"/>
        <v>470</v>
      </c>
    </row>
    <row r="457" spans="1:23">
      <c r="A457" t="s">
        <v>27</v>
      </c>
      <c r="B457" t="s">
        <v>52</v>
      </c>
      <c r="C457" t="s">
        <v>79</v>
      </c>
      <c r="D457" s="1" t="s">
        <v>88</v>
      </c>
      <c r="E457">
        <v>32</v>
      </c>
      <c r="F457">
        <v>25</v>
      </c>
      <c r="G457">
        <v>92</v>
      </c>
      <c r="H457">
        <v>3885</v>
      </c>
      <c r="J457" t="s">
        <v>31</v>
      </c>
      <c r="K457" t="s">
        <v>32</v>
      </c>
      <c r="L457" t="s">
        <v>163</v>
      </c>
      <c r="M457" s="1" t="s">
        <v>165</v>
      </c>
      <c r="N457">
        <v>1</v>
      </c>
      <c r="O457" t="s">
        <v>35</v>
      </c>
      <c r="R457" s="2">
        <f t="shared" si="76"/>
        <v>0.93548387096774188</v>
      </c>
      <c r="S457" s="2">
        <f t="shared" si="77"/>
        <v>1.28</v>
      </c>
      <c r="V457">
        <f t="shared" si="78"/>
        <v>475</v>
      </c>
      <c r="W457">
        <f t="shared" si="79"/>
        <v>447</v>
      </c>
    </row>
    <row r="458" spans="1:23">
      <c r="A458" t="s">
        <v>47</v>
      </c>
      <c r="B458" t="s">
        <v>89</v>
      </c>
      <c r="C458" t="s">
        <v>163</v>
      </c>
      <c r="D458" s="1" t="s">
        <v>140</v>
      </c>
      <c r="E458">
        <v>5</v>
      </c>
      <c r="F458">
        <v>6</v>
      </c>
      <c r="H458">
        <v>836</v>
      </c>
      <c r="I458">
        <v>0</v>
      </c>
      <c r="J458" t="s">
        <v>31</v>
      </c>
      <c r="K458" t="s">
        <v>32</v>
      </c>
      <c r="L458" t="s">
        <v>79</v>
      </c>
      <c r="M458" s="1" t="s">
        <v>72</v>
      </c>
      <c r="N458">
        <v>2</v>
      </c>
      <c r="O458" t="s">
        <v>43</v>
      </c>
      <c r="P458">
        <v>8</v>
      </c>
      <c r="R458" s="2">
        <f t="shared" si="76"/>
        <v>1.0481927710843373</v>
      </c>
      <c r="T458" s="2">
        <f t="shared" ref="T458:T465" si="80">(E458)/(F458)</f>
        <v>0.83333333333333337</v>
      </c>
      <c r="V458">
        <f t="shared" si="78"/>
        <v>359</v>
      </c>
      <c r="W458">
        <f t="shared" si="79"/>
        <v>398</v>
      </c>
    </row>
    <row r="459" spans="1:23">
      <c r="A459" t="s">
        <v>47</v>
      </c>
      <c r="B459" t="s">
        <v>89</v>
      </c>
      <c r="C459" t="s">
        <v>163</v>
      </c>
      <c r="D459" s="1" t="s">
        <v>141</v>
      </c>
      <c r="E459">
        <v>5</v>
      </c>
      <c r="F459">
        <v>7</v>
      </c>
      <c r="H459">
        <v>657</v>
      </c>
      <c r="I459">
        <v>2</v>
      </c>
      <c r="J459" t="s">
        <v>31</v>
      </c>
      <c r="K459" t="s">
        <v>32</v>
      </c>
      <c r="L459" t="s">
        <v>79</v>
      </c>
      <c r="M459" s="1" t="s">
        <v>72</v>
      </c>
      <c r="N459">
        <v>2</v>
      </c>
      <c r="O459" t="s">
        <v>43</v>
      </c>
      <c r="P459">
        <v>8</v>
      </c>
      <c r="R459" s="2">
        <f t="shared" si="76"/>
        <v>0.97872340425531912</v>
      </c>
      <c r="T459" s="2">
        <f t="shared" si="80"/>
        <v>0.7142857142857143</v>
      </c>
      <c r="V459">
        <f t="shared" si="78"/>
        <v>407</v>
      </c>
      <c r="W459">
        <f t="shared" si="79"/>
        <v>414</v>
      </c>
    </row>
    <row r="460" spans="1:23">
      <c r="A460" t="s">
        <v>47</v>
      </c>
      <c r="B460" t="s">
        <v>89</v>
      </c>
      <c r="C460" t="s">
        <v>163</v>
      </c>
      <c r="D460" s="1" t="s">
        <v>142</v>
      </c>
      <c r="E460">
        <v>4</v>
      </c>
      <c r="F460">
        <v>7</v>
      </c>
      <c r="H460">
        <v>621</v>
      </c>
      <c r="I460">
        <v>2</v>
      </c>
      <c r="J460" t="s">
        <v>31</v>
      </c>
      <c r="K460" t="s">
        <v>32</v>
      </c>
      <c r="L460" t="s">
        <v>79</v>
      </c>
      <c r="M460" s="1" t="s">
        <v>72</v>
      </c>
      <c r="N460">
        <v>2</v>
      </c>
      <c r="O460" t="s">
        <v>43</v>
      </c>
      <c r="P460">
        <v>8</v>
      </c>
      <c r="R460" s="2">
        <f t="shared" si="76"/>
        <v>1</v>
      </c>
      <c r="T460" s="2">
        <f t="shared" si="80"/>
        <v>0.5714285714285714</v>
      </c>
      <c r="V460">
        <f t="shared" si="78"/>
        <v>420</v>
      </c>
      <c r="W460">
        <f t="shared" si="79"/>
        <v>398</v>
      </c>
    </row>
    <row r="461" spans="1:23">
      <c r="A461" t="s">
        <v>47</v>
      </c>
      <c r="B461" t="s">
        <v>89</v>
      </c>
      <c r="C461" t="s">
        <v>163</v>
      </c>
      <c r="D461" s="1" t="s">
        <v>143</v>
      </c>
      <c r="E461">
        <v>8</v>
      </c>
      <c r="F461">
        <v>7</v>
      </c>
      <c r="H461">
        <v>909</v>
      </c>
      <c r="I461">
        <v>1</v>
      </c>
      <c r="J461" t="s">
        <v>31</v>
      </c>
      <c r="K461" t="s">
        <v>32</v>
      </c>
      <c r="L461" t="s">
        <v>79</v>
      </c>
      <c r="M461" s="1" t="s">
        <v>72</v>
      </c>
      <c r="N461">
        <v>2</v>
      </c>
      <c r="O461" t="s">
        <v>43</v>
      </c>
      <c r="P461">
        <v>8</v>
      </c>
      <c r="R461" s="2">
        <f t="shared" si="76"/>
        <v>1.1162790697674418</v>
      </c>
      <c r="T461" s="2">
        <f t="shared" si="80"/>
        <v>1.1428571428571428</v>
      </c>
      <c r="V461">
        <f t="shared" si="78"/>
        <v>418</v>
      </c>
      <c r="W461">
        <f t="shared" si="79"/>
        <v>402</v>
      </c>
    </row>
    <row r="462" spans="1:23">
      <c r="A462" t="s">
        <v>47</v>
      </c>
      <c r="B462" t="s">
        <v>89</v>
      </c>
      <c r="C462" t="s">
        <v>79</v>
      </c>
      <c r="D462" s="1" t="s">
        <v>84</v>
      </c>
      <c r="E462">
        <v>8</v>
      </c>
      <c r="F462">
        <v>5</v>
      </c>
      <c r="H462">
        <v>1080</v>
      </c>
      <c r="I462">
        <v>0</v>
      </c>
      <c r="J462" t="s">
        <v>31</v>
      </c>
      <c r="K462" t="s">
        <v>32</v>
      </c>
      <c r="L462" t="s">
        <v>163</v>
      </c>
      <c r="M462" s="1" t="s">
        <v>71</v>
      </c>
      <c r="N462">
        <v>2</v>
      </c>
      <c r="O462" t="s">
        <v>35</v>
      </c>
      <c r="P462">
        <v>8</v>
      </c>
      <c r="R462" s="2">
        <f t="shared" si="76"/>
        <v>0.79569892473118276</v>
      </c>
      <c r="T462" s="2">
        <f t="shared" si="80"/>
        <v>1.6</v>
      </c>
      <c r="V462">
        <f t="shared" si="78"/>
        <v>435</v>
      </c>
      <c r="W462">
        <f t="shared" si="79"/>
        <v>416</v>
      </c>
    </row>
    <row r="463" spans="1:23">
      <c r="A463" t="s">
        <v>47</v>
      </c>
      <c r="B463" t="s">
        <v>89</v>
      </c>
      <c r="C463" t="s">
        <v>79</v>
      </c>
      <c r="D463" s="1" t="s">
        <v>86</v>
      </c>
      <c r="E463">
        <v>7</v>
      </c>
      <c r="F463">
        <v>6</v>
      </c>
      <c r="H463">
        <v>1187</v>
      </c>
      <c r="I463">
        <v>1</v>
      </c>
      <c r="J463" t="s">
        <v>31</v>
      </c>
      <c r="K463" t="s">
        <v>32</v>
      </c>
      <c r="L463" t="s">
        <v>163</v>
      </c>
      <c r="M463" s="1" t="s">
        <v>71</v>
      </c>
      <c r="N463">
        <v>2</v>
      </c>
      <c r="O463" t="s">
        <v>35</v>
      </c>
      <c r="P463">
        <v>8</v>
      </c>
      <c r="R463" s="2">
        <f t="shared" si="76"/>
        <v>1.1851851851851851</v>
      </c>
      <c r="T463" s="2">
        <f t="shared" si="80"/>
        <v>1.1666666666666667</v>
      </c>
      <c r="V463">
        <f t="shared" si="78"/>
        <v>426</v>
      </c>
      <c r="W463">
        <f t="shared" si="79"/>
        <v>416</v>
      </c>
    </row>
    <row r="464" spans="1:23">
      <c r="A464" t="s">
        <v>47</v>
      </c>
      <c r="B464" t="s">
        <v>89</v>
      </c>
      <c r="C464" t="s">
        <v>79</v>
      </c>
      <c r="D464" s="1" t="s">
        <v>87</v>
      </c>
      <c r="E464">
        <v>6</v>
      </c>
      <c r="F464">
        <v>6</v>
      </c>
      <c r="H464">
        <v>986</v>
      </c>
      <c r="I464">
        <v>1</v>
      </c>
      <c r="J464" t="s">
        <v>31</v>
      </c>
      <c r="K464" t="s">
        <v>32</v>
      </c>
      <c r="L464" t="s">
        <v>163</v>
      </c>
      <c r="M464" s="1" t="s">
        <v>71</v>
      </c>
      <c r="N464">
        <v>2</v>
      </c>
      <c r="O464" t="s">
        <v>35</v>
      </c>
      <c r="P464">
        <v>8</v>
      </c>
      <c r="R464" s="2">
        <f t="shared" si="76"/>
        <v>0.96842105263157896</v>
      </c>
      <c r="T464" s="2">
        <f t="shared" si="80"/>
        <v>1</v>
      </c>
      <c r="V464">
        <f t="shared" si="78"/>
        <v>476</v>
      </c>
      <c r="W464">
        <f t="shared" si="79"/>
        <v>470</v>
      </c>
    </row>
    <row r="465" spans="1:23">
      <c r="A465" t="s">
        <v>47</v>
      </c>
      <c r="B465" t="s">
        <v>89</v>
      </c>
      <c r="C465" t="s">
        <v>79</v>
      </c>
      <c r="D465" s="1" t="s">
        <v>88</v>
      </c>
      <c r="E465">
        <v>6</v>
      </c>
      <c r="F465">
        <v>5</v>
      </c>
      <c r="H465">
        <v>601</v>
      </c>
      <c r="I465">
        <v>1</v>
      </c>
      <c r="J465" t="s">
        <v>31</v>
      </c>
      <c r="K465" t="s">
        <v>32</v>
      </c>
      <c r="L465" t="s">
        <v>163</v>
      </c>
      <c r="M465" s="1" t="s">
        <v>71</v>
      </c>
      <c r="N465">
        <v>2</v>
      </c>
      <c r="O465" t="s">
        <v>35</v>
      </c>
      <c r="P465">
        <v>8</v>
      </c>
      <c r="R465" s="2">
        <f t="shared" si="76"/>
        <v>0.93548387096774188</v>
      </c>
      <c r="T465" s="2">
        <f t="shared" si="80"/>
        <v>1.2</v>
      </c>
      <c r="V465">
        <f t="shared" si="78"/>
        <v>475</v>
      </c>
      <c r="W465">
        <f t="shared" si="79"/>
        <v>447</v>
      </c>
    </row>
    <row r="466" spans="1:23">
      <c r="A466" t="s">
        <v>51</v>
      </c>
      <c r="B466" t="s">
        <v>52</v>
      </c>
      <c r="C466" t="s">
        <v>163</v>
      </c>
      <c r="D466" s="1" t="s">
        <v>140</v>
      </c>
      <c r="E466">
        <v>21</v>
      </c>
      <c r="F466">
        <v>17</v>
      </c>
      <c r="H466">
        <v>2342</v>
      </c>
      <c r="J466" t="s">
        <v>31</v>
      </c>
      <c r="K466" t="s">
        <v>32</v>
      </c>
      <c r="L466" t="s">
        <v>79</v>
      </c>
      <c r="M466" s="1" t="s">
        <v>54</v>
      </c>
      <c r="N466">
        <v>3</v>
      </c>
      <c r="O466" t="s">
        <v>35</v>
      </c>
      <c r="P466">
        <v>4</v>
      </c>
      <c r="R466" s="2">
        <f t="shared" si="76"/>
        <v>1.0481927710843373</v>
      </c>
      <c r="U466" s="2">
        <f>(E466)/(F466)</f>
        <v>1.2352941176470589</v>
      </c>
      <c r="V466">
        <f t="shared" si="78"/>
        <v>359</v>
      </c>
      <c r="W466">
        <f t="shared" si="79"/>
        <v>398</v>
      </c>
    </row>
    <row r="467" spans="1:23">
      <c r="A467" t="s">
        <v>51</v>
      </c>
      <c r="B467" t="s">
        <v>52</v>
      </c>
      <c r="C467" t="s">
        <v>163</v>
      </c>
      <c r="D467" s="1" t="s">
        <v>141</v>
      </c>
      <c r="E467">
        <v>22</v>
      </c>
      <c r="F467">
        <v>21</v>
      </c>
      <c r="H467">
        <v>3350</v>
      </c>
      <c r="J467" t="s">
        <v>31</v>
      </c>
      <c r="K467" t="s">
        <v>32</v>
      </c>
      <c r="L467" t="s">
        <v>79</v>
      </c>
      <c r="M467" s="1" t="s">
        <v>54</v>
      </c>
      <c r="N467">
        <v>3</v>
      </c>
      <c r="O467" t="s">
        <v>35</v>
      </c>
      <c r="P467">
        <v>4</v>
      </c>
      <c r="R467" s="2">
        <f t="shared" si="76"/>
        <v>0.97872340425531912</v>
      </c>
      <c r="U467" s="2">
        <f t="shared" ref="U467:U473" si="81">(E467)/(F467)</f>
        <v>1.0476190476190477</v>
      </c>
      <c r="V467">
        <f t="shared" si="78"/>
        <v>407</v>
      </c>
      <c r="W467">
        <f t="shared" si="79"/>
        <v>414</v>
      </c>
    </row>
    <row r="468" spans="1:23">
      <c r="A468" t="s">
        <v>51</v>
      </c>
      <c r="B468" t="s">
        <v>52</v>
      </c>
      <c r="C468" t="s">
        <v>163</v>
      </c>
      <c r="D468" s="1" t="s">
        <v>142</v>
      </c>
      <c r="E468">
        <v>23</v>
      </c>
      <c r="F468">
        <v>14</v>
      </c>
      <c r="H468">
        <v>2629</v>
      </c>
      <c r="J468" t="s">
        <v>31</v>
      </c>
      <c r="K468" t="s">
        <v>32</v>
      </c>
      <c r="L468" t="s">
        <v>79</v>
      </c>
      <c r="M468" s="1" t="s">
        <v>54</v>
      </c>
      <c r="N468">
        <v>3</v>
      </c>
      <c r="O468" t="s">
        <v>35</v>
      </c>
      <c r="P468">
        <v>4</v>
      </c>
      <c r="R468" s="2">
        <f t="shared" si="76"/>
        <v>1</v>
      </c>
      <c r="U468" s="2">
        <f t="shared" si="81"/>
        <v>1.6428571428571428</v>
      </c>
      <c r="V468">
        <f t="shared" si="78"/>
        <v>420</v>
      </c>
      <c r="W468">
        <f t="shared" si="79"/>
        <v>398</v>
      </c>
    </row>
    <row r="469" spans="1:23">
      <c r="A469" t="s">
        <v>51</v>
      </c>
      <c r="B469" t="s">
        <v>52</v>
      </c>
      <c r="C469" t="s">
        <v>163</v>
      </c>
      <c r="D469" s="1" t="s">
        <v>143</v>
      </c>
      <c r="E469">
        <v>25</v>
      </c>
      <c r="F469">
        <v>16</v>
      </c>
      <c r="H469">
        <v>3158</v>
      </c>
      <c r="J469" t="s">
        <v>31</v>
      </c>
      <c r="K469" t="s">
        <v>32</v>
      </c>
      <c r="L469" t="s">
        <v>79</v>
      </c>
      <c r="M469" s="1" t="s">
        <v>54</v>
      </c>
      <c r="N469">
        <v>3</v>
      </c>
      <c r="O469" t="s">
        <v>35</v>
      </c>
      <c r="P469">
        <v>4</v>
      </c>
      <c r="R469" s="2">
        <f t="shared" si="76"/>
        <v>1.1162790697674418</v>
      </c>
      <c r="U469" s="2">
        <f t="shared" si="81"/>
        <v>1.5625</v>
      </c>
      <c r="V469">
        <f t="shared" si="78"/>
        <v>418</v>
      </c>
      <c r="W469">
        <f t="shared" si="79"/>
        <v>402</v>
      </c>
    </row>
    <row r="470" spans="1:23">
      <c r="A470" t="s">
        <v>51</v>
      </c>
      <c r="B470" t="s">
        <v>52</v>
      </c>
      <c r="C470" t="s">
        <v>79</v>
      </c>
      <c r="D470" s="1" t="s">
        <v>84</v>
      </c>
      <c r="E470">
        <v>16</v>
      </c>
      <c r="F470">
        <v>26</v>
      </c>
      <c r="H470">
        <v>2087</v>
      </c>
      <c r="J470" t="s">
        <v>31</v>
      </c>
      <c r="K470" t="s">
        <v>32</v>
      </c>
      <c r="L470" t="s">
        <v>163</v>
      </c>
      <c r="M470" s="1" t="s">
        <v>53</v>
      </c>
      <c r="N470">
        <v>3</v>
      </c>
      <c r="O470" t="s">
        <v>43</v>
      </c>
      <c r="P470">
        <v>4</v>
      </c>
      <c r="R470" s="2">
        <f t="shared" si="76"/>
        <v>0.79569892473118276</v>
      </c>
      <c r="U470" s="2">
        <f t="shared" si="81"/>
        <v>0.61538461538461542</v>
      </c>
      <c r="V470">
        <f t="shared" si="78"/>
        <v>435</v>
      </c>
      <c r="W470">
        <f t="shared" si="79"/>
        <v>416</v>
      </c>
    </row>
    <row r="471" spans="1:23">
      <c r="A471" t="s">
        <v>51</v>
      </c>
      <c r="B471" t="s">
        <v>52</v>
      </c>
      <c r="C471" t="s">
        <v>79</v>
      </c>
      <c r="D471" s="1" t="s">
        <v>86</v>
      </c>
      <c r="E471">
        <v>18</v>
      </c>
      <c r="F471">
        <v>19</v>
      </c>
      <c r="H471">
        <v>2481</v>
      </c>
      <c r="J471" t="s">
        <v>31</v>
      </c>
      <c r="K471" t="s">
        <v>32</v>
      </c>
      <c r="L471" t="s">
        <v>163</v>
      </c>
      <c r="M471" s="1" t="s">
        <v>53</v>
      </c>
      <c r="N471">
        <v>3</v>
      </c>
      <c r="O471" t="s">
        <v>43</v>
      </c>
      <c r="P471">
        <v>4</v>
      </c>
      <c r="R471" s="2">
        <f t="shared" si="76"/>
        <v>1.1851851851851851</v>
      </c>
      <c r="U471" s="2">
        <f t="shared" si="81"/>
        <v>0.94736842105263153</v>
      </c>
      <c r="V471">
        <f t="shared" si="78"/>
        <v>426</v>
      </c>
      <c r="W471">
        <f t="shared" si="79"/>
        <v>416</v>
      </c>
    </row>
    <row r="472" spans="1:23">
      <c r="A472" t="s">
        <v>51</v>
      </c>
      <c r="B472" t="s">
        <v>52</v>
      </c>
      <c r="C472" t="s">
        <v>79</v>
      </c>
      <c r="D472" s="1" t="s">
        <v>87</v>
      </c>
      <c r="E472">
        <v>22</v>
      </c>
      <c r="F472">
        <v>22</v>
      </c>
      <c r="H472">
        <v>2746</v>
      </c>
      <c r="J472" t="s">
        <v>31</v>
      </c>
      <c r="K472" t="s">
        <v>32</v>
      </c>
      <c r="L472" t="s">
        <v>163</v>
      </c>
      <c r="M472" s="1" t="s">
        <v>53</v>
      </c>
      <c r="N472">
        <v>3</v>
      </c>
      <c r="O472" t="s">
        <v>43</v>
      </c>
      <c r="P472">
        <v>4</v>
      </c>
      <c r="R472" s="2">
        <f t="shared" si="76"/>
        <v>0.96842105263157896</v>
      </c>
      <c r="U472" s="2">
        <f t="shared" si="81"/>
        <v>1</v>
      </c>
      <c r="V472">
        <f t="shared" si="78"/>
        <v>476</v>
      </c>
      <c r="W472">
        <f t="shared" si="79"/>
        <v>470</v>
      </c>
    </row>
    <row r="473" spans="1:23">
      <c r="A473" t="s">
        <v>51</v>
      </c>
      <c r="B473" t="s">
        <v>52</v>
      </c>
      <c r="C473" t="s">
        <v>79</v>
      </c>
      <c r="D473" s="1" t="s">
        <v>88</v>
      </c>
      <c r="E473">
        <v>12</v>
      </c>
      <c r="F473">
        <v>25</v>
      </c>
      <c r="H473">
        <v>2070</v>
      </c>
      <c r="J473" t="s">
        <v>31</v>
      </c>
      <c r="K473" t="s">
        <v>32</v>
      </c>
      <c r="L473" t="s">
        <v>163</v>
      </c>
      <c r="M473" s="1" t="s">
        <v>53</v>
      </c>
      <c r="N473">
        <v>3</v>
      </c>
      <c r="O473" t="s">
        <v>43</v>
      </c>
      <c r="P473">
        <v>4</v>
      </c>
      <c r="R473" s="2">
        <f t="shared" si="76"/>
        <v>0.93548387096774188</v>
      </c>
      <c r="U473" s="2">
        <f>(E473)/(F473)</f>
        <v>0.48</v>
      </c>
      <c r="V473">
        <f t="shared" si="78"/>
        <v>475</v>
      </c>
      <c r="W473">
        <f t="shared" si="79"/>
        <v>447</v>
      </c>
    </row>
    <row r="474" spans="1:23">
      <c r="A474" t="s">
        <v>27</v>
      </c>
      <c r="B474" t="s">
        <v>48</v>
      </c>
      <c r="C474" t="s">
        <v>163</v>
      </c>
      <c r="D474" s="1" t="s">
        <v>140</v>
      </c>
      <c r="E474">
        <v>30</v>
      </c>
      <c r="F474">
        <v>23</v>
      </c>
      <c r="G474">
        <v>52</v>
      </c>
      <c r="H474">
        <v>3948</v>
      </c>
      <c r="J474" t="s">
        <v>31</v>
      </c>
      <c r="K474" t="s">
        <v>32</v>
      </c>
      <c r="L474" t="s">
        <v>79</v>
      </c>
      <c r="M474" s="1" t="s">
        <v>166</v>
      </c>
      <c r="N474">
        <v>4</v>
      </c>
      <c r="O474" t="s">
        <v>35</v>
      </c>
      <c r="R474" s="2">
        <f t="shared" si="76"/>
        <v>1.0481927710843373</v>
      </c>
      <c r="S474" s="2">
        <f>(E474)/(F474)</f>
        <v>1.3043478260869565</v>
      </c>
      <c r="V474">
        <f t="shared" si="78"/>
        <v>359</v>
      </c>
      <c r="W474">
        <f t="shared" si="79"/>
        <v>398</v>
      </c>
    </row>
    <row r="475" spans="1:23">
      <c r="A475" t="s">
        <v>27</v>
      </c>
      <c r="B475" t="s">
        <v>48</v>
      </c>
      <c r="C475" t="s">
        <v>163</v>
      </c>
      <c r="D475" s="1" t="s">
        <v>141</v>
      </c>
      <c r="E475">
        <v>26</v>
      </c>
      <c r="F475">
        <v>28</v>
      </c>
      <c r="G475">
        <v>75</v>
      </c>
      <c r="H475">
        <v>3524</v>
      </c>
      <c r="J475" t="s">
        <v>31</v>
      </c>
      <c r="K475" t="s">
        <v>32</v>
      </c>
      <c r="L475" t="s">
        <v>79</v>
      </c>
      <c r="M475" s="1" t="s">
        <v>166</v>
      </c>
      <c r="N475">
        <v>4</v>
      </c>
      <c r="O475" t="s">
        <v>35</v>
      </c>
      <c r="R475" s="2">
        <f t="shared" si="76"/>
        <v>0.97872340425531912</v>
      </c>
      <c r="S475" s="2">
        <f t="shared" ref="S475:S481" si="82">(E475)/(F475)</f>
        <v>0.9285714285714286</v>
      </c>
      <c r="V475">
        <f t="shared" si="78"/>
        <v>407</v>
      </c>
      <c r="W475">
        <f t="shared" si="79"/>
        <v>414</v>
      </c>
    </row>
    <row r="476" spans="1:23">
      <c r="A476" t="s">
        <v>27</v>
      </c>
      <c r="B476" t="s">
        <v>48</v>
      </c>
      <c r="C476" t="s">
        <v>163</v>
      </c>
      <c r="D476" s="1" t="s">
        <v>142</v>
      </c>
      <c r="E476">
        <v>30</v>
      </c>
      <c r="F476">
        <v>29</v>
      </c>
      <c r="G476">
        <v>22</v>
      </c>
      <c r="H476">
        <v>3481</v>
      </c>
      <c r="J476" t="s">
        <v>31</v>
      </c>
      <c r="K476" t="s">
        <v>32</v>
      </c>
      <c r="L476" t="s">
        <v>79</v>
      </c>
      <c r="M476" s="1" t="s">
        <v>166</v>
      </c>
      <c r="N476">
        <v>4</v>
      </c>
      <c r="O476" t="s">
        <v>35</v>
      </c>
      <c r="R476" s="2">
        <f t="shared" si="76"/>
        <v>1</v>
      </c>
      <c r="S476" s="2">
        <f t="shared" si="82"/>
        <v>1.0344827586206897</v>
      </c>
      <c r="V476">
        <f t="shared" si="78"/>
        <v>420</v>
      </c>
      <c r="W476">
        <f t="shared" si="79"/>
        <v>398</v>
      </c>
    </row>
    <row r="477" spans="1:23">
      <c r="A477" t="s">
        <v>27</v>
      </c>
      <c r="B477" t="s">
        <v>48</v>
      </c>
      <c r="C477" t="s">
        <v>163</v>
      </c>
      <c r="D477" s="1" t="s">
        <v>143</v>
      </c>
      <c r="E477">
        <v>34</v>
      </c>
      <c r="F477">
        <v>23</v>
      </c>
      <c r="G477">
        <v>111</v>
      </c>
      <c r="H477">
        <v>4039</v>
      </c>
      <c r="J477" t="s">
        <v>31</v>
      </c>
      <c r="K477" t="s">
        <v>32</v>
      </c>
      <c r="L477" t="s">
        <v>79</v>
      </c>
      <c r="M477" s="1" t="s">
        <v>166</v>
      </c>
      <c r="N477">
        <v>4</v>
      </c>
      <c r="O477" t="s">
        <v>35</v>
      </c>
      <c r="R477" s="2">
        <f t="shared" si="76"/>
        <v>1.1162790697674418</v>
      </c>
      <c r="S477" s="2">
        <f t="shared" si="82"/>
        <v>1.4782608695652173</v>
      </c>
      <c r="V477">
        <f t="shared" si="78"/>
        <v>418</v>
      </c>
      <c r="W477">
        <f t="shared" si="79"/>
        <v>402</v>
      </c>
    </row>
    <row r="478" spans="1:23">
      <c r="A478" t="s">
        <v>27</v>
      </c>
      <c r="B478" t="s">
        <v>48</v>
      </c>
      <c r="C478" t="s">
        <v>79</v>
      </c>
      <c r="D478" s="1" t="s">
        <v>84</v>
      </c>
      <c r="E478">
        <v>16</v>
      </c>
      <c r="F478">
        <v>29</v>
      </c>
      <c r="G478">
        <v>57</v>
      </c>
      <c r="H478">
        <v>2402</v>
      </c>
      <c r="J478" t="s">
        <v>31</v>
      </c>
      <c r="K478" t="s">
        <v>32</v>
      </c>
      <c r="L478" t="s">
        <v>163</v>
      </c>
      <c r="M478" s="1" t="s">
        <v>167</v>
      </c>
      <c r="N478">
        <v>4</v>
      </c>
      <c r="O478" t="s">
        <v>43</v>
      </c>
      <c r="R478" s="2">
        <f t="shared" si="76"/>
        <v>0.79569892473118276</v>
      </c>
      <c r="S478" s="2">
        <f t="shared" si="82"/>
        <v>0.55172413793103448</v>
      </c>
      <c r="V478">
        <f t="shared" si="78"/>
        <v>435</v>
      </c>
      <c r="W478">
        <f t="shared" si="79"/>
        <v>416</v>
      </c>
    </row>
    <row r="479" spans="1:23">
      <c r="A479" t="s">
        <v>27</v>
      </c>
      <c r="B479" t="s">
        <v>48</v>
      </c>
      <c r="C479" t="s">
        <v>79</v>
      </c>
      <c r="D479" s="1" t="s">
        <v>86</v>
      </c>
      <c r="E479">
        <v>33</v>
      </c>
      <c r="F479">
        <v>29</v>
      </c>
      <c r="G479">
        <v>27</v>
      </c>
      <c r="H479">
        <v>4006</v>
      </c>
      <c r="J479" t="s">
        <v>31</v>
      </c>
      <c r="K479" t="s">
        <v>32</v>
      </c>
      <c r="L479" t="s">
        <v>163</v>
      </c>
      <c r="M479" s="1" t="s">
        <v>167</v>
      </c>
      <c r="N479">
        <v>4</v>
      </c>
      <c r="O479" t="s">
        <v>43</v>
      </c>
      <c r="R479" s="2">
        <f t="shared" si="76"/>
        <v>1.1851851851851851</v>
      </c>
      <c r="S479" s="2">
        <f t="shared" si="82"/>
        <v>1.1379310344827587</v>
      </c>
      <c r="V479">
        <f t="shared" si="78"/>
        <v>426</v>
      </c>
      <c r="W479">
        <f t="shared" si="79"/>
        <v>416</v>
      </c>
    </row>
    <row r="480" spans="1:23">
      <c r="A480" t="s">
        <v>27</v>
      </c>
      <c r="B480" t="s">
        <v>48</v>
      </c>
      <c r="C480" t="s">
        <v>79</v>
      </c>
      <c r="D480" s="1" t="s">
        <v>87</v>
      </c>
      <c r="E480">
        <v>25</v>
      </c>
      <c r="F480">
        <v>31</v>
      </c>
      <c r="G480">
        <v>54</v>
      </c>
      <c r="H480">
        <v>3970</v>
      </c>
      <c r="J480" t="s">
        <v>31</v>
      </c>
      <c r="K480" t="s">
        <v>32</v>
      </c>
      <c r="L480" t="s">
        <v>163</v>
      </c>
      <c r="M480" s="1" t="s">
        <v>167</v>
      </c>
      <c r="N480">
        <v>4</v>
      </c>
      <c r="O480" t="s">
        <v>43</v>
      </c>
      <c r="R480" s="2">
        <f t="shared" si="76"/>
        <v>0.96842105263157896</v>
      </c>
      <c r="S480" s="2">
        <f t="shared" si="82"/>
        <v>0.80645161290322576</v>
      </c>
      <c r="V480">
        <f t="shared" si="78"/>
        <v>476</v>
      </c>
      <c r="W480">
        <f t="shared" si="79"/>
        <v>470</v>
      </c>
    </row>
    <row r="481" spans="1:23">
      <c r="A481" t="s">
        <v>27</v>
      </c>
      <c r="B481" t="s">
        <v>48</v>
      </c>
      <c r="C481" t="s">
        <v>79</v>
      </c>
      <c r="D481" s="1" t="s">
        <v>88</v>
      </c>
      <c r="E481">
        <v>29</v>
      </c>
      <c r="F481">
        <v>31</v>
      </c>
      <c r="G481">
        <v>73</v>
      </c>
      <c r="H481">
        <v>3200</v>
      </c>
      <c r="J481" t="s">
        <v>31</v>
      </c>
      <c r="K481" t="s">
        <v>32</v>
      </c>
      <c r="L481" t="s">
        <v>163</v>
      </c>
      <c r="M481" s="1" t="s">
        <v>167</v>
      </c>
      <c r="N481">
        <v>4</v>
      </c>
      <c r="O481" t="s">
        <v>43</v>
      </c>
      <c r="R481" s="2">
        <f t="shared" si="76"/>
        <v>0.93548387096774188</v>
      </c>
      <c r="S481" s="2">
        <f t="shared" si="82"/>
        <v>0.93548387096774188</v>
      </c>
      <c r="V481">
        <f t="shared" si="78"/>
        <v>475</v>
      </c>
      <c r="W481">
        <f t="shared" si="79"/>
        <v>447</v>
      </c>
    </row>
    <row r="482" spans="1:23">
      <c r="A482" t="s">
        <v>47</v>
      </c>
      <c r="B482" t="s">
        <v>55</v>
      </c>
      <c r="C482" t="s">
        <v>163</v>
      </c>
      <c r="D482" s="1" t="s">
        <v>140</v>
      </c>
      <c r="E482">
        <v>7</v>
      </c>
      <c r="F482">
        <v>8</v>
      </c>
      <c r="H482">
        <v>994</v>
      </c>
      <c r="I482">
        <v>1</v>
      </c>
      <c r="J482" t="s">
        <v>31</v>
      </c>
      <c r="K482" t="s">
        <v>32</v>
      </c>
      <c r="L482" t="s">
        <v>79</v>
      </c>
      <c r="M482" s="1" t="s">
        <v>72</v>
      </c>
      <c r="N482">
        <v>5</v>
      </c>
      <c r="O482" t="s">
        <v>43</v>
      </c>
      <c r="P482">
        <v>8</v>
      </c>
      <c r="R482" s="2">
        <f t="shared" si="76"/>
        <v>1.0481927710843373</v>
      </c>
      <c r="T482" s="2">
        <f t="shared" ref="T482:T489" si="83">(E482)/(F482)</f>
        <v>0.875</v>
      </c>
      <c r="V482">
        <f t="shared" si="78"/>
        <v>359</v>
      </c>
      <c r="W482">
        <f t="shared" si="79"/>
        <v>398</v>
      </c>
    </row>
    <row r="483" spans="1:23">
      <c r="A483" t="s">
        <v>47</v>
      </c>
      <c r="B483" t="s">
        <v>55</v>
      </c>
      <c r="C483" t="s">
        <v>163</v>
      </c>
      <c r="D483" s="1" t="s">
        <v>141</v>
      </c>
      <c r="E483">
        <v>3</v>
      </c>
      <c r="F483">
        <v>8</v>
      </c>
      <c r="H483">
        <v>800</v>
      </c>
      <c r="I483">
        <v>2</v>
      </c>
      <c r="J483" t="s">
        <v>31</v>
      </c>
      <c r="K483" t="s">
        <v>32</v>
      </c>
      <c r="L483" t="s">
        <v>79</v>
      </c>
      <c r="M483" s="1" t="s">
        <v>72</v>
      </c>
      <c r="N483">
        <v>5</v>
      </c>
      <c r="O483" t="s">
        <v>43</v>
      </c>
      <c r="P483">
        <v>8</v>
      </c>
      <c r="R483" s="2">
        <f t="shared" si="76"/>
        <v>0.97872340425531912</v>
      </c>
      <c r="T483" s="2">
        <f t="shared" si="83"/>
        <v>0.375</v>
      </c>
      <c r="V483">
        <f t="shared" si="78"/>
        <v>407</v>
      </c>
      <c r="W483">
        <f t="shared" si="79"/>
        <v>414</v>
      </c>
    </row>
    <row r="484" spans="1:23">
      <c r="A484" t="s">
        <v>47</v>
      </c>
      <c r="B484" t="s">
        <v>55</v>
      </c>
      <c r="C484" t="s">
        <v>163</v>
      </c>
      <c r="D484" s="1" t="s">
        <v>142</v>
      </c>
      <c r="E484">
        <v>6</v>
      </c>
      <c r="F484">
        <v>6</v>
      </c>
      <c r="H484">
        <v>847</v>
      </c>
      <c r="I484">
        <v>0</v>
      </c>
      <c r="J484" t="s">
        <v>31</v>
      </c>
      <c r="K484" t="s">
        <v>32</v>
      </c>
      <c r="L484" t="s">
        <v>79</v>
      </c>
      <c r="M484" s="1" t="s">
        <v>72</v>
      </c>
      <c r="N484">
        <v>5</v>
      </c>
      <c r="O484" t="s">
        <v>43</v>
      </c>
      <c r="P484">
        <v>8</v>
      </c>
      <c r="R484" s="2">
        <f t="shared" si="76"/>
        <v>1</v>
      </c>
      <c r="T484" s="2">
        <f t="shared" si="83"/>
        <v>1</v>
      </c>
      <c r="V484">
        <f t="shared" si="78"/>
        <v>420</v>
      </c>
      <c r="W484">
        <f t="shared" si="79"/>
        <v>398</v>
      </c>
    </row>
    <row r="485" spans="1:23">
      <c r="A485" t="s">
        <v>47</v>
      </c>
      <c r="B485" t="s">
        <v>55</v>
      </c>
      <c r="C485" t="s">
        <v>163</v>
      </c>
      <c r="D485" s="1" t="s">
        <v>143</v>
      </c>
      <c r="E485">
        <v>8</v>
      </c>
      <c r="F485">
        <v>7</v>
      </c>
      <c r="H485">
        <v>1013</v>
      </c>
      <c r="I485">
        <v>0</v>
      </c>
      <c r="J485" t="s">
        <v>31</v>
      </c>
      <c r="K485" t="s">
        <v>32</v>
      </c>
      <c r="L485" t="s">
        <v>79</v>
      </c>
      <c r="M485" s="1" t="s">
        <v>72</v>
      </c>
      <c r="N485">
        <v>5</v>
      </c>
      <c r="O485" t="s">
        <v>43</v>
      </c>
      <c r="P485">
        <v>8</v>
      </c>
      <c r="R485" s="2">
        <f t="shared" si="76"/>
        <v>1.1162790697674418</v>
      </c>
      <c r="T485" s="2">
        <f t="shared" si="83"/>
        <v>1.1428571428571428</v>
      </c>
      <c r="V485">
        <f t="shared" si="78"/>
        <v>418</v>
      </c>
      <c r="W485">
        <f t="shared" si="79"/>
        <v>402</v>
      </c>
    </row>
    <row r="486" spans="1:23">
      <c r="A486" t="s">
        <v>47</v>
      </c>
      <c r="B486" t="s">
        <v>55</v>
      </c>
      <c r="C486" t="s">
        <v>79</v>
      </c>
      <c r="D486" s="1" t="s">
        <v>84</v>
      </c>
      <c r="E486">
        <v>7</v>
      </c>
      <c r="F486">
        <v>5</v>
      </c>
      <c r="H486">
        <v>951</v>
      </c>
      <c r="I486">
        <v>0</v>
      </c>
      <c r="J486" t="s">
        <v>31</v>
      </c>
      <c r="K486" t="s">
        <v>32</v>
      </c>
      <c r="L486" t="s">
        <v>163</v>
      </c>
      <c r="M486" s="1" t="s">
        <v>71</v>
      </c>
      <c r="N486">
        <v>5</v>
      </c>
      <c r="O486" t="s">
        <v>35</v>
      </c>
      <c r="P486">
        <v>8</v>
      </c>
      <c r="R486" s="2">
        <f t="shared" si="76"/>
        <v>0.79569892473118276</v>
      </c>
      <c r="T486" s="2">
        <f t="shared" si="83"/>
        <v>1.4</v>
      </c>
      <c r="V486">
        <f t="shared" si="78"/>
        <v>435</v>
      </c>
      <c r="W486">
        <f t="shared" si="79"/>
        <v>416</v>
      </c>
    </row>
    <row r="487" spans="1:23">
      <c r="A487" t="s">
        <v>47</v>
      </c>
      <c r="B487" t="s">
        <v>55</v>
      </c>
      <c r="C487" t="s">
        <v>79</v>
      </c>
      <c r="D487" s="1" t="s">
        <v>86</v>
      </c>
      <c r="E487">
        <v>7</v>
      </c>
      <c r="F487">
        <v>5</v>
      </c>
      <c r="H487">
        <v>1045</v>
      </c>
      <c r="I487">
        <v>0</v>
      </c>
      <c r="J487" t="s">
        <v>31</v>
      </c>
      <c r="K487" t="s">
        <v>32</v>
      </c>
      <c r="L487" t="s">
        <v>163</v>
      </c>
      <c r="M487" s="1" t="s">
        <v>71</v>
      </c>
      <c r="N487">
        <v>5</v>
      </c>
      <c r="O487" t="s">
        <v>35</v>
      </c>
      <c r="P487">
        <v>8</v>
      </c>
      <c r="R487" s="2">
        <f t="shared" si="76"/>
        <v>1.1851851851851851</v>
      </c>
      <c r="T487" s="2">
        <f t="shared" si="83"/>
        <v>1.4</v>
      </c>
      <c r="V487">
        <f t="shared" si="78"/>
        <v>426</v>
      </c>
      <c r="W487">
        <f t="shared" si="79"/>
        <v>416</v>
      </c>
    </row>
    <row r="488" spans="1:23">
      <c r="A488" t="s">
        <v>47</v>
      </c>
      <c r="B488" t="s">
        <v>55</v>
      </c>
      <c r="C488" t="s">
        <v>79</v>
      </c>
      <c r="D488" s="1" t="s">
        <v>87</v>
      </c>
      <c r="E488">
        <v>7</v>
      </c>
      <c r="F488">
        <v>7</v>
      </c>
      <c r="H488">
        <v>916</v>
      </c>
      <c r="I488">
        <v>3</v>
      </c>
      <c r="J488" t="s">
        <v>31</v>
      </c>
      <c r="K488" t="s">
        <v>32</v>
      </c>
      <c r="L488" t="s">
        <v>163</v>
      </c>
      <c r="M488" s="1" t="s">
        <v>71</v>
      </c>
      <c r="N488">
        <v>5</v>
      </c>
      <c r="O488" t="s">
        <v>35</v>
      </c>
      <c r="P488">
        <v>8</v>
      </c>
      <c r="R488" s="2">
        <f t="shared" si="76"/>
        <v>0.96842105263157896</v>
      </c>
      <c r="T488" s="2">
        <f t="shared" si="83"/>
        <v>1</v>
      </c>
      <c r="V488">
        <f t="shared" si="78"/>
        <v>476</v>
      </c>
      <c r="W488">
        <f t="shared" si="79"/>
        <v>470</v>
      </c>
    </row>
    <row r="489" spans="1:23">
      <c r="A489" t="s">
        <v>47</v>
      </c>
      <c r="B489" t="s">
        <v>55</v>
      </c>
      <c r="C489" t="s">
        <v>79</v>
      </c>
      <c r="D489" s="1" t="s">
        <v>88</v>
      </c>
      <c r="E489">
        <v>8</v>
      </c>
      <c r="F489">
        <v>7</v>
      </c>
      <c r="H489">
        <v>749</v>
      </c>
      <c r="I489">
        <v>2</v>
      </c>
      <c r="J489" t="s">
        <v>31</v>
      </c>
      <c r="K489" t="s">
        <v>32</v>
      </c>
      <c r="L489" t="s">
        <v>163</v>
      </c>
      <c r="M489" s="1" t="s">
        <v>71</v>
      </c>
      <c r="N489">
        <v>5</v>
      </c>
      <c r="O489" t="s">
        <v>35</v>
      </c>
      <c r="P489">
        <v>8</v>
      </c>
      <c r="R489" s="2">
        <f t="shared" si="76"/>
        <v>0.93548387096774188</v>
      </c>
      <c r="T489" s="2">
        <f t="shared" si="83"/>
        <v>1.1428571428571428</v>
      </c>
      <c r="V489">
        <f t="shared" si="78"/>
        <v>475</v>
      </c>
      <c r="W489">
        <f t="shared" si="79"/>
        <v>447</v>
      </c>
    </row>
    <row r="490" spans="1:23">
      <c r="A490" t="s">
        <v>27</v>
      </c>
      <c r="B490" t="s">
        <v>28</v>
      </c>
      <c r="C490" t="s">
        <v>112</v>
      </c>
      <c r="D490" s="1" t="s">
        <v>117</v>
      </c>
      <c r="E490">
        <v>27</v>
      </c>
      <c r="F490">
        <v>27</v>
      </c>
      <c r="G490">
        <v>60</v>
      </c>
      <c r="H490">
        <v>3012</v>
      </c>
      <c r="J490" t="s">
        <v>31</v>
      </c>
      <c r="K490" t="s">
        <v>32</v>
      </c>
      <c r="L490" t="s">
        <v>94</v>
      </c>
      <c r="M490" s="1" t="s">
        <v>158</v>
      </c>
      <c r="N490">
        <v>1</v>
      </c>
      <c r="O490" t="s">
        <v>35</v>
      </c>
      <c r="R490" s="2">
        <f t="shared" si="76"/>
        <v>0.98529411764705888</v>
      </c>
      <c r="S490" s="2">
        <f>(E490)/(F490)</f>
        <v>1</v>
      </c>
      <c r="V490">
        <f t="shared" si="78"/>
        <v>390</v>
      </c>
      <c r="W490">
        <f t="shared" si="79"/>
        <v>448</v>
      </c>
    </row>
    <row r="491" spans="1:23">
      <c r="A491" t="s">
        <v>27</v>
      </c>
      <c r="B491" t="s">
        <v>28</v>
      </c>
      <c r="C491" t="s">
        <v>112</v>
      </c>
      <c r="D491" s="1" t="s">
        <v>119</v>
      </c>
      <c r="E491">
        <v>33</v>
      </c>
      <c r="F491">
        <v>31</v>
      </c>
      <c r="G491">
        <v>56</v>
      </c>
      <c r="H491">
        <v>4001</v>
      </c>
      <c r="J491" t="s">
        <v>31</v>
      </c>
      <c r="K491" t="s">
        <v>32</v>
      </c>
      <c r="L491" t="s">
        <v>94</v>
      </c>
      <c r="M491" s="1" t="s">
        <v>158</v>
      </c>
      <c r="N491">
        <v>1</v>
      </c>
      <c r="O491" t="s">
        <v>35</v>
      </c>
      <c r="R491" s="2">
        <f t="shared" si="76"/>
        <v>1.0547945205479452</v>
      </c>
      <c r="S491" s="2">
        <f t="shared" ref="S491:S497" si="84">(E491)/(F491)</f>
        <v>1.064516129032258</v>
      </c>
      <c r="V491">
        <f t="shared" si="78"/>
        <v>436</v>
      </c>
      <c r="W491">
        <f t="shared" si="79"/>
        <v>450</v>
      </c>
    </row>
    <row r="492" spans="1:23">
      <c r="A492" t="s">
        <v>27</v>
      </c>
      <c r="B492" t="s">
        <v>28</v>
      </c>
      <c r="C492" t="s">
        <v>112</v>
      </c>
      <c r="D492" s="1" t="s">
        <v>120</v>
      </c>
      <c r="E492">
        <v>37</v>
      </c>
      <c r="F492">
        <v>27</v>
      </c>
      <c r="G492">
        <v>79</v>
      </c>
      <c r="H492">
        <v>4080</v>
      </c>
      <c r="J492" t="s">
        <v>31</v>
      </c>
      <c r="K492" t="s">
        <v>32</v>
      </c>
      <c r="L492" t="s">
        <v>94</v>
      </c>
      <c r="M492" s="1" t="s">
        <v>158</v>
      </c>
      <c r="N492">
        <v>1</v>
      </c>
      <c r="O492" t="s">
        <v>35</v>
      </c>
      <c r="R492" s="2">
        <f t="shared" si="76"/>
        <v>1.1643835616438356</v>
      </c>
      <c r="S492" s="2">
        <f t="shared" si="84"/>
        <v>1.3703703703703705</v>
      </c>
      <c r="V492">
        <f t="shared" si="78"/>
        <v>457</v>
      </c>
      <c r="W492">
        <f t="shared" si="79"/>
        <v>463</v>
      </c>
    </row>
    <row r="493" spans="1:23">
      <c r="A493" t="s">
        <v>27</v>
      </c>
      <c r="B493" t="s">
        <v>28</v>
      </c>
      <c r="C493" t="s">
        <v>112</v>
      </c>
      <c r="D493" s="1" t="s">
        <v>121</v>
      </c>
      <c r="E493">
        <v>22</v>
      </c>
      <c r="F493">
        <v>29</v>
      </c>
      <c r="G493">
        <v>77</v>
      </c>
      <c r="H493">
        <v>3153</v>
      </c>
      <c r="J493" t="s">
        <v>31</v>
      </c>
      <c r="K493" t="s">
        <v>32</v>
      </c>
      <c r="L493" t="s">
        <v>94</v>
      </c>
      <c r="M493" s="1" t="s">
        <v>158</v>
      </c>
      <c r="N493">
        <v>1</v>
      </c>
      <c r="O493" t="s">
        <v>35</v>
      </c>
      <c r="R493" s="2">
        <f t="shared" si="76"/>
        <v>0.75308641975308643</v>
      </c>
      <c r="S493" s="2">
        <f t="shared" si="84"/>
        <v>0.75862068965517238</v>
      </c>
      <c r="V493">
        <f t="shared" si="78"/>
        <v>391</v>
      </c>
      <c r="W493">
        <f t="shared" si="79"/>
        <v>477</v>
      </c>
    </row>
    <row r="494" spans="1:23">
      <c r="A494" t="s">
        <v>27</v>
      </c>
      <c r="B494" t="s">
        <v>28</v>
      </c>
      <c r="C494" t="s">
        <v>94</v>
      </c>
      <c r="D494" s="1" t="s">
        <v>99</v>
      </c>
      <c r="E494">
        <v>40</v>
      </c>
      <c r="F494">
        <v>28</v>
      </c>
      <c r="G494">
        <v>72</v>
      </c>
      <c r="H494">
        <v>4330</v>
      </c>
      <c r="J494" t="s">
        <v>31</v>
      </c>
      <c r="K494" t="s">
        <v>32</v>
      </c>
      <c r="L494" t="s">
        <v>112</v>
      </c>
      <c r="M494" s="1" t="s">
        <v>156</v>
      </c>
      <c r="N494">
        <v>1</v>
      </c>
      <c r="O494" t="s">
        <v>43</v>
      </c>
      <c r="R494" s="2">
        <f t="shared" si="76"/>
        <v>1.1304347826086956</v>
      </c>
      <c r="S494" s="2">
        <f t="shared" si="84"/>
        <v>1.4285714285714286</v>
      </c>
      <c r="V494">
        <f t="shared" si="78"/>
        <v>421</v>
      </c>
      <c r="W494">
        <f t="shared" si="79"/>
        <v>441</v>
      </c>
    </row>
    <row r="495" spans="1:23">
      <c r="A495" t="s">
        <v>27</v>
      </c>
      <c r="B495" t="s">
        <v>28</v>
      </c>
      <c r="C495" t="s">
        <v>94</v>
      </c>
      <c r="D495" s="1" t="s">
        <v>101</v>
      </c>
      <c r="E495">
        <v>33</v>
      </c>
      <c r="F495">
        <v>27</v>
      </c>
      <c r="G495">
        <v>78</v>
      </c>
      <c r="H495">
        <v>3334</v>
      </c>
      <c r="J495" t="s">
        <v>31</v>
      </c>
      <c r="K495" t="s">
        <v>32</v>
      </c>
      <c r="L495" t="s">
        <v>112</v>
      </c>
      <c r="M495" s="1" t="s">
        <v>156</v>
      </c>
      <c r="N495">
        <v>1</v>
      </c>
      <c r="O495" t="s">
        <v>43</v>
      </c>
      <c r="R495" s="2">
        <f t="shared" si="76"/>
        <v>0.98630136986301364</v>
      </c>
      <c r="S495" s="2">
        <f t="shared" si="84"/>
        <v>1.2222222222222223</v>
      </c>
      <c r="V495">
        <f t="shared" si="78"/>
        <v>424</v>
      </c>
      <c r="W495">
        <f t="shared" si="79"/>
        <v>439</v>
      </c>
    </row>
    <row r="496" spans="1:23">
      <c r="A496" t="s">
        <v>27</v>
      </c>
      <c r="B496" t="s">
        <v>28</v>
      </c>
      <c r="C496" t="s">
        <v>94</v>
      </c>
      <c r="D496" s="1" t="s">
        <v>102</v>
      </c>
      <c r="E496">
        <v>28</v>
      </c>
      <c r="F496">
        <v>32</v>
      </c>
      <c r="G496">
        <v>67</v>
      </c>
      <c r="H496">
        <v>3478</v>
      </c>
      <c r="J496" t="s">
        <v>31</v>
      </c>
      <c r="K496" t="s">
        <v>32</v>
      </c>
      <c r="L496" t="s">
        <v>112</v>
      </c>
      <c r="M496" s="1" t="s">
        <v>156</v>
      </c>
      <c r="N496">
        <v>1</v>
      </c>
      <c r="O496" t="s">
        <v>43</v>
      </c>
      <c r="R496" s="2">
        <f t="shared" si="76"/>
        <v>1.1643835616438356</v>
      </c>
      <c r="S496" s="2">
        <f t="shared" si="84"/>
        <v>0.875</v>
      </c>
      <c r="V496">
        <f t="shared" si="78"/>
        <v>467</v>
      </c>
      <c r="W496">
        <f t="shared" si="79"/>
        <v>483</v>
      </c>
    </row>
    <row r="497" spans="1:23">
      <c r="A497" t="s">
        <v>27</v>
      </c>
      <c r="B497" t="s">
        <v>28</v>
      </c>
      <c r="C497" t="s">
        <v>94</v>
      </c>
      <c r="D497" s="1" t="s">
        <v>103</v>
      </c>
      <c r="E497">
        <v>13</v>
      </c>
      <c r="F497">
        <v>32</v>
      </c>
      <c r="G497">
        <v>51</v>
      </c>
      <c r="H497">
        <v>2694</v>
      </c>
      <c r="J497" t="s">
        <v>31</v>
      </c>
      <c r="K497" t="s">
        <v>32</v>
      </c>
      <c r="L497" t="s">
        <v>112</v>
      </c>
      <c r="M497" s="1" t="s">
        <v>156</v>
      </c>
      <c r="N497">
        <v>1</v>
      </c>
      <c r="O497" t="s">
        <v>43</v>
      </c>
      <c r="R497" s="2">
        <f t="shared" si="76"/>
        <v>0.8</v>
      </c>
      <c r="S497" s="2">
        <f t="shared" si="84"/>
        <v>0.40625</v>
      </c>
      <c r="V497">
        <f t="shared" si="78"/>
        <v>396</v>
      </c>
      <c r="W497">
        <f t="shared" si="79"/>
        <v>437</v>
      </c>
    </row>
    <row r="498" spans="1:23">
      <c r="A498" t="s">
        <v>47</v>
      </c>
      <c r="B498" t="s">
        <v>55</v>
      </c>
      <c r="C498" t="s">
        <v>112</v>
      </c>
      <c r="D498" s="1" t="s">
        <v>117</v>
      </c>
      <c r="E498">
        <v>11</v>
      </c>
      <c r="F498">
        <v>5</v>
      </c>
      <c r="H498">
        <v>1258</v>
      </c>
      <c r="I498">
        <v>1</v>
      </c>
      <c r="J498" t="s">
        <v>31</v>
      </c>
      <c r="K498" t="s">
        <v>32</v>
      </c>
      <c r="L498" t="s">
        <v>94</v>
      </c>
      <c r="M498" s="1" t="s">
        <v>109</v>
      </c>
      <c r="N498">
        <v>2</v>
      </c>
      <c r="O498" t="s">
        <v>35</v>
      </c>
      <c r="P498">
        <v>11</v>
      </c>
      <c r="R498" s="2">
        <f t="shared" si="76"/>
        <v>0.98529411764705888</v>
      </c>
      <c r="T498" s="2">
        <f t="shared" ref="T498:T505" si="85">(E498)/(F498)</f>
        <v>2.2000000000000002</v>
      </c>
      <c r="V498">
        <f t="shared" si="78"/>
        <v>390</v>
      </c>
      <c r="W498">
        <f t="shared" si="79"/>
        <v>448</v>
      </c>
    </row>
    <row r="499" spans="1:23">
      <c r="A499" t="s">
        <v>47</v>
      </c>
      <c r="B499" t="s">
        <v>55</v>
      </c>
      <c r="C499" t="s">
        <v>112</v>
      </c>
      <c r="D499" s="1" t="s">
        <v>119</v>
      </c>
      <c r="E499">
        <v>9</v>
      </c>
      <c r="F499">
        <v>6</v>
      </c>
      <c r="H499">
        <v>996</v>
      </c>
      <c r="I499">
        <v>4</v>
      </c>
      <c r="J499" t="s">
        <v>31</v>
      </c>
      <c r="K499" t="s">
        <v>32</v>
      </c>
      <c r="L499" t="s">
        <v>94</v>
      </c>
      <c r="M499" s="1" t="s">
        <v>109</v>
      </c>
      <c r="N499">
        <v>2</v>
      </c>
      <c r="O499" t="s">
        <v>35</v>
      </c>
      <c r="P499">
        <v>11</v>
      </c>
      <c r="R499" s="2">
        <f t="shared" si="76"/>
        <v>1.0547945205479452</v>
      </c>
      <c r="T499" s="2">
        <f t="shared" si="85"/>
        <v>1.5</v>
      </c>
      <c r="V499">
        <f t="shared" si="78"/>
        <v>436</v>
      </c>
      <c r="W499">
        <f t="shared" si="79"/>
        <v>450</v>
      </c>
    </row>
    <row r="500" spans="1:23">
      <c r="A500" t="s">
        <v>47</v>
      </c>
      <c r="B500" t="s">
        <v>55</v>
      </c>
      <c r="C500" t="s">
        <v>112</v>
      </c>
      <c r="D500" s="1" t="s">
        <v>120</v>
      </c>
      <c r="E500">
        <v>6</v>
      </c>
      <c r="F500">
        <v>9</v>
      </c>
      <c r="H500">
        <v>1093</v>
      </c>
      <c r="I500">
        <v>0</v>
      </c>
      <c r="J500" t="s">
        <v>31</v>
      </c>
      <c r="K500" t="s">
        <v>32</v>
      </c>
      <c r="L500" t="s">
        <v>94</v>
      </c>
      <c r="M500" s="1" t="s">
        <v>109</v>
      </c>
      <c r="N500">
        <v>2</v>
      </c>
      <c r="O500" t="s">
        <v>35</v>
      </c>
      <c r="P500">
        <v>11</v>
      </c>
      <c r="R500" s="2">
        <f t="shared" si="76"/>
        <v>1.1643835616438356</v>
      </c>
      <c r="T500" s="2">
        <f t="shared" si="85"/>
        <v>0.66666666666666663</v>
      </c>
      <c r="V500">
        <f t="shared" si="78"/>
        <v>457</v>
      </c>
      <c r="W500">
        <f t="shared" si="79"/>
        <v>463</v>
      </c>
    </row>
    <row r="501" spans="1:23">
      <c r="A501" t="s">
        <v>47</v>
      </c>
      <c r="B501" t="s">
        <v>55</v>
      </c>
      <c r="C501" t="s">
        <v>112</v>
      </c>
      <c r="D501" s="1" t="s">
        <v>121</v>
      </c>
      <c r="E501">
        <v>9</v>
      </c>
      <c r="F501">
        <v>9</v>
      </c>
      <c r="H501">
        <v>1270</v>
      </c>
      <c r="I501">
        <v>2</v>
      </c>
      <c r="J501" t="s">
        <v>31</v>
      </c>
      <c r="K501" t="s">
        <v>32</v>
      </c>
      <c r="L501" t="s">
        <v>94</v>
      </c>
      <c r="M501" s="1" t="s">
        <v>109</v>
      </c>
      <c r="N501">
        <v>2</v>
      </c>
      <c r="O501" t="s">
        <v>35</v>
      </c>
      <c r="P501">
        <v>11</v>
      </c>
      <c r="R501" s="2">
        <f t="shared" si="76"/>
        <v>0.75308641975308643</v>
      </c>
      <c r="T501" s="2">
        <f t="shared" si="85"/>
        <v>1</v>
      </c>
      <c r="V501">
        <f t="shared" si="78"/>
        <v>391</v>
      </c>
      <c r="W501">
        <f t="shared" si="79"/>
        <v>477</v>
      </c>
    </row>
    <row r="502" spans="1:23">
      <c r="A502" t="s">
        <v>47</v>
      </c>
      <c r="B502" t="s">
        <v>55</v>
      </c>
      <c r="C502" t="s">
        <v>94</v>
      </c>
      <c r="D502" s="1" t="s">
        <v>99</v>
      </c>
      <c r="E502">
        <v>9</v>
      </c>
      <c r="F502">
        <v>8</v>
      </c>
      <c r="H502">
        <v>831</v>
      </c>
      <c r="I502">
        <v>1</v>
      </c>
      <c r="J502" t="s">
        <v>31</v>
      </c>
      <c r="K502" t="s">
        <v>32</v>
      </c>
      <c r="L502" t="s">
        <v>112</v>
      </c>
      <c r="M502" s="1" t="s">
        <v>108</v>
      </c>
      <c r="N502">
        <v>2</v>
      </c>
      <c r="O502" t="s">
        <v>43</v>
      </c>
      <c r="P502">
        <v>11</v>
      </c>
      <c r="R502" s="2">
        <f t="shared" si="76"/>
        <v>1.1304347826086956</v>
      </c>
      <c r="T502" s="2">
        <f t="shared" si="85"/>
        <v>1.125</v>
      </c>
      <c r="V502">
        <f t="shared" si="78"/>
        <v>421</v>
      </c>
      <c r="W502">
        <f t="shared" si="79"/>
        <v>441</v>
      </c>
    </row>
    <row r="503" spans="1:23">
      <c r="A503" t="s">
        <v>47</v>
      </c>
      <c r="B503" t="s">
        <v>55</v>
      </c>
      <c r="C503" t="s">
        <v>94</v>
      </c>
      <c r="D503" s="1" t="s">
        <v>101</v>
      </c>
      <c r="E503">
        <v>6</v>
      </c>
      <c r="F503">
        <v>10</v>
      </c>
      <c r="H503">
        <v>1159</v>
      </c>
      <c r="I503">
        <v>2</v>
      </c>
      <c r="J503" t="s">
        <v>31</v>
      </c>
      <c r="K503" t="s">
        <v>32</v>
      </c>
      <c r="L503" t="s">
        <v>112</v>
      </c>
      <c r="M503" s="1" t="s">
        <v>108</v>
      </c>
      <c r="N503">
        <v>2</v>
      </c>
      <c r="O503" t="s">
        <v>43</v>
      </c>
      <c r="P503">
        <v>11</v>
      </c>
      <c r="R503" s="2">
        <f t="shared" si="76"/>
        <v>0.98630136986301364</v>
      </c>
      <c r="T503" s="2">
        <f t="shared" si="85"/>
        <v>0.6</v>
      </c>
      <c r="V503">
        <f t="shared" si="78"/>
        <v>424</v>
      </c>
      <c r="W503">
        <f t="shared" si="79"/>
        <v>439</v>
      </c>
    </row>
    <row r="504" spans="1:23">
      <c r="A504" t="s">
        <v>47</v>
      </c>
      <c r="B504" t="s">
        <v>55</v>
      </c>
      <c r="C504" t="s">
        <v>94</v>
      </c>
      <c r="D504" s="1" t="s">
        <v>102</v>
      </c>
      <c r="E504">
        <v>9</v>
      </c>
      <c r="F504">
        <v>8</v>
      </c>
      <c r="H504">
        <v>993</v>
      </c>
      <c r="I504">
        <v>1</v>
      </c>
      <c r="J504" t="s">
        <v>31</v>
      </c>
      <c r="K504" t="s">
        <v>32</v>
      </c>
      <c r="L504" t="s">
        <v>112</v>
      </c>
      <c r="M504" s="1" t="s">
        <v>108</v>
      </c>
      <c r="N504">
        <v>2</v>
      </c>
      <c r="O504" t="s">
        <v>43</v>
      </c>
      <c r="P504">
        <v>11</v>
      </c>
      <c r="R504" s="2">
        <f t="shared" si="76"/>
        <v>1.1643835616438356</v>
      </c>
      <c r="T504" s="2">
        <f t="shared" si="85"/>
        <v>1.125</v>
      </c>
      <c r="V504">
        <f t="shared" si="78"/>
        <v>467</v>
      </c>
      <c r="W504">
        <f t="shared" si="79"/>
        <v>483</v>
      </c>
    </row>
    <row r="505" spans="1:23">
      <c r="A505" t="s">
        <v>47</v>
      </c>
      <c r="B505" t="s">
        <v>55</v>
      </c>
      <c r="C505" t="s">
        <v>94</v>
      </c>
      <c r="D505" s="1" t="s">
        <v>103</v>
      </c>
      <c r="E505">
        <v>5</v>
      </c>
      <c r="F505">
        <v>9</v>
      </c>
      <c r="H505">
        <v>967</v>
      </c>
      <c r="I505">
        <v>0</v>
      </c>
      <c r="J505" t="s">
        <v>31</v>
      </c>
      <c r="K505" t="s">
        <v>32</v>
      </c>
      <c r="L505" t="s">
        <v>112</v>
      </c>
      <c r="M505" s="1" t="s">
        <v>108</v>
      </c>
      <c r="N505">
        <v>2</v>
      </c>
      <c r="O505" t="s">
        <v>43</v>
      </c>
      <c r="P505">
        <v>11</v>
      </c>
      <c r="R505" s="2">
        <f t="shared" si="76"/>
        <v>0.8</v>
      </c>
      <c r="T505" s="2">
        <f t="shared" si="85"/>
        <v>0.55555555555555558</v>
      </c>
      <c r="V505">
        <f t="shared" si="78"/>
        <v>396</v>
      </c>
      <c r="W505">
        <f t="shared" si="79"/>
        <v>437</v>
      </c>
    </row>
    <row r="506" spans="1:23">
      <c r="A506" t="s">
        <v>51</v>
      </c>
      <c r="B506" t="s">
        <v>52</v>
      </c>
      <c r="C506" t="s">
        <v>112</v>
      </c>
      <c r="D506" s="1" t="s">
        <v>117</v>
      </c>
      <c r="E506">
        <v>6</v>
      </c>
      <c r="F506">
        <v>16</v>
      </c>
      <c r="H506">
        <v>1286</v>
      </c>
      <c r="J506" t="s">
        <v>31</v>
      </c>
      <c r="K506" t="s">
        <v>32</v>
      </c>
      <c r="L506" t="s">
        <v>94</v>
      </c>
      <c r="M506" s="1" t="s">
        <v>73</v>
      </c>
      <c r="N506">
        <v>3</v>
      </c>
      <c r="O506" t="s">
        <v>43</v>
      </c>
      <c r="P506">
        <v>3</v>
      </c>
      <c r="R506" s="2">
        <f t="shared" si="76"/>
        <v>0.98529411764705888</v>
      </c>
      <c r="U506" s="2">
        <f>(E506)/(F506)</f>
        <v>0.375</v>
      </c>
      <c r="V506">
        <f t="shared" si="78"/>
        <v>390</v>
      </c>
      <c r="W506">
        <f t="shared" si="79"/>
        <v>448</v>
      </c>
    </row>
    <row r="507" spans="1:23">
      <c r="A507" t="s">
        <v>51</v>
      </c>
      <c r="B507" t="s">
        <v>52</v>
      </c>
      <c r="C507" t="s">
        <v>112</v>
      </c>
      <c r="D507" s="1" t="s">
        <v>119</v>
      </c>
      <c r="E507">
        <v>12</v>
      </c>
      <c r="F507">
        <v>17</v>
      </c>
      <c r="H507">
        <v>1338</v>
      </c>
      <c r="J507" t="s">
        <v>31</v>
      </c>
      <c r="K507" t="s">
        <v>32</v>
      </c>
      <c r="L507" t="s">
        <v>94</v>
      </c>
      <c r="M507" s="1" t="s">
        <v>73</v>
      </c>
      <c r="N507">
        <v>3</v>
      </c>
      <c r="O507" t="s">
        <v>43</v>
      </c>
      <c r="P507">
        <v>3</v>
      </c>
      <c r="R507" s="2">
        <f t="shared" si="76"/>
        <v>1.0547945205479452</v>
      </c>
      <c r="U507" s="2">
        <f t="shared" ref="U507:U513" si="86">(E507)/(F507)</f>
        <v>0.70588235294117652</v>
      </c>
      <c r="V507">
        <f t="shared" si="78"/>
        <v>436</v>
      </c>
      <c r="W507">
        <f t="shared" si="79"/>
        <v>450</v>
      </c>
    </row>
    <row r="508" spans="1:23">
      <c r="A508" t="s">
        <v>51</v>
      </c>
      <c r="B508" t="s">
        <v>52</v>
      </c>
      <c r="C508" t="s">
        <v>112</v>
      </c>
      <c r="D508" s="1" t="s">
        <v>120</v>
      </c>
      <c r="E508">
        <v>15</v>
      </c>
      <c r="F508">
        <v>18</v>
      </c>
      <c r="H508">
        <v>1667</v>
      </c>
      <c r="J508" t="s">
        <v>31</v>
      </c>
      <c r="K508" t="s">
        <v>32</v>
      </c>
      <c r="L508" t="s">
        <v>94</v>
      </c>
      <c r="M508" s="1" t="s">
        <v>73</v>
      </c>
      <c r="N508">
        <v>3</v>
      </c>
      <c r="O508" t="s">
        <v>43</v>
      </c>
      <c r="P508">
        <v>3</v>
      </c>
      <c r="R508" s="2">
        <f t="shared" si="76"/>
        <v>1.1643835616438356</v>
      </c>
      <c r="U508" s="2">
        <f t="shared" si="86"/>
        <v>0.83333333333333337</v>
      </c>
      <c r="V508">
        <f t="shared" si="78"/>
        <v>457</v>
      </c>
      <c r="W508">
        <f t="shared" si="79"/>
        <v>463</v>
      </c>
    </row>
    <row r="509" spans="1:23">
      <c r="A509" t="s">
        <v>51</v>
      </c>
      <c r="B509" t="s">
        <v>52</v>
      </c>
      <c r="C509" t="s">
        <v>112</v>
      </c>
      <c r="D509" s="1" t="s">
        <v>121</v>
      </c>
      <c r="E509">
        <v>8</v>
      </c>
      <c r="F509">
        <v>18</v>
      </c>
      <c r="H509">
        <v>1612</v>
      </c>
      <c r="J509" t="s">
        <v>31</v>
      </c>
      <c r="K509" t="s">
        <v>32</v>
      </c>
      <c r="L509" t="s">
        <v>94</v>
      </c>
      <c r="M509" s="1" t="s">
        <v>73</v>
      </c>
      <c r="N509">
        <v>3</v>
      </c>
      <c r="O509" t="s">
        <v>43</v>
      </c>
      <c r="P509">
        <v>3</v>
      </c>
      <c r="R509" s="2">
        <f t="shared" si="76"/>
        <v>0.75308641975308643</v>
      </c>
      <c r="U509" s="2">
        <f t="shared" si="86"/>
        <v>0.44444444444444442</v>
      </c>
      <c r="V509">
        <f t="shared" si="78"/>
        <v>391</v>
      </c>
      <c r="W509">
        <f t="shared" si="79"/>
        <v>477</v>
      </c>
    </row>
    <row r="510" spans="1:23">
      <c r="A510" t="s">
        <v>51</v>
      </c>
      <c r="B510" t="s">
        <v>52</v>
      </c>
      <c r="C510" t="s">
        <v>94</v>
      </c>
      <c r="D510" s="1" t="s">
        <v>99</v>
      </c>
      <c r="E510">
        <v>11</v>
      </c>
      <c r="F510">
        <v>12</v>
      </c>
      <c r="H510">
        <v>1538</v>
      </c>
      <c r="J510" t="s">
        <v>31</v>
      </c>
      <c r="K510" t="s">
        <v>32</v>
      </c>
      <c r="L510" t="s">
        <v>112</v>
      </c>
      <c r="M510" s="1" t="s">
        <v>74</v>
      </c>
      <c r="N510">
        <v>3</v>
      </c>
      <c r="O510" t="s">
        <v>35</v>
      </c>
      <c r="P510">
        <v>3</v>
      </c>
      <c r="R510" s="2">
        <f t="shared" si="76"/>
        <v>1.1304347826086956</v>
      </c>
      <c r="U510" s="2">
        <f t="shared" si="86"/>
        <v>0.91666666666666663</v>
      </c>
      <c r="V510">
        <f t="shared" si="78"/>
        <v>421</v>
      </c>
      <c r="W510">
        <f t="shared" si="79"/>
        <v>441</v>
      </c>
    </row>
    <row r="511" spans="1:23">
      <c r="A511" t="s">
        <v>51</v>
      </c>
      <c r="B511" t="s">
        <v>52</v>
      </c>
      <c r="C511" t="s">
        <v>94</v>
      </c>
      <c r="D511" s="1" t="s">
        <v>101</v>
      </c>
      <c r="E511">
        <v>15</v>
      </c>
      <c r="F511">
        <v>10</v>
      </c>
      <c r="H511">
        <v>1990</v>
      </c>
      <c r="J511" t="s">
        <v>31</v>
      </c>
      <c r="K511" t="s">
        <v>32</v>
      </c>
      <c r="L511" t="s">
        <v>112</v>
      </c>
      <c r="M511" s="1" t="s">
        <v>74</v>
      </c>
      <c r="N511">
        <v>3</v>
      </c>
      <c r="O511" t="s">
        <v>35</v>
      </c>
      <c r="P511">
        <v>3</v>
      </c>
      <c r="R511" s="2">
        <f t="shared" si="76"/>
        <v>0.98630136986301364</v>
      </c>
      <c r="U511" s="2">
        <f t="shared" si="86"/>
        <v>1.5</v>
      </c>
      <c r="V511">
        <f t="shared" si="78"/>
        <v>424</v>
      </c>
      <c r="W511">
        <f t="shared" si="79"/>
        <v>439</v>
      </c>
    </row>
    <row r="512" spans="1:23">
      <c r="A512" t="s">
        <v>51</v>
      </c>
      <c r="B512" t="s">
        <v>52</v>
      </c>
      <c r="C512" t="s">
        <v>94</v>
      </c>
      <c r="D512" s="1" t="s">
        <v>102</v>
      </c>
      <c r="E512">
        <v>24</v>
      </c>
      <c r="F512">
        <v>8</v>
      </c>
      <c r="H512">
        <v>2521</v>
      </c>
      <c r="J512" t="s">
        <v>31</v>
      </c>
      <c r="K512" t="s">
        <v>32</v>
      </c>
      <c r="L512" t="s">
        <v>112</v>
      </c>
      <c r="M512" s="1" t="s">
        <v>74</v>
      </c>
      <c r="N512">
        <v>3</v>
      </c>
      <c r="O512" t="s">
        <v>35</v>
      </c>
      <c r="P512">
        <v>3</v>
      </c>
      <c r="R512" s="2">
        <f t="shared" si="76"/>
        <v>1.1643835616438356</v>
      </c>
      <c r="U512" s="2">
        <f t="shared" si="86"/>
        <v>3</v>
      </c>
      <c r="V512">
        <f t="shared" si="78"/>
        <v>467</v>
      </c>
      <c r="W512">
        <f t="shared" si="79"/>
        <v>483</v>
      </c>
    </row>
    <row r="513" spans="1:23">
      <c r="A513" t="s">
        <v>51</v>
      </c>
      <c r="B513" t="s">
        <v>52</v>
      </c>
      <c r="C513" t="s">
        <v>94</v>
      </c>
      <c r="D513" s="1" t="s">
        <v>103</v>
      </c>
      <c r="E513">
        <v>19</v>
      </c>
      <c r="F513">
        <v>11</v>
      </c>
      <c r="H513">
        <v>2063</v>
      </c>
      <c r="J513" t="s">
        <v>31</v>
      </c>
      <c r="K513" t="s">
        <v>32</v>
      </c>
      <c r="L513" t="s">
        <v>112</v>
      </c>
      <c r="M513" s="1" t="s">
        <v>74</v>
      </c>
      <c r="N513">
        <v>3</v>
      </c>
      <c r="O513" t="s">
        <v>35</v>
      </c>
      <c r="P513">
        <v>3</v>
      </c>
      <c r="R513" s="2">
        <f t="shared" si="76"/>
        <v>0.8</v>
      </c>
      <c r="U513" s="2">
        <f>(E513)/(F513)</f>
        <v>1.7272727272727273</v>
      </c>
      <c r="V513">
        <f t="shared" si="78"/>
        <v>396</v>
      </c>
      <c r="W513">
        <f t="shared" si="79"/>
        <v>437</v>
      </c>
    </row>
    <row r="514" spans="1:23">
      <c r="A514" t="s">
        <v>27</v>
      </c>
      <c r="B514" t="s">
        <v>55</v>
      </c>
      <c r="C514" t="s">
        <v>112</v>
      </c>
      <c r="D514" s="1" t="s">
        <v>117</v>
      </c>
      <c r="E514">
        <v>23</v>
      </c>
      <c r="F514">
        <v>20</v>
      </c>
      <c r="G514">
        <v>65</v>
      </c>
      <c r="H514">
        <v>3029</v>
      </c>
      <c r="J514" t="s">
        <v>31</v>
      </c>
      <c r="K514" t="s">
        <v>32</v>
      </c>
      <c r="L514" t="s">
        <v>94</v>
      </c>
      <c r="M514" s="1" t="s">
        <v>161</v>
      </c>
      <c r="N514">
        <v>4</v>
      </c>
      <c r="O514" t="s">
        <v>35</v>
      </c>
      <c r="R514" s="2">
        <f t="shared" si="76"/>
        <v>0.98529411764705888</v>
      </c>
      <c r="S514" s="2">
        <f>(E514)/(F514)</f>
        <v>1.1499999999999999</v>
      </c>
      <c r="V514">
        <f t="shared" si="78"/>
        <v>390</v>
      </c>
      <c r="W514">
        <f t="shared" si="79"/>
        <v>448</v>
      </c>
    </row>
    <row r="515" spans="1:23">
      <c r="A515" t="s">
        <v>27</v>
      </c>
      <c r="B515" t="s">
        <v>55</v>
      </c>
      <c r="C515" t="s">
        <v>112</v>
      </c>
      <c r="D515" s="1" t="s">
        <v>119</v>
      </c>
      <c r="E515">
        <v>23</v>
      </c>
      <c r="F515">
        <v>19</v>
      </c>
      <c r="G515">
        <v>72</v>
      </c>
      <c r="H515">
        <v>2406</v>
      </c>
      <c r="J515" t="s">
        <v>31</v>
      </c>
      <c r="K515" t="s">
        <v>32</v>
      </c>
      <c r="L515" t="s">
        <v>94</v>
      </c>
      <c r="M515" s="1" t="s">
        <v>161</v>
      </c>
      <c r="N515">
        <v>4</v>
      </c>
      <c r="O515" t="s">
        <v>35</v>
      </c>
      <c r="R515" s="2">
        <f t="shared" ref="R515:R578" si="87">IF(SUMIFS(F:F, D:D, D515, J:J, J515, L:L, L515)=0, "-",
    SUMIFS(E:E, D:D, D515, J:J, J515, L:L, L515) /
    SUMIFS(F:F, D:D, D515, J:J, J515, L:L, L515))</f>
        <v>1.0547945205479452</v>
      </c>
      <c r="S515" s="2">
        <f t="shared" ref="S515:S521" si="88">(E515)/(F515)</f>
        <v>1.2105263157894737</v>
      </c>
      <c r="V515">
        <f t="shared" si="78"/>
        <v>436</v>
      </c>
      <c r="W515">
        <f t="shared" si="79"/>
        <v>450</v>
      </c>
    </row>
    <row r="516" spans="1:23">
      <c r="A516" t="s">
        <v>27</v>
      </c>
      <c r="B516" t="s">
        <v>55</v>
      </c>
      <c r="C516" t="s">
        <v>112</v>
      </c>
      <c r="D516" s="1" t="s">
        <v>120</v>
      </c>
      <c r="E516">
        <v>27</v>
      </c>
      <c r="F516">
        <v>19</v>
      </c>
      <c r="G516">
        <v>111</v>
      </c>
      <c r="H516">
        <v>2940</v>
      </c>
      <c r="J516" t="s">
        <v>31</v>
      </c>
      <c r="K516" t="s">
        <v>32</v>
      </c>
      <c r="L516" t="s">
        <v>94</v>
      </c>
      <c r="M516" s="1" t="s">
        <v>161</v>
      </c>
      <c r="N516">
        <v>4</v>
      </c>
      <c r="O516" t="s">
        <v>35</v>
      </c>
      <c r="R516" s="2">
        <f t="shared" si="87"/>
        <v>1.1643835616438356</v>
      </c>
      <c r="S516" s="2">
        <f t="shared" si="88"/>
        <v>1.4210526315789473</v>
      </c>
      <c r="V516">
        <f t="shared" si="78"/>
        <v>457</v>
      </c>
      <c r="W516">
        <f t="shared" si="79"/>
        <v>463</v>
      </c>
    </row>
    <row r="517" spans="1:23">
      <c r="A517" t="s">
        <v>27</v>
      </c>
      <c r="B517" t="s">
        <v>55</v>
      </c>
      <c r="C517" t="s">
        <v>112</v>
      </c>
      <c r="D517" s="1" t="s">
        <v>121</v>
      </c>
      <c r="E517">
        <v>22</v>
      </c>
      <c r="F517">
        <v>25</v>
      </c>
      <c r="G517">
        <v>45</v>
      </c>
      <c r="H517">
        <v>3386</v>
      </c>
      <c r="J517" t="s">
        <v>31</v>
      </c>
      <c r="K517" t="s">
        <v>32</v>
      </c>
      <c r="L517" t="s">
        <v>94</v>
      </c>
      <c r="M517" s="1" t="s">
        <v>161</v>
      </c>
      <c r="N517">
        <v>4</v>
      </c>
      <c r="O517" t="s">
        <v>35</v>
      </c>
      <c r="R517" s="2">
        <f t="shared" si="87"/>
        <v>0.75308641975308643</v>
      </c>
      <c r="S517" s="2">
        <f t="shared" si="88"/>
        <v>0.88</v>
      </c>
      <c r="V517">
        <f t="shared" ref="V517:V580" si="89">SUMIF(D:D, D517, E:E)</f>
        <v>391</v>
      </c>
      <c r="W517">
        <f t="shared" ref="W517:W580" si="90">SUMIF(D:D, D517, F:F)</f>
        <v>477</v>
      </c>
    </row>
    <row r="518" spans="1:23">
      <c r="A518" t="s">
        <v>27</v>
      </c>
      <c r="B518" t="s">
        <v>55</v>
      </c>
      <c r="C518" t="s">
        <v>94</v>
      </c>
      <c r="D518" s="1" t="s">
        <v>99</v>
      </c>
      <c r="E518">
        <v>18</v>
      </c>
      <c r="F518">
        <v>21</v>
      </c>
      <c r="G518">
        <v>70</v>
      </c>
      <c r="H518">
        <v>2807</v>
      </c>
      <c r="J518" t="s">
        <v>31</v>
      </c>
      <c r="K518" t="s">
        <v>32</v>
      </c>
      <c r="L518" t="s">
        <v>112</v>
      </c>
      <c r="M518" s="1" t="s">
        <v>162</v>
      </c>
      <c r="N518">
        <v>4</v>
      </c>
      <c r="O518" t="s">
        <v>43</v>
      </c>
      <c r="R518" s="2">
        <f t="shared" si="87"/>
        <v>1.1304347826086956</v>
      </c>
      <c r="S518" s="2">
        <f t="shared" si="88"/>
        <v>0.8571428571428571</v>
      </c>
      <c r="V518">
        <f t="shared" si="89"/>
        <v>421</v>
      </c>
      <c r="W518">
        <f t="shared" si="90"/>
        <v>441</v>
      </c>
    </row>
    <row r="519" spans="1:23">
      <c r="A519" t="s">
        <v>27</v>
      </c>
      <c r="B519" t="s">
        <v>55</v>
      </c>
      <c r="C519" t="s">
        <v>94</v>
      </c>
      <c r="D519" s="1" t="s">
        <v>101</v>
      </c>
      <c r="E519">
        <v>18</v>
      </c>
      <c r="F519">
        <v>26</v>
      </c>
      <c r="G519">
        <v>17</v>
      </c>
      <c r="H519">
        <v>2751</v>
      </c>
      <c r="J519" t="s">
        <v>31</v>
      </c>
      <c r="K519" t="s">
        <v>32</v>
      </c>
      <c r="L519" t="s">
        <v>112</v>
      </c>
      <c r="M519" s="1" t="s">
        <v>162</v>
      </c>
      <c r="N519">
        <v>4</v>
      </c>
      <c r="O519" t="s">
        <v>43</v>
      </c>
      <c r="R519" s="2">
        <f t="shared" si="87"/>
        <v>0.98630136986301364</v>
      </c>
      <c r="S519" s="2">
        <f t="shared" si="88"/>
        <v>0.69230769230769229</v>
      </c>
      <c r="V519">
        <f t="shared" si="89"/>
        <v>424</v>
      </c>
      <c r="W519">
        <f t="shared" si="90"/>
        <v>439</v>
      </c>
    </row>
    <row r="520" spans="1:23">
      <c r="A520" t="s">
        <v>27</v>
      </c>
      <c r="B520" t="s">
        <v>55</v>
      </c>
      <c r="C520" t="s">
        <v>94</v>
      </c>
      <c r="D520" s="1" t="s">
        <v>102</v>
      </c>
      <c r="E520">
        <v>24</v>
      </c>
      <c r="F520">
        <v>25</v>
      </c>
      <c r="G520">
        <v>19</v>
      </c>
      <c r="H520">
        <v>2680</v>
      </c>
      <c r="J520" t="s">
        <v>31</v>
      </c>
      <c r="K520" t="s">
        <v>32</v>
      </c>
      <c r="L520" t="s">
        <v>112</v>
      </c>
      <c r="M520" s="1" t="s">
        <v>162</v>
      </c>
      <c r="N520">
        <v>4</v>
      </c>
      <c r="O520" t="s">
        <v>43</v>
      </c>
      <c r="R520" s="2">
        <f t="shared" si="87"/>
        <v>1.1643835616438356</v>
      </c>
      <c r="S520" s="2">
        <f t="shared" si="88"/>
        <v>0.96</v>
      </c>
      <c r="V520">
        <f t="shared" si="89"/>
        <v>467</v>
      </c>
      <c r="W520">
        <f t="shared" si="90"/>
        <v>483</v>
      </c>
    </row>
    <row r="521" spans="1:23">
      <c r="A521" t="s">
        <v>27</v>
      </c>
      <c r="B521" t="s">
        <v>55</v>
      </c>
      <c r="C521" t="s">
        <v>94</v>
      </c>
      <c r="D521" s="1" t="s">
        <v>103</v>
      </c>
      <c r="E521">
        <v>23</v>
      </c>
      <c r="F521">
        <v>23</v>
      </c>
      <c r="G521">
        <v>10</v>
      </c>
      <c r="H521">
        <v>2903</v>
      </c>
      <c r="J521" t="s">
        <v>31</v>
      </c>
      <c r="K521" t="s">
        <v>32</v>
      </c>
      <c r="L521" t="s">
        <v>112</v>
      </c>
      <c r="M521" s="1" t="s">
        <v>162</v>
      </c>
      <c r="N521">
        <v>4</v>
      </c>
      <c r="O521" t="s">
        <v>43</v>
      </c>
      <c r="R521" s="2">
        <f t="shared" si="87"/>
        <v>0.8</v>
      </c>
      <c r="S521" s="2">
        <f t="shared" si="88"/>
        <v>1</v>
      </c>
      <c r="V521">
        <f t="shared" si="89"/>
        <v>396</v>
      </c>
      <c r="W521">
        <f t="shared" si="90"/>
        <v>437</v>
      </c>
    </row>
    <row r="522" spans="1:23">
      <c r="A522" t="s">
        <v>27</v>
      </c>
      <c r="B522" t="s">
        <v>89</v>
      </c>
      <c r="C522" t="s">
        <v>110</v>
      </c>
      <c r="D522" s="1" t="s">
        <v>111</v>
      </c>
      <c r="E522">
        <v>27</v>
      </c>
      <c r="F522">
        <v>23</v>
      </c>
      <c r="G522">
        <v>78</v>
      </c>
      <c r="H522">
        <v>3467</v>
      </c>
      <c r="J522" t="s">
        <v>31</v>
      </c>
      <c r="K522" t="s">
        <v>32</v>
      </c>
      <c r="L522" t="s">
        <v>92</v>
      </c>
      <c r="M522" s="1" t="s">
        <v>168</v>
      </c>
      <c r="N522">
        <v>1</v>
      </c>
      <c r="O522" t="s">
        <v>35</v>
      </c>
      <c r="R522" s="2">
        <f t="shared" si="87"/>
        <v>0.89411764705882357</v>
      </c>
      <c r="S522" s="2">
        <f>(E522)/(F522)</f>
        <v>1.173913043478261</v>
      </c>
      <c r="V522">
        <f t="shared" si="89"/>
        <v>351</v>
      </c>
      <c r="W522">
        <f t="shared" si="90"/>
        <v>343</v>
      </c>
    </row>
    <row r="523" spans="1:23">
      <c r="A523" t="s">
        <v>27</v>
      </c>
      <c r="B523" t="s">
        <v>89</v>
      </c>
      <c r="C523" t="s">
        <v>110</v>
      </c>
      <c r="D523" s="1" t="s">
        <v>114</v>
      </c>
      <c r="E523">
        <v>18</v>
      </c>
      <c r="F523">
        <v>24</v>
      </c>
      <c r="G523">
        <v>135</v>
      </c>
      <c r="H523">
        <v>2604</v>
      </c>
      <c r="J523" t="s">
        <v>31</v>
      </c>
      <c r="K523" t="s">
        <v>32</v>
      </c>
      <c r="L523" t="s">
        <v>92</v>
      </c>
      <c r="M523" s="1" t="s">
        <v>168</v>
      </c>
      <c r="N523">
        <v>1</v>
      </c>
      <c r="O523" t="s">
        <v>35</v>
      </c>
      <c r="R523" s="2">
        <f t="shared" si="87"/>
        <v>0.95238095238095233</v>
      </c>
      <c r="S523" s="2">
        <f t="shared" ref="S523:S529" si="91">(E523)/(F523)</f>
        <v>0.75</v>
      </c>
      <c r="V523">
        <f t="shared" si="89"/>
        <v>333</v>
      </c>
      <c r="W523">
        <f t="shared" si="90"/>
        <v>331</v>
      </c>
    </row>
    <row r="524" spans="1:23">
      <c r="A524" t="s">
        <v>27</v>
      </c>
      <c r="B524" t="s">
        <v>89</v>
      </c>
      <c r="C524" t="s">
        <v>110</v>
      </c>
      <c r="D524" s="1" t="s">
        <v>169</v>
      </c>
      <c r="E524">
        <v>25</v>
      </c>
      <c r="F524">
        <v>22</v>
      </c>
      <c r="G524">
        <v>41</v>
      </c>
      <c r="H524">
        <v>2885</v>
      </c>
      <c r="J524" t="s">
        <v>31</v>
      </c>
      <c r="K524" t="s">
        <v>32</v>
      </c>
      <c r="L524" t="s">
        <v>92</v>
      </c>
      <c r="M524" s="1" t="s">
        <v>168</v>
      </c>
      <c r="N524">
        <v>1</v>
      </c>
      <c r="O524" t="s">
        <v>35</v>
      </c>
      <c r="R524" s="2">
        <f t="shared" si="87"/>
        <v>1.1022727272727273</v>
      </c>
      <c r="S524" s="2">
        <f t="shared" si="91"/>
        <v>1.1363636363636365</v>
      </c>
      <c r="V524">
        <f t="shared" si="89"/>
        <v>412</v>
      </c>
      <c r="W524">
        <f t="shared" si="90"/>
        <v>365</v>
      </c>
    </row>
    <row r="525" spans="1:23">
      <c r="A525" t="s">
        <v>27</v>
      </c>
      <c r="B525" t="s">
        <v>89</v>
      </c>
      <c r="C525" t="s">
        <v>110</v>
      </c>
      <c r="D525" s="1" t="s">
        <v>116</v>
      </c>
      <c r="E525">
        <v>28</v>
      </c>
      <c r="F525">
        <v>24</v>
      </c>
      <c r="G525">
        <v>41</v>
      </c>
      <c r="H525">
        <v>3580</v>
      </c>
      <c r="J525" t="s">
        <v>31</v>
      </c>
      <c r="K525" t="s">
        <v>32</v>
      </c>
      <c r="L525" t="s">
        <v>92</v>
      </c>
      <c r="M525" s="1" t="s">
        <v>168</v>
      </c>
      <c r="N525">
        <v>1</v>
      </c>
      <c r="O525" t="s">
        <v>35</v>
      </c>
      <c r="R525" s="2">
        <f t="shared" si="87"/>
        <v>1.2168674698795181</v>
      </c>
      <c r="S525" s="2">
        <f t="shared" si="91"/>
        <v>1.1666666666666667</v>
      </c>
      <c r="V525">
        <f t="shared" si="89"/>
        <v>383</v>
      </c>
      <c r="W525">
        <f t="shared" si="90"/>
        <v>335</v>
      </c>
    </row>
    <row r="526" spans="1:23">
      <c r="A526" t="s">
        <v>27</v>
      </c>
      <c r="B526" t="s">
        <v>89</v>
      </c>
      <c r="C526" t="s">
        <v>92</v>
      </c>
      <c r="D526" s="1" t="s">
        <v>93</v>
      </c>
      <c r="E526">
        <v>25</v>
      </c>
      <c r="F526">
        <v>26</v>
      </c>
      <c r="G526">
        <v>68</v>
      </c>
      <c r="H526">
        <v>3117</v>
      </c>
      <c r="J526" t="s">
        <v>31</v>
      </c>
      <c r="K526" t="s">
        <v>32</v>
      </c>
      <c r="L526" t="s">
        <v>110</v>
      </c>
      <c r="M526" s="1" t="s">
        <v>170</v>
      </c>
      <c r="N526">
        <v>1</v>
      </c>
      <c r="O526" t="s">
        <v>43</v>
      </c>
      <c r="R526" s="2">
        <f t="shared" si="87"/>
        <v>1.1000000000000001</v>
      </c>
      <c r="S526" s="2">
        <f t="shared" si="91"/>
        <v>0.96153846153846156</v>
      </c>
      <c r="V526">
        <f t="shared" si="89"/>
        <v>470</v>
      </c>
      <c r="W526">
        <f t="shared" si="90"/>
        <v>439</v>
      </c>
    </row>
    <row r="527" spans="1:23">
      <c r="A527" t="s">
        <v>27</v>
      </c>
      <c r="B527" t="s">
        <v>89</v>
      </c>
      <c r="C527" t="s">
        <v>92</v>
      </c>
      <c r="D527" s="1" t="s">
        <v>96</v>
      </c>
      <c r="E527">
        <v>27</v>
      </c>
      <c r="F527">
        <v>24</v>
      </c>
      <c r="G527">
        <v>37</v>
      </c>
      <c r="H527">
        <v>3524</v>
      </c>
      <c r="J527" t="s">
        <v>31</v>
      </c>
      <c r="K527" t="s">
        <v>32</v>
      </c>
      <c r="L527" t="s">
        <v>110</v>
      </c>
      <c r="M527" s="1" t="s">
        <v>170</v>
      </c>
      <c r="N527">
        <v>1</v>
      </c>
      <c r="O527" t="s">
        <v>43</v>
      </c>
      <c r="R527" s="2">
        <f t="shared" si="87"/>
        <v>1.0909090909090908</v>
      </c>
      <c r="S527" s="2">
        <f t="shared" si="91"/>
        <v>1.125</v>
      </c>
      <c r="V527">
        <f t="shared" si="89"/>
        <v>453</v>
      </c>
      <c r="W527">
        <f t="shared" si="90"/>
        <v>438</v>
      </c>
    </row>
    <row r="528" spans="1:23">
      <c r="A528" t="s">
        <v>27</v>
      </c>
      <c r="B528" t="s">
        <v>89</v>
      </c>
      <c r="C528" t="s">
        <v>92</v>
      </c>
      <c r="D528" s="1" t="s">
        <v>171</v>
      </c>
      <c r="E528">
        <v>18</v>
      </c>
      <c r="F528">
        <v>24</v>
      </c>
      <c r="G528">
        <v>111</v>
      </c>
      <c r="H528">
        <v>2258</v>
      </c>
      <c r="J528" t="s">
        <v>31</v>
      </c>
      <c r="K528" t="s">
        <v>32</v>
      </c>
      <c r="L528" t="s">
        <v>110</v>
      </c>
      <c r="M528" s="1" t="s">
        <v>170</v>
      </c>
      <c r="N528">
        <v>1</v>
      </c>
      <c r="O528" t="s">
        <v>43</v>
      </c>
      <c r="R528" s="2">
        <f t="shared" si="87"/>
        <v>0.77173913043478259</v>
      </c>
      <c r="S528" s="2">
        <f t="shared" si="91"/>
        <v>0.75</v>
      </c>
      <c r="V528">
        <f t="shared" si="89"/>
        <v>383</v>
      </c>
      <c r="W528">
        <f t="shared" si="90"/>
        <v>412</v>
      </c>
    </row>
    <row r="529" spans="1:23">
      <c r="A529" t="s">
        <v>27</v>
      </c>
      <c r="B529" t="s">
        <v>89</v>
      </c>
      <c r="C529" t="s">
        <v>92</v>
      </c>
      <c r="D529" s="1" t="s">
        <v>98</v>
      </c>
      <c r="E529">
        <v>23</v>
      </c>
      <c r="F529">
        <v>24</v>
      </c>
      <c r="G529">
        <v>69</v>
      </c>
      <c r="H529">
        <v>3500</v>
      </c>
      <c r="J529" t="s">
        <v>31</v>
      </c>
      <c r="K529" t="s">
        <v>32</v>
      </c>
      <c r="L529" t="s">
        <v>110</v>
      </c>
      <c r="M529" s="1" t="s">
        <v>170</v>
      </c>
      <c r="N529">
        <v>1</v>
      </c>
      <c r="O529" t="s">
        <v>43</v>
      </c>
      <c r="R529" s="2">
        <f t="shared" si="87"/>
        <v>0.88095238095238093</v>
      </c>
      <c r="S529" s="2">
        <f t="shared" si="91"/>
        <v>0.95833333333333337</v>
      </c>
      <c r="V529">
        <f t="shared" si="89"/>
        <v>392</v>
      </c>
      <c r="W529">
        <f t="shared" si="90"/>
        <v>395</v>
      </c>
    </row>
    <row r="530" spans="1:23">
      <c r="A530" t="s">
        <v>47</v>
      </c>
      <c r="B530" t="s">
        <v>55</v>
      </c>
      <c r="C530" t="s">
        <v>110</v>
      </c>
      <c r="D530" s="1" t="s">
        <v>111</v>
      </c>
      <c r="E530">
        <v>6</v>
      </c>
      <c r="F530">
        <v>7</v>
      </c>
      <c r="H530">
        <v>718</v>
      </c>
      <c r="I530">
        <v>2</v>
      </c>
      <c r="J530" t="s">
        <v>31</v>
      </c>
      <c r="K530" t="s">
        <v>32</v>
      </c>
      <c r="L530" t="s">
        <v>92</v>
      </c>
      <c r="M530" s="1" t="s">
        <v>50</v>
      </c>
      <c r="N530">
        <v>2</v>
      </c>
      <c r="O530" t="s">
        <v>35</v>
      </c>
      <c r="P530">
        <v>9</v>
      </c>
      <c r="R530" s="2">
        <f t="shared" si="87"/>
        <v>0.89411764705882357</v>
      </c>
      <c r="T530" s="2">
        <f t="shared" ref="T530:T537" si="92">(E530)/(F530)</f>
        <v>0.8571428571428571</v>
      </c>
      <c r="V530">
        <f t="shared" si="89"/>
        <v>351</v>
      </c>
      <c r="W530">
        <f t="shared" si="90"/>
        <v>343</v>
      </c>
    </row>
    <row r="531" spans="1:23">
      <c r="A531" t="s">
        <v>47</v>
      </c>
      <c r="B531" t="s">
        <v>55</v>
      </c>
      <c r="C531" t="s">
        <v>110</v>
      </c>
      <c r="D531" s="1" t="s">
        <v>114</v>
      </c>
      <c r="E531">
        <v>9</v>
      </c>
      <c r="F531">
        <v>5</v>
      </c>
      <c r="H531">
        <v>976</v>
      </c>
      <c r="I531">
        <v>1</v>
      </c>
      <c r="J531" t="s">
        <v>31</v>
      </c>
      <c r="K531" t="s">
        <v>32</v>
      </c>
      <c r="L531" t="s">
        <v>92</v>
      </c>
      <c r="M531" s="1" t="s">
        <v>50</v>
      </c>
      <c r="N531">
        <v>2</v>
      </c>
      <c r="O531" t="s">
        <v>35</v>
      </c>
      <c r="P531">
        <v>9</v>
      </c>
      <c r="R531" s="2">
        <f t="shared" si="87"/>
        <v>0.95238095238095233</v>
      </c>
      <c r="T531" s="2">
        <f t="shared" si="92"/>
        <v>1.8</v>
      </c>
      <c r="V531">
        <f t="shared" si="89"/>
        <v>333</v>
      </c>
      <c r="W531">
        <f t="shared" si="90"/>
        <v>331</v>
      </c>
    </row>
    <row r="532" spans="1:23">
      <c r="A532" t="s">
        <v>47</v>
      </c>
      <c r="B532" t="s">
        <v>55</v>
      </c>
      <c r="C532" t="s">
        <v>110</v>
      </c>
      <c r="D532" s="1" t="s">
        <v>169</v>
      </c>
      <c r="E532">
        <v>7</v>
      </c>
      <c r="F532">
        <v>6</v>
      </c>
      <c r="H532">
        <v>976</v>
      </c>
      <c r="I532">
        <v>1</v>
      </c>
      <c r="J532" t="s">
        <v>31</v>
      </c>
      <c r="K532" t="s">
        <v>32</v>
      </c>
      <c r="L532" t="s">
        <v>92</v>
      </c>
      <c r="M532" s="1" t="s">
        <v>50</v>
      </c>
      <c r="N532">
        <v>2</v>
      </c>
      <c r="O532" t="s">
        <v>35</v>
      </c>
      <c r="P532">
        <v>9</v>
      </c>
      <c r="R532" s="2">
        <f t="shared" si="87"/>
        <v>1.1022727272727273</v>
      </c>
      <c r="T532" s="2">
        <f t="shared" si="92"/>
        <v>1.1666666666666667</v>
      </c>
      <c r="V532">
        <f t="shared" si="89"/>
        <v>412</v>
      </c>
      <c r="W532">
        <f t="shared" si="90"/>
        <v>365</v>
      </c>
    </row>
    <row r="533" spans="1:23">
      <c r="A533" t="s">
        <v>47</v>
      </c>
      <c r="B533" t="s">
        <v>55</v>
      </c>
      <c r="C533" t="s">
        <v>110</v>
      </c>
      <c r="D533" s="1" t="s">
        <v>116</v>
      </c>
      <c r="E533">
        <v>6</v>
      </c>
      <c r="F533">
        <v>5</v>
      </c>
      <c r="H533">
        <v>1370</v>
      </c>
      <c r="I533">
        <v>0</v>
      </c>
      <c r="J533" t="s">
        <v>31</v>
      </c>
      <c r="K533" t="s">
        <v>32</v>
      </c>
      <c r="L533" t="s">
        <v>92</v>
      </c>
      <c r="M533" s="1" t="s">
        <v>50</v>
      </c>
      <c r="N533">
        <v>2</v>
      </c>
      <c r="O533" t="s">
        <v>35</v>
      </c>
      <c r="P533">
        <v>9</v>
      </c>
      <c r="R533" s="2">
        <f t="shared" si="87"/>
        <v>1.2168674698795181</v>
      </c>
      <c r="T533" s="2">
        <f t="shared" si="92"/>
        <v>1.2</v>
      </c>
      <c r="V533">
        <f t="shared" si="89"/>
        <v>383</v>
      </c>
      <c r="W533">
        <f t="shared" si="90"/>
        <v>335</v>
      </c>
    </row>
    <row r="534" spans="1:23">
      <c r="A534" t="s">
        <v>47</v>
      </c>
      <c r="B534" t="s">
        <v>55</v>
      </c>
      <c r="C534" t="s">
        <v>92</v>
      </c>
      <c r="D534" s="1" t="s">
        <v>93</v>
      </c>
      <c r="E534">
        <v>9</v>
      </c>
      <c r="F534">
        <v>7</v>
      </c>
      <c r="H534">
        <v>808</v>
      </c>
      <c r="I534">
        <v>3</v>
      </c>
      <c r="J534" t="s">
        <v>31</v>
      </c>
      <c r="K534" t="s">
        <v>32</v>
      </c>
      <c r="L534" t="s">
        <v>110</v>
      </c>
      <c r="M534" s="1" t="s">
        <v>49</v>
      </c>
      <c r="N534">
        <v>2</v>
      </c>
      <c r="O534" t="s">
        <v>43</v>
      </c>
      <c r="P534">
        <v>9</v>
      </c>
      <c r="R534" s="2">
        <f t="shared" si="87"/>
        <v>1.1000000000000001</v>
      </c>
      <c r="T534" s="2">
        <f t="shared" si="92"/>
        <v>1.2857142857142858</v>
      </c>
      <c r="V534">
        <f t="shared" si="89"/>
        <v>470</v>
      </c>
      <c r="W534">
        <f t="shared" si="90"/>
        <v>439</v>
      </c>
    </row>
    <row r="535" spans="1:23">
      <c r="A535" t="s">
        <v>47</v>
      </c>
      <c r="B535" t="s">
        <v>55</v>
      </c>
      <c r="C535" t="s">
        <v>92</v>
      </c>
      <c r="D535" s="1" t="s">
        <v>96</v>
      </c>
      <c r="E535">
        <v>5</v>
      </c>
      <c r="F535">
        <v>7</v>
      </c>
      <c r="H535">
        <v>787</v>
      </c>
      <c r="I535">
        <v>0</v>
      </c>
      <c r="J535" t="s">
        <v>31</v>
      </c>
      <c r="K535" t="s">
        <v>32</v>
      </c>
      <c r="L535" t="s">
        <v>110</v>
      </c>
      <c r="M535" s="1" t="s">
        <v>49</v>
      </c>
      <c r="N535">
        <v>2</v>
      </c>
      <c r="O535" t="s">
        <v>43</v>
      </c>
      <c r="P535">
        <v>9</v>
      </c>
      <c r="R535" s="2">
        <f t="shared" si="87"/>
        <v>1.0909090909090908</v>
      </c>
      <c r="T535" s="2">
        <f t="shared" si="92"/>
        <v>0.7142857142857143</v>
      </c>
      <c r="V535">
        <f t="shared" si="89"/>
        <v>453</v>
      </c>
      <c r="W535">
        <f t="shared" si="90"/>
        <v>438</v>
      </c>
    </row>
    <row r="536" spans="1:23">
      <c r="A536" t="s">
        <v>47</v>
      </c>
      <c r="B536" t="s">
        <v>55</v>
      </c>
      <c r="C536" t="s">
        <v>92</v>
      </c>
      <c r="D536" s="1" t="s">
        <v>171</v>
      </c>
      <c r="E536">
        <v>4</v>
      </c>
      <c r="F536">
        <v>9</v>
      </c>
      <c r="H536">
        <v>734</v>
      </c>
      <c r="I536">
        <v>2</v>
      </c>
      <c r="J536" t="s">
        <v>31</v>
      </c>
      <c r="K536" t="s">
        <v>32</v>
      </c>
      <c r="L536" t="s">
        <v>110</v>
      </c>
      <c r="M536" s="1" t="s">
        <v>49</v>
      </c>
      <c r="N536">
        <v>2</v>
      </c>
      <c r="O536" t="s">
        <v>43</v>
      </c>
      <c r="P536">
        <v>9</v>
      </c>
      <c r="R536" s="2">
        <f t="shared" si="87"/>
        <v>0.77173913043478259</v>
      </c>
      <c r="T536" s="2">
        <f t="shared" si="92"/>
        <v>0.44444444444444442</v>
      </c>
      <c r="V536">
        <f t="shared" si="89"/>
        <v>383</v>
      </c>
      <c r="W536">
        <f t="shared" si="90"/>
        <v>412</v>
      </c>
    </row>
    <row r="537" spans="1:23">
      <c r="A537" t="s">
        <v>47</v>
      </c>
      <c r="B537" t="s">
        <v>55</v>
      </c>
      <c r="C537" t="s">
        <v>92</v>
      </c>
      <c r="D537" s="1" t="s">
        <v>98</v>
      </c>
      <c r="E537">
        <v>5</v>
      </c>
      <c r="F537">
        <v>5</v>
      </c>
      <c r="H537">
        <v>686</v>
      </c>
      <c r="I537">
        <v>0</v>
      </c>
      <c r="J537" t="s">
        <v>31</v>
      </c>
      <c r="K537" t="s">
        <v>32</v>
      </c>
      <c r="L537" t="s">
        <v>110</v>
      </c>
      <c r="M537" s="1" t="s">
        <v>49</v>
      </c>
      <c r="N537">
        <v>2</v>
      </c>
      <c r="O537" t="s">
        <v>43</v>
      </c>
      <c r="P537">
        <v>9</v>
      </c>
      <c r="R537" s="2">
        <f t="shared" si="87"/>
        <v>0.88095238095238093</v>
      </c>
      <c r="T537" s="2">
        <f t="shared" si="92"/>
        <v>1</v>
      </c>
      <c r="V537">
        <f t="shared" si="89"/>
        <v>392</v>
      </c>
      <c r="W537">
        <f t="shared" si="90"/>
        <v>395</v>
      </c>
    </row>
    <row r="538" spans="1:23">
      <c r="A538" t="s">
        <v>51</v>
      </c>
      <c r="B538" t="s">
        <v>52</v>
      </c>
      <c r="C538" t="s">
        <v>110</v>
      </c>
      <c r="D538" s="1" t="s">
        <v>111</v>
      </c>
      <c r="E538">
        <v>25</v>
      </c>
      <c r="F538">
        <v>25</v>
      </c>
      <c r="H538">
        <v>2813</v>
      </c>
      <c r="J538" t="s">
        <v>31</v>
      </c>
      <c r="K538" t="s">
        <v>32</v>
      </c>
      <c r="L538" t="s">
        <v>92</v>
      </c>
      <c r="M538" s="1" t="s">
        <v>53</v>
      </c>
      <c r="N538">
        <v>3</v>
      </c>
      <c r="O538" t="s">
        <v>43</v>
      </c>
      <c r="P538">
        <v>4</v>
      </c>
      <c r="R538" s="2">
        <f t="shared" si="87"/>
        <v>0.89411764705882357</v>
      </c>
      <c r="U538" s="2">
        <f>(E538)/(F538)</f>
        <v>1</v>
      </c>
      <c r="V538">
        <f t="shared" si="89"/>
        <v>351</v>
      </c>
      <c r="W538">
        <f t="shared" si="90"/>
        <v>343</v>
      </c>
    </row>
    <row r="539" spans="1:23">
      <c r="A539" t="s">
        <v>51</v>
      </c>
      <c r="B539" t="s">
        <v>52</v>
      </c>
      <c r="C539" t="s">
        <v>110</v>
      </c>
      <c r="D539" s="1" t="s">
        <v>114</v>
      </c>
      <c r="E539">
        <v>20</v>
      </c>
      <c r="F539">
        <v>24</v>
      </c>
      <c r="H539">
        <v>2678</v>
      </c>
      <c r="J539" t="s">
        <v>31</v>
      </c>
      <c r="K539" t="s">
        <v>32</v>
      </c>
      <c r="L539" t="s">
        <v>92</v>
      </c>
      <c r="M539" s="1" t="s">
        <v>53</v>
      </c>
      <c r="N539">
        <v>3</v>
      </c>
      <c r="O539" t="s">
        <v>43</v>
      </c>
      <c r="P539">
        <v>4</v>
      </c>
      <c r="R539" s="2">
        <f t="shared" si="87"/>
        <v>0.95238095238095233</v>
      </c>
      <c r="U539" s="2">
        <f t="shared" ref="U539:U545" si="93">(E539)/(F539)</f>
        <v>0.83333333333333337</v>
      </c>
      <c r="V539">
        <f t="shared" si="89"/>
        <v>333</v>
      </c>
      <c r="W539">
        <f t="shared" si="90"/>
        <v>331</v>
      </c>
    </row>
    <row r="540" spans="1:23">
      <c r="A540" t="s">
        <v>51</v>
      </c>
      <c r="B540" t="s">
        <v>52</v>
      </c>
      <c r="C540" t="s">
        <v>110</v>
      </c>
      <c r="D540" s="1" t="s">
        <v>169</v>
      </c>
      <c r="E540">
        <v>28</v>
      </c>
      <c r="F540">
        <v>26</v>
      </c>
      <c r="H540">
        <v>2587</v>
      </c>
      <c r="J540" t="s">
        <v>31</v>
      </c>
      <c r="K540" t="s">
        <v>32</v>
      </c>
      <c r="L540" t="s">
        <v>92</v>
      </c>
      <c r="M540" s="1" t="s">
        <v>53</v>
      </c>
      <c r="N540">
        <v>3</v>
      </c>
      <c r="O540" t="s">
        <v>43</v>
      </c>
      <c r="P540">
        <v>4</v>
      </c>
      <c r="R540" s="2">
        <f t="shared" si="87"/>
        <v>1.1022727272727273</v>
      </c>
      <c r="U540" s="2">
        <f t="shared" si="93"/>
        <v>1.0769230769230769</v>
      </c>
      <c r="V540">
        <f t="shared" si="89"/>
        <v>412</v>
      </c>
      <c r="W540">
        <f t="shared" si="90"/>
        <v>365</v>
      </c>
    </row>
    <row r="541" spans="1:23">
      <c r="A541" t="s">
        <v>51</v>
      </c>
      <c r="B541" t="s">
        <v>52</v>
      </c>
      <c r="C541" t="s">
        <v>110</v>
      </c>
      <c r="D541" s="1" t="s">
        <v>116</v>
      </c>
      <c r="E541">
        <v>24</v>
      </c>
      <c r="F541">
        <v>28</v>
      </c>
      <c r="H541">
        <v>3165</v>
      </c>
      <c r="J541" t="s">
        <v>31</v>
      </c>
      <c r="K541" t="s">
        <v>32</v>
      </c>
      <c r="L541" t="s">
        <v>92</v>
      </c>
      <c r="M541" s="1" t="s">
        <v>53</v>
      </c>
      <c r="N541">
        <v>3</v>
      </c>
      <c r="O541" t="s">
        <v>43</v>
      </c>
      <c r="P541">
        <v>4</v>
      </c>
      <c r="R541" s="2">
        <f t="shared" si="87"/>
        <v>1.2168674698795181</v>
      </c>
      <c r="U541" s="2">
        <f t="shared" si="93"/>
        <v>0.8571428571428571</v>
      </c>
      <c r="V541">
        <f t="shared" si="89"/>
        <v>383</v>
      </c>
      <c r="W541">
        <f t="shared" si="90"/>
        <v>335</v>
      </c>
    </row>
    <row r="542" spans="1:23">
      <c r="A542" t="s">
        <v>51</v>
      </c>
      <c r="B542" t="s">
        <v>52</v>
      </c>
      <c r="C542" t="s">
        <v>92</v>
      </c>
      <c r="D542" s="1" t="s">
        <v>93</v>
      </c>
      <c r="E542">
        <v>34</v>
      </c>
      <c r="F542">
        <v>21</v>
      </c>
      <c r="H542">
        <v>2938</v>
      </c>
      <c r="J542" t="s">
        <v>31</v>
      </c>
      <c r="K542" t="s">
        <v>32</v>
      </c>
      <c r="L542" t="s">
        <v>110</v>
      </c>
      <c r="M542" s="1" t="s">
        <v>54</v>
      </c>
      <c r="N542">
        <v>3</v>
      </c>
      <c r="O542" t="s">
        <v>35</v>
      </c>
      <c r="P542">
        <v>4</v>
      </c>
      <c r="R542" s="2">
        <f t="shared" si="87"/>
        <v>1.1000000000000001</v>
      </c>
      <c r="U542" s="2">
        <f t="shared" si="93"/>
        <v>1.6190476190476191</v>
      </c>
      <c r="V542">
        <f t="shared" si="89"/>
        <v>470</v>
      </c>
      <c r="W542">
        <f t="shared" si="90"/>
        <v>439</v>
      </c>
    </row>
    <row r="543" spans="1:23">
      <c r="A543" t="s">
        <v>51</v>
      </c>
      <c r="B543" t="s">
        <v>52</v>
      </c>
      <c r="C543" t="s">
        <v>92</v>
      </c>
      <c r="D543" s="1" t="s">
        <v>96</v>
      </c>
      <c r="E543">
        <v>22</v>
      </c>
      <c r="F543">
        <v>25</v>
      </c>
      <c r="H543">
        <v>2484</v>
      </c>
      <c r="J543" t="s">
        <v>31</v>
      </c>
      <c r="K543" t="s">
        <v>32</v>
      </c>
      <c r="L543" t="s">
        <v>110</v>
      </c>
      <c r="M543" s="1" t="s">
        <v>54</v>
      </c>
      <c r="N543">
        <v>3</v>
      </c>
      <c r="O543" t="s">
        <v>35</v>
      </c>
      <c r="P543">
        <v>4</v>
      </c>
      <c r="R543" s="2">
        <f t="shared" si="87"/>
        <v>1.0909090909090908</v>
      </c>
      <c r="U543" s="2">
        <f t="shared" si="93"/>
        <v>0.88</v>
      </c>
      <c r="V543">
        <f t="shared" si="89"/>
        <v>453</v>
      </c>
      <c r="W543">
        <f t="shared" si="90"/>
        <v>438</v>
      </c>
    </row>
    <row r="544" spans="1:23">
      <c r="A544" t="s">
        <v>51</v>
      </c>
      <c r="B544" t="s">
        <v>52</v>
      </c>
      <c r="C544" t="s">
        <v>92</v>
      </c>
      <c r="D544" s="1" t="s">
        <v>171</v>
      </c>
      <c r="E544">
        <v>25</v>
      </c>
      <c r="F544">
        <v>28</v>
      </c>
      <c r="H544">
        <v>2565</v>
      </c>
      <c r="J544" t="s">
        <v>31</v>
      </c>
      <c r="K544" t="s">
        <v>32</v>
      </c>
      <c r="L544" t="s">
        <v>110</v>
      </c>
      <c r="M544" s="1" t="s">
        <v>54</v>
      </c>
      <c r="N544">
        <v>3</v>
      </c>
      <c r="O544" t="s">
        <v>35</v>
      </c>
      <c r="P544">
        <v>4</v>
      </c>
      <c r="R544" s="2">
        <f t="shared" si="87"/>
        <v>0.77173913043478259</v>
      </c>
      <c r="U544" s="2">
        <f t="shared" si="93"/>
        <v>0.8928571428571429</v>
      </c>
      <c r="V544">
        <f t="shared" si="89"/>
        <v>383</v>
      </c>
      <c r="W544">
        <f t="shared" si="90"/>
        <v>412</v>
      </c>
    </row>
    <row r="545" spans="1:23">
      <c r="A545" t="s">
        <v>51</v>
      </c>
      <c r="B545" t="s">
        <v>52</v>
      </c>
      <c r="C545" t="s">
        <v>92</v>
      </c>
      <c r="D545" s="1" t="s">
        <v>98</v>
      </c>
      <c r="E545">
        <v>22</v>
      </c>
      <c r="F545">
        <v>23</v>
      </c>
      <c r="H545">
        <v>2618</v>
      </c>
      <c r="J545" t="s">
        <v>31</v>
      </c>
      <c r="K545" t="s">
        <v>32</v>
      </c>
      <c r="L545" t="s">
        <v>110</v>
      </c>
      <c r="M545" s="1" t="s">
        <v>54</v>
      </c>
      <c r="N545">
        <v>3</v>
      </c>
      <c r="O545" t="s">
        <v>35</v>
      </c>
      <c r="P545">
        <v>4</v>
      </c>
      <c r="R545" s="2">
        <f t="shared" si="87"/>
        <v>0.88095238095238093</v>
      </c>
      <c r="U545" s="2">
        <f>(E545)/(F545)</f>
        <v>0.95652173913043481</v>
      </c>
      <c r="V545">
        <f t="shared" si="89"/>
        <v>392</v>
      </c>
      <c r="W545">
        <f t="shared" si="90"/>
        <v>395</v>
      </c>
    </row>
    <row r="546" spans="1:23">
      <c r="A546" t="s">
        <v>27</v>
      </c>
      <c r="B546" t="s">
        <v>55</v>
      </c>
      <c r="C546" t="s">
        <v>110</v>
      </c>
      <c r="D546" s="1" t="s">
        <v>111</v>
      </c>
      <c r="E546">
        <v>18</v>
      </c>
      <c r="F546">
        <v>30</v>
      </c>
      <c r="G546">
        <v>129</v>
      </c>
      <c r="H546">
        <v>2626</v>
      </c>
      <c r="J546" t="s">
        <v>31</v>
      </c>
      <c r="K546" t="s">
        <v>32</v>
      </c>
      <c r="L546" t="s">
        <v>92</v>
      </c>
      <c r="M546" s="1" t="s">
        <v>172</v>
      </c>
      <c r="N546">
        <v>4</v>
      </c>
      <c r="O546" t="s">
        <v>35</v>
      </c>
      <c r="R546" s="2">
        <f t="shared" si="87"/>
        <v>0.89411764705882357</v>
      </c>
      <c r="S546" s="2">
        <f>(E546)/(F546)</f>
        <v>0.6</v>
      </c>
      <c r="V546">
        <f t="shared" si="89"/>
        <v>351</v>
      </c>
      <c r="W546">
        <f t="shared" si="90"/>
        <v>343</v>
      </c>
    </row>
    <row r="547" spans="1:23">
      <c r="A547" t="s">
        <v>27</v>
      </c>
      <c r="B547" t="s">
        <v>55</v>
      </c>
      <c r="C547" t="s">
        <v>110</v>
      </c>
      <c r="D547" s="1" t="s">
        <v>114</v>
      </c>
      <c r="E547">
        <v>33</v>
      </c>
      <c r="F547">
        <v>31</v>
      </c>
      <c r="G547">
        <v>60</v>
      </c>
      <c r="H547">
        <v>4524</v>
      </c>
      <c r="J547" t="s">
        <v>31</v>
      </c>
      <c r="K547" t="s">
        <v>32</v>
      </c>
      <c r="L547" t="s">
        <v>92</v>
      </c>
      <c r="M547" s="1" t="s">
        <v>172</v>
      </c>
      <c r="N547">
        <v>4</v>
      </c>
      <c r="O547" t="s">
        <v>35</v>
      </c>
      <c r="R547" s="2">
        <f t="shared" si="87"/>
        <v>0.95238095238095233</v>
      </c>
      <c r="S547" s="2">
        <f t="shared" ref="S547:S553" si="94">(E547)/(F547)</f>
        <v>1.064516129032258</v>
      </c>
      <c r="V547">
        <f t="shared" si="89"/>
        <v>333</v>
      </c>
      <c r="W547">
        <f t="shared" si="90"/>
        <v>331</v>
      </c>
    </row>
    <row r="548" spans="1:23">
      <c r="A548" t="s">
        <v>27</v>
      </c>
      <c r="B548" t="s">
        <v>55</v>
      </c>
      <c r="C548" t="s">
        <v>110</v>
      </c>
      <c r="D548" s="1" t="s">
        <v>169</v>
      </c>
      <c r="E548">
        <v>37</v>
      </c>
      <c r="F548">
        <v>34</v>
      </c>
      <c r="G548">
        <v>68</v>
      </c>
      <c r="H548">
        <v>4194</v>
      </c>
      <c r="J548" t="s">
        <v>31</v>
      </c>
      <c r="K548" t="s">
        <v>32</v>
      </c>
      <c r="L548" t="s">
        <v>92</v>
      </c>
      <c r="M548" s="1" t="s">
        <v>172</v>
      </c>
      <c r="N548">
        <v>4</v>
      </c>
      <c r="O548" t="s">
        <v>35</v>
      </c>
      <c r="R548" s="2">
        <f t="shared" si="87"/>
        <v>1.1022727272727273</v>
      </c>
      <c r="S548" s="2">
        <f t="shared" si="94"/>
        <v>1.088235294117647</v>
      </c>
      <c r="V548">
        <f t="shared" si="89"/>
        <v>412</v>
      </c>
      <c r="W548">
        <f t="shared" si="90"/>
        <v>365</v>
      </c>
    </row>
    <row r="549" spans="1:23">
      <c r="A549" t="s">
        <v>27</v>
      </c>
      <c r="B549" t="s">
        <v>55</v>
      </c>
      <c r="C549" t="s">
        <v>110</v>
      </c>
      <c r="D549" s="1" t="s">
        <v>116</v>
      </c>
      <c r="E549">
        <v>43</v>
      </c>
      <c r="F549">
        <v>26</v>
      </c>
      <c r="G549">
        <v>29</v>
      </c>
      <c r="H549">
        <v>5511</v>
      </c>
      <c r="J549" t="s">
        <v>31</v>
      </c>
      <c r="K549" t="s">
        <v>32</v>
      </c>
      <c r="L549" t="s">
        <v>92</v>
      </c>
      <c r="M549" s="1" t="s">
        <v>172</v>
      </c>
      <c r="N549">
        <v>4</v>
      </c>
      <c r="O549" t="s">
        <v>35</v>
      </c>
      <c r="R549" s="2">
        <f t="shared" si="87"/>
        <v>1.2168674698795181</v>
      </c>
      <c r="S549" s="2">
        <f t="shared" si="94"/>
        <v>1.6538461538461537</v>
      </c>
      <c r="V549">
        <f t="shared" si="89"/>
        <v>383</v>
      </c>
      <c r="W549">
        <f t="shared" si="90"/>
        <v>335</v>
      </c>
    </row>
    <row r="550" spans="1:23">
      <c r="A550" t="s">
        <v>27</v>
      </c>
      <c r="B550" t="s">
        <v>55</v>
      </c>
      <c r="C550" t="s">
        <v>92</v>
      </c>
      <c r="D550" s="1" t="s">
        <v>93</v>
      </c>
      <c r="E550">
        <v>31</v>
      </c>
      <c r="F550">
        <v>36</v>
      </c>
      <c r="G550">
        <v>98</v>
      </c>
      <c r="H550">
        <v>3736</v>
      </c>
      <c r="J550" t="s">
        <v>31</v>
      </c>
      <c r="K550" t="s">
        <v>32</v>
      </c>
      <c r="L550" t="s">
        <v>110</v>
      </c>
      <c r="M550" s="1" t="s">
        <v>173</v>
      </c>
      <c r="N550">
        <v>4</v>
      </c>
      <c r="O550" t="s">
        <v>43</v>
      </c>
      <c r="R550" s="2">
        <f t="shared" si="87"/>
        <v>1.1000000000000001</v>
      </c>
      <c r="S550" s="2">
        <f t="shared" si="94"/>
        <v>0.86111111111111116</v>
      </c>
      <c r="V550">
        <f t="shared" si="89"/>
        <v>470</v>
      </c>
      <c r="W550">
        <f t="shared" si="90"/>
        <v>439</v>
      </c>
    </row>
    <row r="551" spans="1:23">
      <c r="A551" t="s">
        <v>27</v>
      </c>
      <c r="B551" t="s">
        <v>55</v>
      </c>
      <c r="C551" t="s">
        <v>92</v>
      </c>
      <c r="D551" s="1" t="s">
        <v>96</v>
      </c>
      <c r="E551">
        <v>42</v>
      </c>
      <c r="F551">
        <v>32</v>
      </c>
      <c r="G551">
        <v>37</v>
      </c>
      <c r="H551">
        <v>4519</v>
      </c>
      <c r="J551" t="s">
        <v>31</v>
      </c>
      <c r="K551" t="s">
        <v>32</v>
      </c>
      <c r="L551" t="s">
        <v>110</v>
      </c>
      <c r="M551" s="1" t="s">
        <v>173</v>
      </c>
      <c r="N551">
        <v>4</v>
      </c>
      <c r="O551" t="s">
        <v>43</v>
      </c>
      <c r="R551" s="2">
        <f t="shared" si="87"/>
        <v>1.0909090909090908</v>
      </c>
      <c r="S551" s="2">
        <f t="shared" si="94"/>
        <v>1.3125</v>
      </c>
      <c r="V551">
        <f t="shared" si="89"/>
        <v>453</v>
      </c>
      <c r="W551">
        <f t="shared" si="90"/>
        <v>438</v>
      </c>
    </row>
    <row r="552" spans="1:23">
      <c r="A552" t="s">
        <v>27</v>
      </c>
      <c r="B552" t="s">
        <v>55</v>
      </c>
      <c r="C552" t="s">
        <v>92</v>
      </c>
      <c r="D552" s="1" t="s">
        <v>171</v>
      </c>
      <c r="E552">
        <v>24</v>
      </c>
      <c r="F552">
        <v>31</v>
      </c>
      <c r="G552">
        <v>79</v>
      </c>
      <c r="H552">
        <v>3414</v>
      </c>
      <c r="J552" t="s">
        <v>31</v>
      </c>
      <c r="K552" t="s">
        <v>32</v>
      </c>
      <c r="L552" t="s">
        <v>110</v>
      </c>
      <c r="M552" s="1" t="s">
        <v>173</v>
      </c>
      <c r="N552">
        <v>4</v>
      </c>
      <c r="O552" t="s">
        <v>43</v>
      </c>
      <c r="R552" s="2">
        <f t="shared" si="87"/>
        <v>0.77173913043478259</v>
      </c>
      <c r="S552" s="2">
        <f t="shared" si="94"/>
        <v>0.77419354838709675</v>
      </c>
      <c r="V552">
        <f t="shared" si="89"/>
        <v>383</v>
      </c>
      <c r="W552">
        <f t="shared" si="90"/>
        <v>412</v>
      </c>
    </row>
    <row r="553" spans="1:23">
      <c r="A553" t="s">
        <v>27</v>
      </c>
      <c r="B553" t="s">
        <v>55</v>
      </c>
      <c r="C553" t="s">
        <v>92</v>
      </c>
      <c r="D553" s="1" t="s">
        <v>98</v>
      </c>
      <c r="E553">
        <v>24</v>
      </c>
      <c r="F553">
        <v>32</v>
      </c>
      <c r="G553">
        <v>65</v>
      </c>
      <c r="H553">
        <v>3361</v>
      </c>
      <c r="J553" t="s">
        <v>31</v>
      </c>
      <c r="K553" t="s">
        <v>32</v>
      </c>
      <c r="L553" t="s">
        <v>110</v>
      </c>
      <c r="M553" s="1" t="s">
        <v>173</v>
      </c>
      <c r="N553">
        <v>4</v>
      </c>
      <c r="O553" t="s">
        <v>43</v>
      </c>
      <c r="R553" s="2">
        <f t="shared" si="87"/>
        <v>0.88095238095238093</v>
      </c>
      <c r="S553" s="2">
        <f t="shared" si="94"/>
        <v>0.75</v>
      </c>
      <c r="V553">
        <f t="shared" si="89"/>
        <v>392</v>
      </c>
      <c r="W553">
        <f t="shared" si="90"/>
        <v>395</v>
      </c>
    </row>
    <row r="554" spans="1:23">
      <c r="A554" t="s">
        <v>27</v>
      </c>
      <c r="B554" t="s">
        <v>89</v>
      </c>
      <c r="C554" t="s">
        <v>79</v>
      </c>
      <c r="D554" s="1" t="s">
        <v>84</v>
      </c>
      <c r="E554">
        <v>26</v>
      </c>
      <c r="F554">
        <v>19</v>
      </c>
      <c r="G554">
        <v>68</v>
      </c>
      <c r="H554">
        <v>2830</v>
      </c>
      <c r="J554" t="s">
        <v>31</v>
      </c>
      <c r="K554" t="s">
        <v>32</v>
      </c>
      <c r="L554" t="s">
        <v>124</v>
      </c>
      <c r="M554" s="1" t="s">
        <v>174</v>
      </c>
      <c r="N554">
        <v>1</v>
      </c>
      <c r="O554" t="s">
        <v>35</v>
      </c>
      <c r="R554" s="2">
        <f t="shared" si="87"/>
        <v>1.0540540540540539</v>
      </c>
      <c r="S554" s="2">
        <f>(E554)/(F554)</f>
        <v>1.368421052631579</v>
      </c>
      <c r="V554">
        <f t="shared" si="89"/>
        <v>435</v>
      </c>
      <c r="W554">
        <f t="shared" si="90"/>
        <v>416</v>
      </c>
    </row>
    <row r="555" spans="1:23">
      <c r="A555" t="s">
        <v>27</v>
      </c>
      <c r="B555" t="s">
        <v>89</v>
      </c>
      <c r="C555" t="s">
        <v>79</v>
      </c>
      <c r="D555" s="1" t="s">
        <v>86</v>
      </c>
      <c r="E555">
        <v>25</v>
      </c>
      <c r="F555">
        <v>21</v>
      </c>
      <c r="G555">
        <v>83</v>
      </c>
      <c r="H555">
        <v>3735</v>
      </c>
      <c r="J555" t="s">
        <v>31</v>
      </c>
      <c r="K555" t="s">
        <v>32</v>
      </c>
      <c r="L555" t="s">
        <v>124</v>
      </c>
      <c r="M555" s="1" t="s">
        <v>174</v>
      </c>
      <c r="N555">
        <v>1</v>
      </c>
      <c r="O555" t="s">
        <v>35</v>
      </c>
      <c r="R555" s="2">
        <f t="shared" si="87"/>
        <v>1.0512820512820513</v>
      </c>
      <c r="S555" s="2">
        <f t="shared" ref="S555:S561" si="95">(E555)/(F555)</f>
        <v>1.1904761904761905</v>
      </c>
      <c r="V555">
        <f t="shared" si="89"/>
        <v>426</v>
      </c>
      <c r="W555">
        <f t="shared" si="90"/>
        <v>416</v>
      </c>
    </row>
    <row r="556" spans="1:23">
      <c r="A556" t="s">
        <v>27</v>
      </c>
      <c r="B556" t="s">
        <v>89</v>
      </c>
      <c r="C556" t="s">
        <v>79</v>
      </c>
      <c r="D556" s="1" t="s">
        <v>87</v>
      </c>
      <c r="E556">
        <v>29</v>
      </c>
      <c r="F556">
        <v>26</v>
      </c>
      <c r="G556">
        <v>43</v>
      </c>
      <c r="H556">
        <v>3373</v>
      </c>
      <c r="J556" t="s">
        <v>31</v>
      </c>
      <c r="K556" t="s">
        <v>32</v>
      </c>
      <c r="L556" t="s">
        <v>124</v>
      </c>
      <c r="M556" s="1" t="s">
        <v>174</v>
      </c>
      <c r="N556">
        <v>1</v>
      </c>
      <c r="O556" t="s">
        <v>35</v>
      </c>
      <c r="R556" s="2">
        <f t="shared" si="87"/>
        <v>0.989247311827957</v>
      </c>
      <c r="S556" s="2">
        <f t="shared" si="95"/>
        <v>1.1153846153846154</v>
      </c>
      <c r="V556">
        <f t="shared" si="89"/>
        <v>476</v>
      </c>
      <c r="W556">
        <f t="shared" si="90"/>
        <v>470</v>
      </c>
    </row>
    <row r="557" spans="1:23">
      <c r="A557" t="s">
        <v>27</v>
      </c>
      <c r="B557" t="s">
        <v>89</v>
      </c>
      <c r="C557" t="s">
        <v>79</v>
      </c>
      <c r="D557" s="1" t="s">
        <v>88</v>
      </c>
      <c r="E557">
        <v>33</v>
      </c>
      <c r="F557">
        <v>23</v>
      </c>
      <c r="G557">
        <v>96</v>
      </c>
      <c r="H557">
        <v>3158</v>
      </c>
      <c r="J557" t="s">
        <v>31</v>
      </c>
      <c r="K557" t="s">
        <v>32</v>
      </c>
      <c r="L557" t="s">
        <v>124</v>
      </c>
      <c r="M557" s="1" t="s">
        <v>174</v>
      </c>
      <c r="N557">
        <v>1</v>
      </c>
      <c r="O557" t="s">
        <v>35</v>
      </c>
      <c r="R557" s="2">
        <f t="shared" si="87"/>
        <v>1.1219512195121952</v>
      </c>
      <c r="S557" s="2">
        <f t="shared" si="95"/>
        <v>1.4347826086956521</v>
      </c>
      <c r="V557">
        <f t="shared" si="89"/>
        <v>475</v>
      </c>
      <c r="W557">
        <f t="shared" si="90"/>
        <v>447</v>
      </c>
    </row>
    <row r="558" spans="1:23">
      <c r="A558" t="s">
        <v>27</v>
      </c>
      <c r="B558" t="s">
        <v>89</v>
      </c>
      <c r="C558" t="s">
        <v>124</v>
      </c>
      <c r="D558" s="1" t="s">
        <v>125</v>
      </c>
      <c r="E558">
        <v>26</v>
      </c>
      <c r="F558">
        <v>28</v>
      </c>
      <c r="G558">
        <v>32</v>
      </c>
      <c r="H558">
        <v>2864</v>
      </c>
      <c r="J558" t="s">
        <v>31</v>
      </c>
      <c r="K558" t="s">
        <v>32</v>
      </c>
      <c r="L558" t="s">
        <v>79</v>
      </c>
      <c r="M558" s="1" t="s">
        <v>175</v>
      </c>
      <c r="N558">
        <v>1</v>
      </c>
      <c r="O558" t="s">
        <v>43</v>
      </c>
      <c r="R558" s="2">
        <f t="shared" si="87"/>
        <v>0.93181818181818177</v>
      </c>
      <c r="S558" s="2">
        <f t="shared" si="95"/>
        <v>0.9285714285714286</v>
      </c>
      <c r="V558">
        <f t="shared" si="89"/>
        <v>417</v>
      </c>
      <c r="W558">
        <f t="shared" si="90"/>
        <v>439</v>
      </c>
    </row>
    <row r="559" spans="1:23">
      <c r="A559" t="s">
        <v>27</v>
      </c>
      <c r="B559" t="s">
        <v>89</v>
      </c>
      <c r="C559" t="s">
        <v>124</v>
      </c>
      <c r="D559" s="1" t="s">
        <v>127</v>
      </c>
      <c r="E559">
        <v>20</v>
      </c>
      <c r="F559">
        <v>27</v>
      </c>
      <c r="G559">
        <v>59</v>
      </c>
      <c r="H559">
        <v>2970</v>
      </c>
      <c r="J559" t="s">
        <v>31</v>
      </c>
      <c r="K559" t="s">
        <v>32</v>
      </c>
      <c r="L559" t="s">
        <v>79</v>
      </c>
      <c r="M559" s="1" t="s">
        <v>175</v>
      </c>
      <c r="N559">
        <v>1</v>
      </c>
      <c r="O559" t="s">
        <v>43</v>
      </c>
      <c r="R559" s="2">
        <f t="shared" si="87"/>
        <v>0.93975903614457834</v>
      </c>
      <c r="S559" s="2">
        <f t="shared" si="95"/>
        <v>0.7407407407407407</v>
      </c>
      <c r="V559">
        <f t="shared" si="89"/>
        <v>421</v>
      </c>
      <c r="W559">
        <f t="shared" si="90"/>
        <v>426</v>
      </c>
    </row>
    <row r="560" spans="1:23">
      <c r="A560" t="s">
        <v>27</v>
      </c>
      <c r="B560" t="s">
        <v>89</v>
      </c>
      <c r="C560" t="s">
        <v>124</v>
      </c>
      <c r="D560" s="1" t="s">
        <v>128</v>
      </c>
      <c r="E560">
        <v>19</v>
      </c>
      <c r="F560">
        <v>30</v>
      </c>
      <c r="G560">
        <v>62</v>
      </c>
      <c r="H560">
        <v>2818</v>
      </c>
      <c r="J560" t="s">
        <v>31</v>
      </c>
      <c r="K560" t="s">
        <v>32</v>
      </c>
      <c r="L560" t="s">
        <v>79</v>
      </c>
      <c r="M560" s="1" t="s">
        <v>175</v>
      </c>
      <c r="N560">
        <v>1</v>
      </c>
      <c r="O560" t="s">
        <v>43</v>
      </c>
      <c r="R560" s="2">
        <f t="shared" si="87"/>
        <v>0.90109890109890112</v>
      </c>
      <c r="S560" s="2">
        <f t="shared" si="95"/>
        <v>0.6333333333333333</v>
      </c>
      <c r="V560">
        <f t="shared" si="89"/>
        <v>389</v>
      </c>
      <c r="W560">
        <f t="shared" si="90"/>
        <v>452</v>
      </c>
    </row>
    <row r="561" spans="1:23">
      <c r="A561" t="s">
        <v>27</v>
      </c>
      <c r="B561" t="s">
        <v>89</v>
      </c>
      <c r="C561" t="s">
        <v>124</v>
      </c>
      <c r="D561" s="1" t="s">
        <v>129</v>
      </c>
      <c r="E561">
        <v>23</v>
      </c>
      <c r="F561">
        <v>29</v>
      </c>
      <c r="G561">
        <v>47</v>
      </c>
      <c r="H561">
        <v>3428</v>
      </c>
      <c r="J561" t="s">
        <v>31</v>
      </c>
      <c r="K561" t="s">
        <v>32</v>
      </c>
      <c r="L561" t="s">
        <v>79</v>
      </c>
      <c r="M561" s="1" t="s">
        <v>175</v>
      </c>
      <c r="N561">
        <v>1</v>
      </c>
      <c r="O561" t="s">
        <v>43</v>
      </c>
      <c r="R561" s="2">
        <f t="shared" si="87"/>
        <v>1</v>
      </c>
      <c r="S561" s="2">
        <f t="shared" si="95"/>
        <v>0.7931034482758621</v>
      </c>
      <c r="V561">
        <f t="shared" si="89"/>
        <v>405</v>
      </c>
      <c r="W561">
        <f t="shared" si="90"/>
        <v>411</v>
      </c>
    </row>
    <row r="562" spans="1:23">
      <c r="A562" t="s">
        <v>47</v>
      </c>
      <c r="B562" t="s">
        <v>55</v>
      </c>
      <c r="C562" t="s">
        <v>79</v>
      </c>
      <c r="D562" s="1" t="s">
        <v>84</v>
      </c>
      <c r="E562">
        <v>4</v>
      </c>
      <c r="F562">
        <v>6</v>
      </c>
      <c r="H562">
        <v>828</v>
      </c>
      <c r="I562">
        <v>1</v>
      </c>
      <c r="J562" t="s">
        <v>31</v>
      </c>
      <c r="K562" t="s">
        <v>32</v>
      </c>
      <c r="L562" t="s">
        <v>124</v>
      </c>
      <c r="M562" s="1" t="s">
        <v>72</v>
      </c>
      <c r="N562">
        <v>2</v>
      </c>
      <c r="O562" t="s">
        <v>43</v>
      </c>
      <c r="P562">
        <v>8</v>
      </c>
      <c r="R562" s="2">
        <f t="shared" si="87"/>
        <v>1.0540540540540539</v>
      </c>
      <c r="T562" s="2">
        <f t="shared" ref="T562:T569" si="96">(E562)/(F562)</f>
        <v>0.66666666666666663</v>
      </c>
      <c r="V562">
        <f t="shared" si="89"/>
        <v>435</v>
      </c>
      <c r="W562">
        <f t="shared" si="90"/>
        <v>416</v>
      </c>
    </row>
    <row r="563" spans="1:23">
      <c r="A563" t="s">
        <v>47</v>
      </c>
      <c r="B563" t="s">
        <v>55</v>
      </c>
      <c r="C563" t="s">
        <v>79</v>
      </c>
      <c r="D563" s="1" t="s">
        <v>86</v>
      </c>
      <c r="E563">
        <v>6</v>
      </c>
      <c r="F563">
        <v>7</v>
      </c>
      <c r="H563">
        <v>868</v>
      </c>
      <c r="I563">
        <v>0</v>
      </c>
      <c r="J563" t="s">
        <v>31</v>
      </c>
      <c r="K563" t="s">
        <v>32</v>
      </c>
      <c r="L563" t="s">
        <v>124</v>
      </c>
      <c r="M563" s="1" t="s">
        <v>72</v>
      </c>
      <c r="N563">
        <v>2</v>
      </c>
      <c r="O563" t="s">
        <v>43</v>
      </c>
      <c r="P563">
        <v>8</v>
      </c>
      <c r="R563" s="2">
        <f t="shared" si="87"/>
        <v>1.0512820512820513</v>
      </c>
      <c r="T563" s="2">
        <f t="shared" si="96"/>
        <v>0.8571428571428571</v>
      </c>
      <c r="V563">
        <f t="shared" si="89"/>
        <v>426</v>
      </c>
      <c r="W563">
        <f t="shared" si="90"/>
        <v>416</v>
      </c>
    </row>
    <row r="564" spans="1:23">
      <c r="A564" t="s">
        <v>47</v>
      </c>
      <c r="B564" t="s">
        <v>55</v>
      </c>
      <c r="C564" t="s">
        <v>79</v>
      </c>
      <c r="D564" s="1" t="s">
        <v>87</v>
      </c>
      <c r="E564">
        <v>8</v>
      </c>
      <c r="F564">
        <v>7</v>
      </c>
      <c r="H564">
        <v>1154</v>
      </c>
      <c r="I564">
        <v>1</v>
      </c>
      <c r="J564" t="s">
        <v>31</v>
      </c>
      <c r="K564" t="s">
        <v>32</v>
      </c>
      <c r="L564" t="s">
        <v>124</v>
      </c>
      <c r="M564" s="1" t="s">
        <v>72</v>
      </c>
      <c r="N564">
        <v>2</v>
      </c>
      <c r="O564" t="s">
        <v>43</v>
      </c>
      <c r="P564">
        <v>8</v>
      </c>
      <c r="R564" s="2">
        <f t="shared" si="87"/>
        <v>0.989247311827957</v>
      </c>
      <c r="T564" s="2">
        <f t="shared" si="96"/>
        <v>1.1428571428571428</v>
      </c>
      <c r="V564">
        <f t="shared" si="89"/>
        <v>476</v>
      </c>
      <c r="W564">
        <f t="shared" si="90"/>
        <v>470</v>
      </c>
    </row>
    <row r="565" spans="1:23">
      <c r="A565" t="s">
        <v>47</v>
      </c>
      <c r="B565" t="s">
        <v>55</v>
      </c>
      <c r="C565" t="s">
        <v>79</v>
      </c>
      <c r="D565" s="1" t="s">
        <v>88</v>
      </c>
      <c r="E565">
        <v>2</v>
      </c>
      <c r="F565">
        <v>7</v>
      </c>
      <c r="H565">
        <v>306</v>
      </c>
      <c r="I565">
        <v>0</v>
      </c>
      <c r="J565" t="s">
        <v>31</v>
      </c>
      <c r="K565" t="s">
        <v>32</v>
      </c>
      <c r="L565" t="s">
        <v>124</v>
      </c>
      <c r="M565" s="1" t="s">
        <v>72</v>
      </c>
      <c r="N565">
        <v>2</v>
      </c>
      <c r="O565" t="s">
        <v>43</v>
      </c>
      <c r="P565">
        <v>8</v>
      </c>
      <c r="R565" s="2">
        <f t="shared" si="87"/>
        <v>1.1219512195121952</v>
      </c>
      <c r="T565" s="2">
        <f t="shared" si="96"/>
        <v>0.2857142857142857</v>
      </c>
      <c r="V565">
        <f t="shared" si="89"/>
        <v>475</v>
      </c>
      <c r="W565">
        <f t="shared" si="90"/>
        <v>447</v>
      </c>
    </row>
    <row r="566" spans="1:23">
      <c r="A566" t="s">
        <v>47</v>
      </c>
      <c r="B566" t="s">
        <v>55</v>
      </c>
      <c r="C566" t="s">
        <v>124</v>
      </c>
      <c r="D566" s="1" t="s">
        <v>125</v>
      </c>
      <c r="E566">
        <v>4</v>
      </c>
      <c r="F566">
        <v>6</v>
      </c>
      <c r="H566">
        <v>739</v>
      </c>
      <c r="I566">
        <v>3</v>
      </c>
      <c r="J566" t="s">
        <v>31</v>
      </c>
      <c r="K566" t="s">
        <v>32</v>
      </c>
      <c r="L566" t="s">
        <v>79</v>
      </c>
      <c r="M566" s="1" t="s">
        <v>71</v>
      </c>
      <c r="N566">
        <v>2</v>
      </c>
      <c r="O566" t="s">
        <v>35</v>
      </c>
      <c r="P566">
        <v>8</v>
      </c>
      <c r="R566" s="2">
        <f t="shared" si="87"/>
        <v>0.93181818181818177</v>
      </c>
      <c r="T566" s="2">
        <f t="shared" si="96"/>
        <v>0.66666666666666663</v>
      </c>
      <c r="V566">
        <f t="shared" si="89"/>
        <v>417</v>
      </c>
      <c r="W566">
        <f t="shared" si="90"/>
        <v>439</v>
      </c>
    </row>
    <row r="567" spans="1:23">
      <c r="A567" t="s">
        <v>47</v>
      </c>
      <c r="B567" t="s">
        <v>55</v>
      </c>
      <c r="C567" t="s">
        <v>124</v>
      </c>
      <c r="D567" s="1" t="s">
        <v>127</v>
      </c>
      <c r="E567">
        <v>6</v>
      </c>
      <c r="F567">
        <v>4</v>
      </c>
      <c r="H567">
        <v>795</v>
      </c>
      <c r="I567">
        <v>1</v>
      </c>
      <c r="J567" t="s">
        <v>31</v>
      </c>
      <c r="K567" t="s">
        <v>32</v>
      </c>
      <c r="L567" t="s">
        <v>79</v>
      </c>
      <c r="M567" s="1" t="s">
        <v>71</v>
      </c>
      <c r="N567">
        <v>2</v>
      </c>
      <c r="O567" t="s">
        <v>35</v>
      </c>
      <c r="P567">
        <v>8</v>
      </c>
      <c r="R567" s="2">
        <f t="shared" si="87"/>
        <v>0.93975903614457834</v>
      </c>
      <c r="T567" s="2">
        <f t="shared" si="96"/>
        <v>1.5</v>
      </c>
      <c r="V567">
        <f t="shared" si="89"/>
        <v>421</v>
      </c>
      <c r="W567">
        <f t="shared" si="90"/>
        <v>426</v>
      </c>
    </row>
    <row r="568" spans="1:23">
      <c r="A568" t="s">
        <v>47</v>
      </c>
      <c r="B568" t="s">
        <v>55</v>
      </c>
      <c r="C568" t="s">
        <v>124</v>
      </c>
      <c r="D568" s="1" t="s">
        <v>128</v>
      </c>
      <c r="E568">
        <v>10</v>
      </c>
      <c r="F568">
        <v>4</v>
      </c>
      <c r="H568">
        <v>967</v>
      </c>
      <c r="I568">
        <v>1</v>
      </c>
      <c r="J568" t="s">
        <v>31</v>
      </c>
      <c r="K568" t="s">
        <v>32</v>
      </c>
      <c r="L568" t="s">
        <v>79</v>
      </c>
      <c r="M568" s="1" t="s">
        <v>71</v>
      </c>
      <c r="N568">
        <v>2</v>
      </c>
      <c r="O568" t="s">
        <v>35</v>
      </c>
      <c r="P568">
        <v>8</v>
      </c>
      <c r="R568" s="2">
        <f t="shared" si="87"/>
        <v>0.90109890109890112</v>
      </c>
      <c r="T568" s="2">
        <f t="shared" si="96"/>
        <v>2.5</v>
      </c>
      <c r="V568">
        <f t="shared" si="89"/>
        <v>389</v>
      </c>
      <c r="W568">
        <f t="shared" si="90"/>
        <v>452</v>
      </c>
    </row>
    <row r="569" spans="1:23">
      <c r="A569" t="s">
        <v>47</v>
      </c>
      <c r="B569" t="s">
        <v>55</v>
      </c>
      <c r="C569" t="s">
        <v>124</v>
      </c>
      <c r="D569" s="1" t="s">
        <v>129</v>
      </c>
      <c r="E569">
        <v>7</v>
      </c>
      <c r="F569">
        <v>6</v>
      </c>
      <c r="H569">
        <v>807</v>
      </c>
      <c r="I569">
        <v>1</v>
      </c>
      <c r="J569" t="s">
        <v>31</v>
      </c>
      <c r="K569" t="s">
        <v>32</v>
      </c>
      <c r="L569" t="s">
        <v>79</v>
      </c>
      <c r="M569" s="1" t="s">
        <v>71</v>
      </c>
      <c r="N569">
        <v>2</v>
      </c>
      <c r="O569" t="s">
        <v>35</v>
      </c>
      <c r="P569">
        <v>8</v>
      </c>
      <c r="R569" s="2">
        <f t="shared" si="87"/>
        <v>1</v>
      </c>
      <c r="T569" s="2">
        <f t="shared" si="96"/>
        <v>1.1666666666666667</v>
      </c>
      <c r="V569">
        <f t="shared" si="89"/>
        <v>405</v>
      </c>
      <c r="W569">
        <f t="shared" si="90"/>
        <v>411</v>
      </c>
    </row>
    <row r="570" spans="1:23">
      <c r="A570" t="s">
        <v>51</v>
      </c>
      <c r="B570" t="s">
        <v>52</v>
      </c>
      <c r="C570" t="s">
        <v>79</v>
      </c>
      <c r="D570" s="1" t="s">
        <v>84</v>
      </c>
      <c r="E570">
        <v>12</v>
      </c>
      <c r="F570">
        <v>17</v>
      </c>
      <c r="H570">
        <v>1724</v>
      </c>
      <c r="J570" t="s">
        <v>31</v>
      </c>
      <c r="K570" t="s">
        <v>32</v>
      </c>
      <c r="L570" t="s">
        <v>124</v>
      </c>
      <c r="M570" s="1" t="s">
        <v>73</v>
      </c>
      <c r="N570">
        <v>3</v>
      </c>
      <c r="O570" t="s">
        <v>43</v>
      </c>
      <c r="P570">
        <v>3</v>
      </c>
      <c r="R570" s="2">
        <f t="shared" si="87"/>
        <v>1.0540540540540539</v>
      </c>
      <c r="U570" s="2">
        <f>(E570)/(F570)</f>
        <v>0.70588235294117652</v>
      </c>
      <c r="V570">
        <f t="shared" si="89"/>
        <v>435</v>
      </c>
      <c r="W570">
        <f t="shared" si="90"/>
        <v>416</v>
      </c>
    </row>
    <row r="571" spans="1:23">
      <c r="A571" t="s">
        <v>51</v>
      </c>
      <c r="B571" t="s">
        <v>52</v>
      </c>
      <c r="C571" t="s">
        <v>79</v>
      </c>
      <c r="D571" s="1" t="s">
        <v>86</v>
      </c>
      <c r="E571">
        <v>17</v>
      </c>
      <c r="F571">
        <v>17</v>
      </c>
      <c r="H571">
        <v>2334</v>
      </c>
      <c r="J571" t="s">
        <v>31</v>
      </c>
      <c r="K571" t="s">
        <v>32</v>
      </c>
      <c r="L571" t="s">
        <v>124</v>
      </c>
      <c r="M571" s="1" t="s">
        <v>73</v>
      </c>
      <c r="N571">
        <v>3</v>
      </c>
      <c r="O571" t="s">
        <v>43</v>
      </c>
      <c r="P571">
        <v>3</v>
      </c>
      <c r="R571" s="2">
        <f t="shared" si="87"/>
        <v>1.0512820512820513</v>
      </c>
      <c r="U571" s="2">
        <f t="shared" ref="U571:U577" si="97">(E571)/(F571)</f>
        <v>1</v>
      </c>
      <c r="V571">
        <f t="shared" si="89"/>
        <v>426</v>
      </c>
      <c r="W571">
        <f t="shared" si="90"/>
        <v>416</v>
      </c>
    </row>
    <row r="572" spans="1:23">
      <c r="A572" t="s">
        <v>51</v>
      </c>
      <c r="B572" t="s">
        <v>52</v>
      </c>
      <c r="C572" t="s">
        <v>79</v>
      </c>
      <c r="D572" s="1" t="s">
        <v>87</v>
      </c>
      <c r="E572">
        <v>12</v>
      </c>
      <c r="F572">
        <v>20</v>
      </c>
      <c r="H572">
        <v>1706</v>
      </c>
      <c r="J572" t="s">
        <v>31</v>
      </c>
      <c r="K572" t="s">
        <v>32</v>
      </c>
      <c r="L572" t="s">
        <v>124</v>
      </c>
      <c r="M572" s="1" t="s">
        <v>73</v>
      </c>
      <c r="N572">
        <v>3</v>
      </c>
      <c r="O572" t="s">
        <v>43</v>
      </c>
      <c r="P572">
        <v>3</v>
      </c>
      <c r="R572" s="2">
        <f t="shared" si="87"/>
        <v>0.989247311827957</v>
      </c>
      <c r="U572" s="2">
        <f t="shared" si="97"/>
        <v>0.6</v>
      </c>
      <c r="V572">
        <f t="shared" si="89"/>
        <v>476</v>
      </c>
      <c r="W572">
        <f t="shared" si="90"/>
        <v>470</v>
      </c>
    </row>
    <row r="573" spans="1:23">
      <c r="A573" t="s">
        <v>51</v>
      </c>
      <c r="B573" t="s">
        <v>52</v>
      </c>
      <c r="C573" t="s">
        <v>79</v>
      </c>
      <c r="D573" s="1" t="s">
        <v>88</v>
      </c>
      <c r="E573">
        <v>12</v>
      </c>
      <c r="F573">
        <v>19</v>
      </c>
      <c r="H573">
        <v>1387</v>
      </c>
      <c r="J573" t="s">
        <v>31</v>
      </c>
      <c r="K573" t="s">
        <v>32</v>
      </c>
      <c r="L573" t="s">
        <v>124</v>
      </c>
      <c r="M573" s="1" t="s">
        <v>73</v>
      </c>
      <c r="N573">
        <v>3</v>
      </c>
      <c r="O573" t="s">
        <v>43</v>
      </c>
      <c r="P573">
        <v>3</v>
      </c>
      <c r="R573" s="2">
        <f t="shared" si="87"/>
        <v>1.1219512195121952</v>
      </c>
      <c r="U573" s="2">
        <f t="shared" si="97"/>
        <v>0.63157894736842102</v>
      </c>
      <c r="V573">
        <f t="shared" si="89"/>
        <v>475</v>
      </c>
      <c r="W573">
        <f t="shared" si="90"/>
        <v>447</v>
      </c>
    </row>
    <row r="574" spans="1:23">
      <c r="A574" t="s">
        <v>51</v>
      </c>
      <c r="B574" t="s">
        <v>52</v>
      </c>
      <c r="C574" t="s">
        <v>124</v>
      </c>
      <c r="D574" s="1" t="s">
        <v>125</v>
      </c>
      <c r="E574">
        <v>18</v>
      </c>
      <c r="F574">
        <v>14</v>
      </c>
      <c r="H574">
        <v>2264</v>
      </c>
      <c r="J574" t="s">
        <v>31</v>
      </c>
      <c r="K574" t="s">
        <v>32</v>
      </c>
      <c r="L574" t="s">
        <v>79</v>
      </c>
      <c r="M574" s="1" t="s">
        <v>74</v>
      </c>
      <c r="N574">
        <v>3</v>
      </c>
      <c r="O574" t="s">
        <v>35</v>
      </c>
      <c r="P574">
        <v>3</v>
      </c>
      <c r="R574" s="2">
        <f t="shared" si="87"/>
        <v>0.93181818181818177</v>
      </c>
      <c r="U574" s="2">
        <f t="shared" si="97"/>
        <v>1.2857142857142858</v>
      </c>
      <c r="V574">
        <f t="shared" si="89"/>
        <v>417</v>
      </c>
      <c r="W574">
        <f t="shared" si="90"/>
        <v>439</v>
      </c>
    </row>
    <row r="575" spans="1:23">
      <c r="A575" t="s">
        <v>51</v>
      </c>
      <c r="B575" t="s">
        <v>52</v>
      </c>
      <c r="C575" t="s">
        <v>124</v>
      </c>
      <c r="D575" s="1" t="s">
        <v>127</v>
      </c>
      <c r="E575">
        <v>15</v>
      </c>
      <c r="F575">
        <v>12</v>
      </c>
      <c r="H575">
        <v>2267</v>
      </c>
      <c r="J575" t="s">
        <v>31</v>
      </c>
      <c r="K575" t="s">
        <v>32</v>
      </c>
      <c r="L575" t="s">
        <v>79</v>
      </c>
      <c r="M575" s="1" t="s">
        <v>74</v>
      </c>
      <c r="N575">
        <v>3</v>
      </c>
      <c r="O575" t="s">
        <v>35</v>
      </c>
      <c r="P575">
        <v>3</v>
      </c>
      <c r="R575" s="2">
        <f t="shared" si="87"/>
        <v>0.93975903614457834</v>
      </c>
      <c r="U575" s="2">
        <f t="shared" si="97"/>
        <v>1.25</v>
      </c>
      <c r="V575">
        <f t="shared" si="89"/>
        <v>421</v>
      </c>
      <c r="W575">
        <f t="shared" si="90"/>
        <v>426</v>
      </c>
    </row>
    <row r="576" spans="1:23">
      <c r="A576" t="s">
        <v>51</v>
      </c>
      <c r="B576" t="s">
        <v>52</v>
      </c>
      <c r="C576" t="s">
        <v>124</v>
      </c>
      <c r="D576" s="1" t="s">
        <v>128</v>
      </c>
      <c r="E576">
        <v>22</v>
      </c>
      <c r="F576">
        <v>14</v>
      </c>
      <c r="H576">
        <v>2303</v>
      </c>
      <c r="J576" t="s">
        <v>31</v>
      </c>
      <c r="K576" t="s">
        <v>32</v>
      </c>
      <c r="L576" t="s">
        <v>79</v>
      </c>
      <c r="M576" s="1" t="s">
        <v>74</v>
      </c>
      <c r="N576">
        <v>3</v>
      </c>
      <c r="O576" t="s">
        <v>35</v>
      </c>
      <c r="P576">
        <v>3</v>
      </c>
      <c r="R576" s="2">
        <f t="shared" si="87"/>
        <v>0.90109890109890112</v>
      </c>
      <c r="U576" s="2">
        <f t="shared" si="97"/>
        <v>1.5714285714285714</v>
      </c>
      <c r="V576">
        <f t="shared" si="89"/>
        <v>389</v>
      </c>
      <c r="W576">
        <f t="shared" si="90"/>
        <v>452</v>
      </c>
    </row>
    <row r="577" spans="1:23">
      <c r="A577" t="s">
        <v>51</v>
      </c>
      <c r="B577" t="s">
        <v>52</v>
      </c>
      <c r="C577" t="s">
        <v>124</v>
      </c>
      <c r="D577" s="1" t="s">
        <v>129</v>
      </c>
      <c r="E577">
        <v>18</v>
      </c>
      <c r="F577">
        <v>13</v>
      </c>
      <c r="H577">
        <v>2328</v>
      </c>
      <c r="J577" t="s">
        <v>31</v>
      </c>
      <c r="K577" t="s">
        <v>32</v>
      </c>
      <c r="L577" t="s">
        <v>79</v>
      </c>
      <c r="M577" s="1" t="s">
        <v>74</v>
      </c>
      <c r="N577">
        <v>3</v>
      </c>
      <c r="O577" t="s">
        <v>35</v>
      </c>
      <c r="P577">
        <v>3</v>
      </c>
      <c r="R577" s="2">
        <f t="shared" si="87"/>
        <v>1</v>
      </c>
      <c r="U577" s="2">
        <f>(E577)/(F577)</f>
        <v>1.3846153846153846</v>
      </c>
      <c r="V577">
        <f t="shared" si="89"/>
        <v>405</v>
      </c>
      <c r="W577">
        <f t="shared" si="90"/>
        <v>411</v>
      </c>
    </row>
    <row r="578" spans="1:23">
      <c r="A578" t="s">
        <v>27</v>
      </c>
      <c r="B578" t="s">
        <v>52</v>
      </c>
      <c r="C578" t="s">
        <v>79</v>
      </c>
      <c r="D578" s="1" t="s">
        <v>84</v>
      </c>
      <c r="E578">
        <v>29</v>
      </c>
      <c r="F578">
        <v>26</v>
      </c>
      <c r="G578">
        <v>53</v>
      </c>
      <c r="H578">
        <v>3832</v>
      </c>
      <c r="J578" t="s">
        <v>31</v>
      </c>
      <c r="K578" t="s">
        <v>32</v>
      </c>
      <c r="L578" t="s">
        <v>124</v>
      </c>
      <c r="M578" s="1" t="s">
        <v>176</v>
      </c>
      <c r="N578">
        <v>4</v>
      </c>
      <c r="O578" t="s">
        <v>35</v>
      </c>
      <c r="R578" s="2">
        <f t="shared" si="87"/>
        <v>1.0540540540540539</v>
      </c>
      <c r="S578" s="2">
        <f>(E578)/(F578)</f>
        <v>1.1153846153846154</v>
      </c>
      <c r="V578">
        <f t="shared" si="89"/>
        <v>435</v>
      </c>
      <c r="W578">
        <f t="shared" si="90"/>
        <v>416</v>
      </c>
    </row>
    <row r="579" spans="1:23">
      <c r="A579" t="s">
        <v>27</v>
      </c>
      <c r="B579" t="s">
        <v>52</v>
      </c>
      <c r="C579" t="s">
        <v>79</v>
      </c>
      <c r="D579" s="1" t="s">
        <v>86</v>
      </c>
      <c r="E579">
        <v>26</v>
      </c>
      <c r="F579">
        <v>27</v>
      </c>
      <c r="G579">
        <v>59</v>
      </c>
      <c r="H579">
        <v>3473</v>
      </c>
      <c r="J579" t="s">
        <v>31</v>
      </c>
      <c r="K579" t="s">
        <v>32</v>
      </c>
      <c r="L579" t="s">
        <v>124</v>
      </c>
      <c r="M579" s="1" t="s">
        <v>176</v>
      </c>
      <c r="N579">
        <v>4</v>
      </c>
      <c r="O579" t="s">
        <v>35</v>
      </c>
      <c r="R579" s="2">
        <f t="shared" ref="R579:R585" si="98">IF(SUMIFS(F:F, D:D, D579, J:J, J579, L:L, L579)=0, "-",
    SUMIFS(E:E, D:D, D579, J:J, J579, L:L, L579) /
    SUMIFS(F:F, D:D, D579, J:J, J579, L:L, L579))</f>
        <v>1.0512820512820513</v>
      </c>
      <c r="S579" s="2">
        <f t="shared" ref="S579:S585" si="99">(E579)/(F579)</f>
        <v>0.96296296296296291</v>
      </c>
      <c r="V579">
        <f t="shared" si="89"/>
        <v>426</v>
      </c>
      <c r="W579">
        <f t="shared" si="90"/>
        <v>416</v>
      </c>
    </row>
    <row r="580" spans="1:23">
      <c r="A580" t="s">
        <v>27</v>
      </c>
      <c r="B580" t="s">
        <v>52</v>
      </c>
      <c r="C580" t="s">
        <v>79</v>
      </c>
      <c r="D580" s="1" t="s">
        <v>87</v>
      </c>
      <c r="E580">
        <v>34</v>
      </c>
      <c r="F580">
        <v>33</v>
      </c>
      <c r="G580">
        <v>56</v>
      </c>
      <c r="H580">
        <v>3457</v>
      </c>
      <c r="J580" t="s">
        <v>31</v>
      </c>
      <c r="K580" t="s">
        <v>32</v>
      </c>
      <c r="L580" t="s">
        <v>124</v>
      </c>
      <c r="M580" s="1" t="s">
        <v>176</v>
      </c>
      <c r="N580">
        <v>4</v>
      </c>
      <c r="O580" t="s">
        <v>35</v>
      </c>
      <c r="R580" s="2">
        <f t="shared" si="98"/>
        <v>0.989247311827957</v>
      </c>
      <c r="S580" s="2">
        <f t="shared" si="99"/>
        <v>1.0303030303030303</v>
      </c>
      <c r="V580">
        <f t="shared" si="89"/>
        <v>476</v>
      </c>
      <c r="W580">
        <f t="shared" si="90"/>
        <v>470</v>
      </c>
    </row>
    <row r="581" spans="1:23">
      <c r="A581" t="s">
        <v>27</v>
      </c>
      <c r="B581" t="s">
        <v>52</v>
      </c>
      <c r="C581" t="s">
        <v>79</v>
      </c>
      <c r="D581" s="1" t="s">
        <v>88</v>
      </c>
      <c r="E581">
        <v>38</v>
      </c>
      <c r="F581">
        <v>25</v>
      </c>
      <c r="G581">
        <v>111</v>
      </c>
      <c r="H581">
        <v>3780</v>
      </c>
      <c r="J581" t="s">
        <v>31</v>
      </c>
      <c r="K581" t="s">
        <v>32</v>
      </c>
      <c r="L581" t="s">
        <v>124</v>
      </c>
      <c r="M581" s="1" t="s">
        <v>176</v>
      </c>
      <c r="N581">
        <v>4</v>
      </c>
      <c r="O581" t="s">
        <v>35</v>
      </c>
      <c r="R581" s="2">
        <f t="shared" si="98"/>
        <v>1.1219512195121952</v>
      </c>
      <c r="S581" s="2">
        <f t="shared" si="99"/>
        <v>1.52</v>
      </c>
      <c r="V581">
        <f t="shared" ref="V581:V593" si="100">SUMIF(D:D, D581, E:E)</f>
        <v>475</v>
      </c>
      <c r="W581">
        <f t="shared" ref="W581:W593" si="101">SUMIF(D:D, D581, F:F)</f>
        <v>447</v>
      </c>
    </row>
    <row r="582" spans="1:23">
      <c r="A582" t="s">
        <v>27</v>
      </c>
      <c r="B582" t="s">
        <v>52</v>
      </c>
      <c r="C582" t="s">
        <v>124</v>
      </c>
      <c r="D582" s="1" t="s">
        <v>125</v>
      </c>
      <c r="E582">
        <v>28</v>
      </c>
      <c r="F582">
        <v>32</v>
      </c>
      <c r="G582">
        <v>29</v>
      </c>
      <c r="H582">
        <v>3299</v>
      </c>
      <c r="J582" t="s">
        <v>31</v>
      </c>
      <c r="K582" t="s">
        <v>32</v>
      </c>
      <c r="L582" t="s">
        <v>79</v>
      </c>
      <c r="M582" s="1" t="s">
        <v>177</v>
      </c>
      <c r="N582">
        <v>4</v>
      </c>
      <c r="O582" t="s">
        <v>43</v>
      </c>
      <c r="R582" s="2">
        <f t="shared" si="98"/>
        <v>0.93181818181818177</v>
      </c>
      <c r="S582" s="2">
        <f t="shared" si="99"/>
        <v>0.875</v>
      </c>
      <c r="V582">
        <f t="shared" si="100"/>
        <v>417</v>
      </c>
      <c r="W582">
        <f t="shared" si="101"/>
        <v>439</v>
      </c>
    </row>
    <row r="583" spans="1:23">
      <c r="A583" t="s">
        <v>27</v>
      </c>
      <c r="B583" t="s">
        <v>52</v>
      </c>
      <c r="C583" t="s">
        <v>124</v>
      </c>
      <c r="D583" s="1" t="s">
        <v>127</v>
      </c>
      <c r="E583">
        <v>32</v>
      </c>
      <c r="F583">
        <v>31</v>
      </c>
      <c r="G583">
        <v>64</v>
      </c>
      <c r="H583">
        <v>4525</v>
      </c>
      <c r="J583" t="s">
        <v>31</v>
      </c>
      <c r="K583" t="s">
        <v>32</v>
      </c>
      <c r="L583" t="s">
        <v>79</v>
      </c>
      <c r="M583" s="1" t="s">
        <v>177</v>
      </c>
      <c r="N583">
        <v>4</v>
      </c>
      <c r="O583" t="s">
        <v>43</v>
      </c>
      <c r="R583" s="2">
        <f t="shared" si="98"/>
        <v>0.93975903614457834</v>
      </c>
      <c r="S583" s="2">
        <f t="shared" si="99"/>
        <v>1.032258064516129</v>
      </c>
      <c r="V583">
        <f t="shared" si="100"/>
        <v>421</v>
      </c>
      <c r="W583">
        <f t="shared" si="101"/>
        <v>426</v>
      </c>
    </row>
    <row r="584" spans="1:23">
      <c r="A584" t="s">
        <v>27</v>
      </c>
      <c r="B584" t="s">
        <v>52</v>
      </c>
      <c r="C584" t="s">
        <v>124</v>
      </c>
      <c r="D584" s="1" t="s">
        <v>128</v>
      </c>
      <c r="E584">
        <v>24</v>
      </c>
      <c r="F584">
        <v>35</v>
      </c>
      <c r="G584">
        <v>57</v>
      </c>
      <c r="H584">
        <v>3188</v>
      </c>
      <c r="J584" t="s">
        <v>31</v>
      </c>
      <c r="K584" t="s">
        <v>32</v>
      </c>
      <c r="L584" t="s">
        <v>79</v>
      </c>
      <c r="M584" s="1" t="s">
        <v>177</v>
      </c>
      <c r="N584">
        <v>4</v>
      </c>
      <c r="O584" t="s">
        <v>43</v>
      </c>
      <c r="R584" s="2">
        <f t="shared" si="98"/>
        <v>0.90109890109890112</v>
      </c>
      <c r="S584" s="2">
        <f t="shared" si="99"/>
        <v>0.68571428571428572</v>
      </c>
      <c r="V584">
        <f t="shared" si="100"/>
        <v>389</v>
      </c>
      <c r="W584">
        <f t="shared" si="101"/>
        <v>452</v>
      </c>
    </row>
    <row r="585" spans="1:23">
      <c r="A585" t="s">
        <v>27</v>
      </c>
      <c r="B585" t="s">
        <v>52</v>
      </c>
      <c r="C585" t="s">
        <v>124</v>
      </c>
      <c r="D585" s="1" t="s">
        <v>129</v>
      </c>
      <c r="E585">
        <v>27</v>
      </c>
      <c r="F585">
        <v>30</v>
      </c>
      <c r="G585">
        <v>26</v>
      </c>
      <c r="H585">
        <v>3749</v>
      </c>
      <c r="J585" t="s">
        <v>31</v>
      </c>
      <c r="K585" t="s">
        <v>32</v>
      </c>
      <c r="L585" t="s">
        <v>79</v>
      </c>
      <c r="M585" s="1" t="s">
        <v>177</v>
      </c>
      <c r="N585">
        <v>4</v>
      </c>
      <c r="O585" t="s">
        <v>43</v>
      </c>
      <c r="R585" s="2">
        <f t="shared" si="98"/>
        <v>1</v>
      </c>
      <c r="S585" s="2">
        <f t="shared" si="99"/>
        <v>0.9</v>
      </c>
      <c r="V585">
        <f t="shared" si="100"/>
        <v>405</v>
      </c>
      <c r="W585">
        <f t="shared" si="101"/>
        <v>411</v>
      </c>
    </row>
    <row r="586" spans="1:23">
      <c r="A586" t="s">
        <v>47</v>
      </c>
      <c r="B586" t="s">
        <v>48</v>
      </c>
      <c r="C586" t="s">
        <v>79</v>
      </c>
      <c r="D586" s="1" t="s">
        <v>84</v>
      </c>
      <c r="E586">
        <v>7</v>
      </c>
      <c r="F586">
        <v>6</v>
      </c>
      <c r="H586">
        <v>1019</v>
      </c>
      <c r="J586" t="s">
        <v>31</v>
      </c>
      <c r="K586" t="s">
        <v>32</v>
      </c>
      <c r="L586" t="s">
        <v>124</v>
      </c>
      <c r="M586" s="1" t="s">
        <v>135</v>
      </c>
      <c r="N586">
        <v>5</v>
      </c>
      <c r="O586" t="s">
        <v>35</v>
      </c>
      <c r="P586">
        <v>10</v>
      </c>
      <c r="R586" s="2">
        <f>IF(SUMIFS(F:F, D:D, D586, J:J, J586, L:L, L586)=0, "-",
    SUMIFS(E:E, D:D, D586, J:J, J586, L:L, L586) /
    SUMIFS(F:F, D:D, D586, J:J, J586, L:L, L586))</f>
        <v>1.0540540540540539</v>
      </c>
      <c r="T586" s="2">
        <f t="shared" ref="T586:T593" si="102">(E586)/(F586)</f>
        <v>1.1666666666666667</v>
      </c>
      <c r="V586">
        <f t="shared" si="100"/>
        <v>435</v>
      </c>
      <c r="W586">
        <f t="shared" si="101"/>
        <v>416</v>
      </c>
    </row>
    <row r="587" spans="1:23">
      <c r="A587" t="s">
        <v>47</v>
      </c>
      <c r="B587" t="s">
        <v>48</v>
      </c>
      <c r="C587" t="s">
        <v>79</v>
      </c>
      <c r="D587" s="1" t="s">
        <v>86</v>
      </c>
      <c r="E587">
        <v>8</v>
      </c>
      <c r="F587">
        <v>6</v>
      </c>
      <c r="H587">
        <v>1201</v>
      </c>
      <c r="J587" t="s">
        <v>31</v>
      </c>
      <c r="K587" t="s">
        <v>32</v>
      </c>
      <c r="L587" t="s">
        <v>124</v>
      </c>
      <c r="M587" s="1" t="s">
        <v>135</v>
      </c>
      <c r="N587">
        <v>5</v>
      </c>
      <c r="O587" t="s">
        <v>35</v>
      </c>
      <c r="P587">
        <v>10</v>
      </c>
      <c r="R587" s="2">
        <f>IF(SUMIFS(F:F, D:D, D587, J:J, J587, L:L, L587)=0, "-",
    SUMIFS(E:E, D:D, D587, J:J, J587, L:L, L587) /
    SUMIFS(F:F, D:D, D587, J:J, J587, L:L, L587))</f>
        <v>1.0512820512820513</v>
      </c>
      <c r="T587" s="2">
        <f t="shared" si="102"/>
        <v>1.3333333333333333</v>
      </c>
      <c r="V587">
        <f t="shared" si="100"/>
        <v>426</v>
      </c>
      <c r="W587">
        <f t="shared" si="101"/>
        <v>416</v>
      </c>
    </row>
    <row r="588" spans="1:23">
      <c r="A588" t="s">
        <v>47</v>
      </c>
      <c r="B588" t="s">
        <v>48</v>
      </c>
      <c r="C588" t="s">
        <v>79</v>
      </c>
      <c r="D588" s="1" t="s">
        <v>87</v>
      </c>
      <c r="E588">
        <v>9</v>
      </c>
      <c r="F588">
        <v>7</v>
      </c>
      <c r="H588">
        <v>1169</v>
      </c>
      <c r="J588" t="s">
        <v>31</v>
      </c>
      <c r="K588" t="s">
        <v>32</v>
      </c>
      <c r="L588" t="s">
        <v>124</v>
      </c>
      <c r="M588" s="1" t="s">
        <v>135</v>
      </c>
      <c r="N588">
        <v>5</v>
      </c>
      <c r="O588" t="s">
        <v>35</v>
      </c>
      <c r="P588">
        <v>10</v>
      </c>
      <c r="R588" s="2">
        <f>IF(SUMIFS(F:F, D:D, D588, J:J, J588, L:L, L588)=0, "-",
    SUMIFS(E:E, D:D, D588, J:J, J588, L:L, L588) /
    SUMIFS(F:F, D:D, D588, J:J, J588, L:L, L588))</f>
        <v>0.989247311827957</v>
      </c>
      <c r="T588" s="2">
        <f t="shared" si="102"/>
        <v>1.2857142857142858</v>
      </c>
      <c r="V588">
        <f t="shared" si="100"/>
        <v>476</v>
      </c>
      <c r="W588">
        <f t="shared" si="101"/>
        <v>470</v>
      </c>
    </row>
    <row r="589" spans="1:23">
      <c r="A589" t="s">
        <v>47</v>
      </c>
      <c r="B589" t="s">
        <v>48</v>
      </c>
      <c r="C589" t="s">
        <v>79</v>
      </c>
      <c r="D589" s="1" t="s">
        <v>88</v>
      </c>
      <c r="E589">
        <v>7</v>
      </c>
      <c r="F589">
        <v>8</v>
      </c>
      <c r="H589">
        <v>874</v>
      </c>
      <c r="J589" t="s">
        <v>31</v>
      </c>
      <c r="K589" t="s">
        <v>32</v>
      </c>
      <c r="L589" t="s">
        <v>124</v>
      </c>
      <c r="M589" s="1" t="s">
        <v>135</v>
      </c>
      <c r="N589">
        <v>5</v>
      </c>
      <c r="O589" t="s">
        <v>35</v>
      </c>
      <c r="P589">
        <v>10</v>
      </c>
      <c r="R589" s="2">
        <f>IF(SUMIFS(F:F, D:D, D589, J:J, J589, L:L, L589)=0, "-",
    SUMIFS(E:E, D:D, D589, J:J, J589, L:L, L589) /
    SUMIFS(F:F, D:D, D589, J:J, J589, L:L, L589))</f>
        <v>1.1219512195121952</v>
      </c>
      <c r="T589" s="2">
        <f t="shared" si="102"/>
        <v>0.875</v>
      </c>
      <c r="V589">
        <f t="shared" si="100"/>
        <v>475</v>
      </c>
      <c r="W589">
        <f t="shared" si="101"/>
        <v>447</v>
      </c>
    </row>
    <row r="590" spans="1:23">
      <c r="A590" t="s">
        <v>47</v>
      </c>
      <c r="B590" t="s">
        <v>48</v>
      </c>
      <c r="C590" t="s">
        <v>124</v>
      </c>
      <c r="D590" s="1" t="s">
        <v>125</v>
      </c>
      <c r="E590">
        <v>6</v>
      </c>
      <c r="F590">
        <v>8</v>
      </c>
      <c r="H590">
        <v>806</v>
      </c>
      <c r="J590" t="s">
        <v>31</v>
      </c>
      <c r="K590" t="s">
        <v>32</v>
      </c>
      <c r="L590" t="s">
        <v>79</v>
      </c>
      <c r="M590" s="1" t="s">
        <v>136</v>
      </c>
      <c r="N590">
        <v>5</v>
      </c>
      <c r="O590" t="s">
        <v>43</v>
      </c>
      <c r="P590">
        <v>10</v>
      </c>
      <c r="R590" s="2">
        <f>IF(SUMIFS(F:F, D:D, D590, J:J, J590, L:L, L590)=0, "-",
    SUMIFS(E:E, D:D, D590, J:J, J590, L:L, L590) /
    SUMIFS(F:F, D:D, D590, J:J, J590, L:L, L590))</f>
        <v>0.93181818181818177</v>
      </c>
      <c r="T590" s="2">
        <f t="shared" si="102"/>
        <v>0.75</v>
      </c>
      <c r="V590">
        <f t="shared" si="100"/>
        <v>417</v>
      </c>
      <c r="W590">
        <f t="shared" si="101"/>
        <v>439</v>
      </c>
    </row>
    <row r="591" spans="1:23">
      <c r="A591" t="s">
        <v>47</v>
      </c>
      <c r="B591" t="s">
        <v>48</v>
      </c>
      <c r="C591" t="s">
        <v>124</v>
      </c>
      <c r="D591" s="1" t="s">
        <v>127</v>
      </c>
      <c r="E591">
        <v>5</v>
      </c>
      <c r="F591">
        <v>9</v>
      </c>
      <c r="H591">
        <v>1038</v>
      </c>
      <c r="J591" t="s">
        <v>31</v>
      </c>
      <c r="K591" t="s">
        <v>32</v>
      </c>
      <c r="L591" t="s">
        <v>79</v>
      </c>
      <c r="M591" s="1" t="s">
        <v>136</v>
      </c>
      <c r="N591">
        <v>5</v>
      </c>
      <c r="O591" t="s">
        <v>43</v>
      </c>
      <c r="P591">
        <v>10</v>
      </c>
      <c r="R591" s="2">
        <f>IF(SUMIFS(F:F, D:D, D591, J:J, J591, L:L, L591)=0, "-",
    SUMIFS(E:E, D:D, D591, J:J, J591, L:L, L591) /
    SUMIFS(F:F, D:D, D591, J:J, J591, L:L, L591))</f>
        <v>0.93975903614457834</v>
      </c>
      <c r="T591" s="2">
        <f t="shared" si="102"/>
        <v>0.55555555555555558</v>
      </c>
      <c r="V591">
        <f t="shared" si="100"/>
        <v>421</v>
      </c>
      <c r="W591">
        <f t="shared" si="101"/>
        <v>426</v>
      </c>
    </row>
    <row r="592" spans="1:23">
      <c r="A592" t="s">
        <v>47</v>
      </c>
      <c r="B592" t="s">
        <v>48</v>
      </c>
      <c r="C592" t="s">
        <v>124</v>
      </c>
      <c r="D592" s="1" t="s">
        <v>128</v>
      </c>
      <c r="E592">
        <v>7</v>
      </c>
      <c r="F592">
        <v>8</v>
      </c>
      <c r="H592">
        <v>837</v>
      </c>
      <c r="J592" t="s">
        <v>31</v>
      </c>
      <c r="K592" t="s">
        <v>32</v>
      </c>
      <c r="L592" t="s">
        <v>79</v>
      </c>
      <c r="M592" s="1" t="s">
        <v>136</v>
      </c>
      <c r="N592">
        <v>5</v>
      </c>
      <c r="O592" t="s">
        <v>43</v>
      </c>
      <c r="P592">
        <v>10</v>
      </c>
      <c r="R592" s="2">
        <f>IF(SUMIFS(F:F, D:D, D592, J:J, J592, L:L, L592)=0, "-",
    SUMIFS(E:E, D:D, D592, J:J, J592, L:L, L592) /
    SUMIFS(F:F, D:D, D592, J:J, J592, L:L, L592))</f>
        <v>0.90109890109890112</v>
      </c>
      <c r="T592" s="2">
        <f t="shared" si="102"/>
        <v>0.875</v>
      </c>
      <c r="V592">
        <f t="shared" si="100"/>
        <v>389</v>
      </c>
      <c r="W592">
        <f t="shared" si="101"/>
        <v>452</v>
      </c>
    </row>
    <row r="593" spans="1:23">
      <c r="A593" t="s">
        <v>47</v>
      </c>
      <c r="B593" t="s">
        <v>48</v>
      </c>
      <c r="C593" t="s">
        <v>124</v>
      </c>
      <c r="D593" s="1" t="s">
        <v>129</v>
      </c>
      <c r="E593">
        <v>9</v>
      </c>
      <c r="F593">
        <v>6</v>
      </c>
      <c r="H593">
        <v>1046</v>
      </c>
      <c r="J593" t="s">
        <v>31</v>
      </c>
      <c r="K593" t="s">
        <v>32</v>
      </c>
      <c r="L593" t="s">
        <v>79</v>
      </c>
      <c r="M593" s="1" t="s">
        <v>136</v>
      </c>
      <c r="N593">
        <v>5</v>
      </c>
      <c r="O593" t="s">
        <v>43</v>
      </c>
      <c r="P593">
        <v>10</v>
      </c>
      <c r="R593" s="2">
        <f>IF(SUMIFS(F:F, D:D, D593, J:J, J593, L:L, L593)=0, "-",
    SUMIFS(E:E, D:D, D593, J:J, J593, L:L, L593) /
    SUMIFS(F:F, D:D, D593, J:J, J593, L:L, L593))</f>
        <v>1</v>
      </c>
      <c r="T593" s="2">
        <f t="shared" si="102"/>
        <v>1.5</v>
      </c>
      <c r="V593">
        <f t="shared" si="100"/>
        <v>405</v>
      </c>
      <c r="W593">
        <f t="shared" si="101"/>
        <v>411</v>
      </c>
    </row>
    <row r="594" spans="1:23">
      <c r="A594" t="s">
        <v>27</v>
      </c>
      <c r="B594" t="s">
        <v>28</v>
      </c>
      <c r="C594" t="s">
        <v>61</v>
      </c>
      <c r="D594" s="1" t="s">
        <v>66</v>
      </c>
      <c r="E594">
        <v>25</v>
      </c>
      <c r="F594">
        <v>15</v>
      </c>
      <c r="G594">
        <v>107</v>
      </c>
      <c r="H594">
        <v>2828</v>
      </c>
      <c r="J594" t="s">
        <v>31</v>
      </c>
      <c r="K594" t="s">
        <v>32</v>
      </c>
      <c r="L594" t="s">
        <v>29</v>
      </c>
      <c r="M594" s="1" t="s">
        <v>178</v>
      </c>
      <c r="N594">
        <v>1</v>
      </c>
      <c r="O594" t="s">
        <v>35</v>
      </c>
      <c r="R594" s="2">
        <f t="shared" ref="R594:R657" si="103">IF(SUMIFS(F:F, D:D, D594, J:J, J594, L:L, L594)=0, "-",
    SUMIFS(E:E, D:D, D594, J:J, J594, L:L, L594) /
    SUMIFS(F:F, D:D, D594, J:J, J594, L:L, L594))</f>
        <v>1.4285714285714286</v>
      </c>
      <c r="S594" s="2">
        <f>(E594)/(F594)</f>
        <v>1.6666666666666667</v>
      </c>
      <c r="V594">
        <f t="shared" ref="V594:V617" si="104">SUMIF(D:D, D594, E:E)</f>
        <v>454</v>
      </c>
      <c r="W594">
        <f t="shared" ref="W594:W617" si="105">SUMIF(D:D, D594, F:F)</f>
        <v>360</v>
      </c>
    </row>
    <row r="595" spans="1:23">
      <c r="A595" t="s">
        <v>27</v>
      </c>
      <c r="B595" t="s">
        <v>28</v>
      </c>
      <c r="C595" t="s">
        <v>61</v>
      </c>
      <c r="D595" s="1" t="s">
        <v>68</v>
      </c>
      <c r="E595">
        <v>17</v>
      </c>
      <c r="F595">
        <v>19</v>
      </c>
      <c r="G595">
        <v>63</v>
      </c>
      <c r="H595">
        <v>2349</v>
      </c>
      <c r="J595" t="s">
        <v>31</v>
      </c>
      <c r="K595" t="s">
        <v>32</v>
      </c>
      <c r="L595" t="s">
        <v>29</v>
      </c>
      <c r="M595" s="1" t="s">
        <v>178</v>
      </c>
      <c r="N595">
        <v>1</v>
      </c>
      <c r="O595" t="s">
        <v>35</v>
      </c>
      <c r="R595" s="2">
        <f t="shared" si="103"/>
        <v>1</v>
      </c>
      <c r="S595" s="2">
        <f t="shared" ref="S595:S601" si="106">(E595)/(F595)</f>
        <v>0.89473684210526316</v>
      </c>
      <c r="V595">
        <f t="shared" si="104"/>
        <v>397</v>
      </c>
      <c r="W595">
        <f t="shared" si="105"/>
        <v>368</v>
      </c>
    </row>
    <row r="596" spans="1:23">
      <c r="A596" t="s">
        <v>27</v>
      </c>
      <c r="B596" t="s">
        <v>28</v>
      </c>
      <c r="C596" t="s">
        <v>61</v>
      </c>
      <c r="D596" s="1" t="s">
        <v>69</v>
      </c>
      <c r="E596">
        <v>28</v>
      </c>
      <c r="F596">
        <v>19</v>
      </c>
      <c r="G596">
        <v>39</v>
      </c>
      <c r="H596">
        <v>2580</v>
      </c>
      <c r="J596" t="s">
        <v>31</v>
      </c>
      <c r="K596" t="s">
        <v>32</v>
      </c>
      <c r="L596" t="s">
        <v>29</v>
      </c>
      <c r="M596" s="1" t="s">
        <v>178</v>
      </c>
      <c r="N596">
        <v>1</v>
      </c>
      <c r="O596" t="s">
        <v>35</v>
      </c>
      <c r="R596" s="2">
        <f t="shared" si="103"/>
        <v>1.3773584905660377</v>
      </c>
      <c r="S596" s="2">
        <f t="shared" si="106"/>
        <v>1.4736842105263157</v>
      </c>
      <c r="V596">
        <f t="shared" si="104"/>
        <v>394</v>
      </c>
      <c r="W596">
        <f t="shared" si="105"/>
        <v>386</v>
      </c>
    </row>
    <row r="597" spans="1:23">
      <c r="A597" t="s">
        <v>27</v>
      </c>
      <c r="B597" t="s">
        <v>28</v>
      </c>
      <c r="C597" t="s">
        <v>61</v>
      </c>
      <c r="D597" s="1" t="s">
        <v>70</v>
      </c>
      <c r="E597">
        <v>19</v>
      </c>
      <c r="F597">
        <v>12</v>
      </c>
      <c r="G597">
        <v>89</v>
      </c>
      <c r="H597">
        <v>2616</v>
      </c>
      <c r="J597" t="s">
        <v>31</v>
      </c>
      <c r="K597" t="s">
        <v>32</v>
      </c>
      <c r="L597" t="s">
        <v>29</v>
      </c>
      <c r="M597" s="1" t="s">
        <v>178</v>
      </c>
      <c r="N597">
        <v>1</v>
      </c>
      <c r="O597" t="s">
        <v>35</v>
      </c>
      <c r="R597" s="2">
        <f t="shared" si="103"/>
        <v>1.04</v>
      </c>
      <c r="S597" s="2">
        <f t="shared" si="106"/>
        <v>1.5833333333333333</v>
      </c>
      <c r="V597">
        <f t="shared" si="104"/>
        <v>356</v>
      </c>
      <c r="W597">
        <f t="shared" si="105"/>
        <v>376</v>
      </c>
    </row>
    <row r="598" spans="1:23">
      <c r="A598" t="s">
        <v>27</v>
      </c>
      <c r="B598" t="s">
        <v>28</v>
      </c>
      <c r="C598" t="s">
        <v>29</v>
      </c>
      <c r="D598" s="1" t="s">
        <v>30</v>
      </c>
      <c r="E598">
        <v>16</v>
      </c>
      <c r="F598">
        <v>24</v>
      </c>
      <c r="G598">
        <v>26</v>
      </c>
      <c r="H598">
        <v>2400</v>
      </c>
      <c r="J598" t="s">
        <v>31</v>
      </c>
      <c r="K598" t="s">
        <v>32</v>
      </c>
      <c r="L598" t="s">
        <v>61</v>
      </c>
      <c r="M598" s="1" t="s">
        <v>179</v>
      </c>
      <c r="N598">
        <v>1</v>
      </c>
      <c r="O598" t="s">
        <v>43</v>
      </c>
      <c r="R598" s="2">
        <f t="shared" si="103"/>
        <v>0.70149253731343286</v>
      </c>
      <c r="S598" s="2">
        <f t="shared" si="106"/>
        <v>0.66666666666666663</v>
      </c>
      <c r="V598">
        <f t="shared" si="104"/>
        <v>310</v>
      </c>
      <c r="W598">
        <f t="shared" si="105"/>
        <v>306</v>
      </c>
    </row>
    <row r="599" spans="1:23">
      <c r="A599" t="s">
        <v>27</v>
      </c>
      <c r="B599" t="s">
        <v>28</v>
      </c>
      <c r="C599" t="s">
        <v>29</v>
      </c>
      <c r="D599" s="1" t="s">
        <v>37</v>
      </c>
      <c r="E599">
        <v>15</v>
      </c>
      <c r="F599">
        <v>21</v>
      </c>
      <c r="G599">
        <v>26</v>
      </c>
      <c r="H599">
        <v>2159</v>
      </c>
      <c r="J599" t="s">
        <v>31</v>
      </c>
      <c r="K599" t="s">
        <v>32</v>
      </c>
      <c r="L599" t="s">
        <v>61</v>
      </c>
      <c r="M599" s="1" t="s">
        <v>179</v>
      </c>
      <c r="N599">
        <v>1</v>
      </c>
      <c r="O599" t="s">
        <v>43</v>
      </c>
      <c r="R599" s="2">
        <f t="shared" si="103"/>
        <v>0.89655172413793105</v>
      </c>
      <c r="S599" s="2">
        <f t="shared" si="106"/>
        <v>0.7142857142857143</v>
      </c>
      <c r="V599">
        <f t="shared" si="104"/>
        <v>273</v>
      </c>
      <c r="W599">
        <f t="shared" si="105"/>
        <v>283</v>
      </c>
    </row>
    <row r="600" spans="1:23">
      <c r="A600" t="s">
        <v>27</v>
      </c>
      <c r="B600" t="s">
        <v>28</v>
      </c>
      <c r="C600" t="s">
        <v>29</v>
      </c>
      <c r="D600" s="1" t="s">
        <v>39</v>
      </c>
      <c r="E600">
        <v>15</v>
      </c>
      <c r="F600">
        <v>25</v>
      </c>
      <c r="G600">
        <v>2</v>
      </c>
      <c r="H600">
        <v>2380</v>
      </c>
      <c r="J600" t="s">
        <v>31</v>
      </c>
      <c r="K600" t="s">
        <v>32</v>
      </c>
      <c r="L600" t="s">
        <v>61</v>
      </c>
      <c r="M600" s="1" t="s">
        <v>179</v>
      </c>
      <c r="N600">
        <v>1</v>
      </c>
      <c r="O600" t="s">
        <v>43</v>
      </c>
      <c r="R600" s="2">
        <f t="shared" si="103"/>
        <v>0.676056338028169</v>
      </c>
      <c r="S600" s="2">
        <f t="shared" si="106"/>
        <v>0.6</v>
      </c>
      <c r="V600">
        <f t="shared" si="104"/>
        <v>285</v>
      </c>
      <c r="W600">
        <f t="shared" si="105"/>
        <v>321</v>
      </c>
    </row>
    <row r="601" spans="1:23">
      <c r="A601" t="s">
        <v>27</v>
      </c>
      <c r="B601" t="s">
        <v>28</v>
      </c>
      <c r="C601" t="s">
        <v>29</v>
      </c>
      <c r="D601" s="1" t="s">
        <v>40</v>
      </c>
      <c r="E601">
        <v>19</v>
      </c>
      <c r="F601">
        <v>19</v>
      </c>
      <c r="G601">
        <v>39</v>
      </c>
      <c r="H601">
        <v>2078</v>
      </c>
      <c r="J601" t="s">
        <v>31</v>
      </c>
      <c r="K601" t="s">
        <v>32</v>
      </c>
      <c r="L601" t="s">
        <v>61</v>
      </c>
      <c r="M601" s="1" t="s">
        <v>179</v>
      </c>
      <c r="N601">
        <v>1</v>
      </c>
      <c r="O601" t="s">
        <v>43</v>
      </c>
      <c r="R601" s="2">
        <f t="shared" si="103"/>
        <v>1.1153846153846154</v>
      </c>
      <c r="S601" s="2">
        <f t="shared" si="106"/>
        <v>1</v>
      </c>
      <c r="V601">
        <f t="shared" si="104"/>
        <v>309</v>
      </c>
      <c r="W601">
        <f t="shared" si="105"/>
        <v>287</v>
      </c>
    </row>
    <row r="602" spans="1:23">
      <c r="A602" t="s">
        <v>47</v>
      </c>
      <c r="B602" t="s">
        <v>28</v>
      </c>
      <c r="C602" t="s">
        <v>61</v>
      </c>
      <c r="D602" s="1" t="s">
        <v>66</v>
      </c>
      <c r="E602">
        <v>10</v>
      </c>
      <c r="F602">
        <v>5</v>
      </c>
      <c r="H602">
        <v>1096</v>
      </c>
      <c r="I602">
        <v>1</v>
      </c>
      <c r="J602" t="s">
        <v>31</v>
      </c>
      <c r="K602" t="s">
        <v>32</v>
      </c>
      <c r="L602" t="s">
        <v>29</v>
      </c>
      <c r="M602" s="1" t="s">
        <v>50</v>
      </c>
      <c r="N602">
        <v>2</v>
      </c>
      <c r="O602" t="s">
        <v>35</v>
      </c>
      <c r="P602">
        <v>9</v>
      </c>
      <c r="R602" s="2">
        <f t="shared" si="103"/>
        <v>1.4285714285714286</v>
      </c>
      <c r="T602" s="2">
        <f>(E602)/(F602)</f>
        <v>2</v>
      </c>
      <c r="V602">
        <f t="shared" si="104"/>
        <v>454</v>
      </c>
      <c r="W602">
        <f t="shared" si="105"/>
        <v>360</v>
      </c>
    </row>
    <row r="603" spans="1:23">
      <c r="A603" t="s">
        <v>47</v>
      </c>
      <c r="B603" t="s">
        <v>28</v>
      </c>
      <c r="C603" t="s">
        <v>61</v>
      </c>
      <c r="D603" s="1" t="s">
        <v>68</v>
      </c>
      <c r="E603">
        <v>10</v>
      </c>
      <c r="F603">
        <v>7</v>
      </c>
      <c r="H603">
        <v>1439</v>
      </c>
      <c r="I603">
        <v>2</v>
      </c>
      <c r="J603" t="s">
        <v>31</v>
      </c>
      <c r="K603" t="s">
        <v>32</v>
      </c>
      <c r="L603" t="s">
        <v>29</v>
      </c>
      <c r="M603" s="1" t="s">
        <v>50</v>
      </c>
      <c r="N603">
        <v>2</v>
      </c>
      <c r="O603" t="s">
        <v>35</v>
      </c>
      <c r="P603">
        <v>9</v>
      </c>
      <c r="R603" s="2">
        <f t="shared" si="103"/>
        <v>1</v>
      </c>
      <c r="T603" s="2">
        <f t="shared" ref="T603:T609" si="107">(E603)/(F603)</f>
        <v>1.4285714285714286</v>
      </c>
      <c r="V603">
        <f t="shared" si="104"/>
        <v>397</v>
      </c>
      <c r="W603">
        <f t="shared" si="105"/>
        <v>368</v>
      </c>
    </row>
    <row r="604" spans="1:23">
      <c r="A604" t="s">
        <v>47</v>
      </c>
      <c r="B604" t="s">
        <v>28</v>
      </c>
      <c r="C604" t="s">
        <v>61</v>
      </c>
      <c r="D604" s="1" t="s">
        <v>69</v>
      </c>
      <c r="E604">
        <v>7</v>
      </c>
      <c r="F604">
        <v>6</v>
      </c>
      <c r="H604">
        <v>790</v>
      </c>
      <c r="I604">
        <v>1</v>
      </c>
      <c r="J604" t="s">
        <v>31</v>
      </c>
      <c r="K604" t="s">
        <v>32</v>
      </c>
      <c r="L604" t="s">
        <v>29</v>
      </c>
      <c r="M604" s="1" t="s">
        <v>50</v>
      </c>
      <c r="N604">
        <v>2</v>
      </c>
      <c r="O604" t="s">
        <v>35</v>
      </c>
      <c r="P604">
        <v>9</v>
      </c>
      <c r="R604" s="2">
        <f t="shared" si="103"/>
        <v>1.3773584905660377</v>
      </c>
      <c r="T604" s="2">
        <f t="shared" si="107"/>
        <v>1.1666666666666667</v>
      </c>
      <c r="V604">
        <f t="shared" si="104"/>
        <v>394</v>
      </c>
      <c r="W604">
        <f t="shared" si="105"/>
        <v>386</v>
      </c>
    </row>
    <row r="605" spans="1:23">
      <c r="A605" t="s">
        <v>47</v>
      </c>
      <c r="B605" t="s">
        <v>28</v>
      </c>
      <c r="C605" t="s">
        <v>61</v>
      </c>
      <c r="D605" s="1" t="s">
        <v>70</v>
      </c>
      <c r="E605">
        <v>4</v>
      </c>
      <c r="F605">
        <v>6</v>
      </c>
      <c r="H605">
        <v>520</v>
      </c>
      <c r="I605">
        <v>0</v>
      </c>
      <c r="J605" t="s">
        <v>31</v>
      </c>
      <c r="K605" t="s">
        <v>32</v>
      </c>
      <c r="L605" t="s">
        <v>29</v>
      </c>
      <c r="M605" s="1" t="s">
        <v>50</v>
      </c>
      <c r="N605">
        <v>2</v>
      </c>
      <c r="O605" t="s">
        <v>35</v>
      </c>
      <c r="P605">
        <v>9</v>
      </c>
      <c r="R605" s="2">
        <f t="shared" si="103"/>
        <v>1.04</v>
      </c>
      <c r="T605" s="2">
        <f t="shared" si="107"/>
        <v>0.66666666666666663</v>
      </c>
      <c r="V605">
        <f t="shared" si="104"/>
        <v>356</v>
      </c>
      <c r="W605">
        <f t="shared" si="105"/>
        <v>376</v>
      </c>
    </row>
    <row r="606" spans="1:23">
      <c r="A606" t="s">
        <v>47</v>
      </c>
      <c r="B606" t="s">
        <v>28</v>
      </c>
      <c r="C606" t="s">
        <v>29</v>
      </c>
      <c r="D606" s="1" t="s">
        <v>30</v>
      </c>
      <c r="E606">
        <v>4</v>
      </c>
      <c r="F606">
        <v>9</v>
      </c>
      <c r="H606">
        <v>694</v>
      </c>
      <c r="I606">
        <v>2</v>
      </c>
      <c r="J606" t="s">
        <v>31</v>
      </c>
      <c r="K606" t="s">
        <v>32</v>
      </c>
      <c r="L606" t="s">
        <v>61</v>
      </c>
      <c r="M606" s="1" t="s">
        <v>49</v>
      </c>
      <c r="N606">
        <v>2</v>
      </c>
      <c r="O606" t="s">
        <v>43</v>
      </c>
      <c r="P606">
        <v>9</v>
      </c>
      <c r="R606" s="2">
        <f t="shared" si="103"/>
        <v>0.70149253731343286</v>
      </c>
      <c r="T606" s="2">
        <f t="shared" si="107"/>
        <v>0.44444444444444442</v>
      </c>
      <c r="V606">
        <f t="shared" si="104"/>
        <v>310</v>
      </c>
      <c r="W606">
        <f t="shared" si="105"/>
        <v>306</v>
      </c>
    </row>
    <row r="607" spans="1:23">
      <c r="A607" t="s">
        <v>47</v>
      </c>
      <c r="B607" t="s">
        <v>28</v>
      </c>
      <c r="C607" t="s">
        <v>29</v>
      </c>
      <c r="D607" s="1" t="s">
        <v>37</v>
      </c>
      <c r="E607">
        <v>7</v>
      </c>
      <c r="F607">
        <v>8</v>
      </c>
      <c r="H607">
        <v>1072</v>
      </c>
      <c r="I607">
        <v>1</v>
      </c>
      <c r="J607" t="s">
        <v>31</v>
      </c>
      <c r="K607" t="s">
        <v>32</v>
      </c>
      <c r="L607" t="s">
        <v>61</v>
      </c>
      <c r="M607" s="1" t="s">
        <v>49</v>
      </c>
      <c r="N607">
        <v>2</v>
      </c>
      <c r="O607" t="s">
        <v>43</v>
      </c>
      <c r="P607">
        <v>9</v>
      </c>
      <c r="R607" s="2">
        <f t="shared" si="103"/>
        <v>0.89655172413793105</v>
      </c>
      <c r="T607" s="2">
        <f t="shared" si="107"/>
        <v>0.875</v>
      </c>
      <c r="V607">
        <f t="shared" si="104"/>
        <v>273</v>
      </c>
      <c r="W607">
        <f t="shared" si="105"/>
        <v>283</v>
      </c>
    </row>
    <row r="608" spans="1:23">
      <c r="A608" t="s">
        <v>47</v>
      </c>
      <c r="B608" t="s">
        <v>28</v>
      </c>
      <c r="C608" t="s">
        <v>29</v>
      </c>
      <c r="D608" s="1" t="s">
        <v>39</v>
      </c>
      <c r="E608">
        <v>7</v>
      </c>
      <c r="F608">
        <v>7</v>
      </c>
      <c r="H608">
        <v>1114</v>
      </c>
      <c r="I608">
        <v>2</v>
      </c>
      <c r="J608" t="s">
        <v>31</v>
      </c>
      <c r="K608" t="s">
        <v>32</v>
      </c>
      <c r="L608" t="s">
        <v>61</v>
      </c>
      <c r="M608" s="1" t="s">
        <v>49</v>
      </c>
      <c r="N608">
        <v>2</v>
      </c>
      <c r="O608" t="s">
        <v>43</v>
      </c>
      <c r="P608">
        <v>9</v>
      </c>
      <c r="R608" s="2">
        <f t="shared" si="103"/>
        <v>0.676056338028169</v>
      </c>
      <c r="T608" s="2">
        <f t="shared" si="107"/>
        <v>1</v>
      </c>
      <c r="V608">
        <f t="shared" si="104"/>
        <v>285</v>
      </c>
      <c r="W608">
        <f t="shared" si="105"/>
        <v>321</v>
      </c>
    </row>
    <row r="609" spans="1:23">
      <c r="A609" t="s">
        <v>47</v>
      </c>
      <c r="B609" t="s">
        <v>28</v>
      </c>
      <c r="C609" t="s">
        <v>29</v>
      </c>
      <c r="D609" s="1" t="s">
        <v>40</v>
      </c>
      <c r="E609">
        <v>6</v>
      </c>
      <c r="F609">
        <v>7</v>
      </c>
      <c r="H609">
        <v>767</v>
      </c>
      <c r="I609">
        <v>0</v>
      </c>
      <c r="J609" t="s">
        <v>31</v>
      </c>
      <c r="K609" t="s">
        <v>32</v>
      </c>
      <c r="L609" t="s">
        <v>61</v>
      </c>
      <c r="M609" s="1" t="s">
        <v>49</v>
      </c>
      <c r="N609">
        <v>2</v>
      </c>
      <c r="O609" t="s">
        <v>43</v>
      </c>
      <c r="P609">
        <v>9</v>
      </c>
      <c r="R609" s="2">
        <f t="shared" si="103"/>
        <v>1.1153846153846154</v>
      </c>
      <c r="T609" s="2">
        <f t="shared" si="107"/>
        <v>0.8571428571428571</v>
      </c>
      <c r="V609">
        <f t="shared" si="104"/>
        <v>309</v>
      </c>
      <c r="W609">
        <f t="shared" si="105"/>
        <v>287</v>
      </c>
    </row>
    <row r="610" spans="1:23">
      <c r="A610" t="s">
        <v>51</v>
      </c>
      <c r="B610" t="s">
        <v>52</v>
      </c>
      <c r="C610" t="s">
        <v>61</v>
      </c>
      <c r="D610" s="1" t="s">
        <v>66</v>
      </c>
      <c r="E610">
        <v>35</v>
      </c>
      <c r="F610">
        <v>29</v>
      </c>
      <c r="H610">
        <v>3956</v>
      </c>
      <c r="J610" t="s">
        <v>31</v>
      </c>
      <c r="K610" t="s">
        <v>32</v>
      </c>
      <c r="L610" t="s">
        <v>29</v>
      </c>
      <c r="M610" s="1" t="s">
        <v>105</v>
      </c>
      <c r="N610">
        <v>3</v>
      </c>
      <c r="O610" t="s">
        <v>35</v>
      </c>
      <c r="P610">
        <v>5</v>
      </c>
      <c r="R610" s="2">
        <f t="shared" si="103"/>
        <v>1.4285714285714286</v>
      </c>
      <c r="U610" s="2">
        <f>(E610)/(F610)</f>
        <v>1.2068965517241379</v>
      </c>
      <c r="V610">
        <f t="shared" si="104"/>
        <v>454</v>
      </c>
      <c r="W610">
        <f t="shared" si="105"/>
        <v>360</v>
      </c>
    </row>
    <row r="611" spans="1:23">
      <c r="A611" t="s">
        <v>51</v>
      </c>
      <c r="B611" t="s">
        <v>52</v>
      </c>
      <c r="C611" t="s">
        <v>61</v>
      </c>
      <c r="D611" s="1" t="s">
        <v>68</v>
      </c>
      <c r="E611">
        <v>26</v>
      </c>
      <c r="F611">
        <v>27</v>
      </c>
      <c r="H611">
        <v>4727</v>
      </c>
      <c r="J611" t="s">
        <v>31</v>
      </c>
      <c r="K611" t="s">
        <v>32</v>
      </c>
      <c r="L611" t="s">
        <v>29</v>
      </c>
      <c r="M611" s="1" t="s">
        <v>105</v>
      </c>
      <c r="N611">
        <v>3</v>
      </c>
      <c r="O611" t="s">
        <v>35</v>
      </c>
      <c r="P611">
        <v>5</v>
      </c>
      <c r="R611" s="2">
        <f t="shared" si="103"/>
        <v>1</v>
      </c>
      <c r="U611" s="2">
        <f t="shared" ref="U611:U617" si="108">(E611)/(F611)</f>
        <v>0.96296296296296291</v>
      </c>
      <c r="V611">
        <f t="shared" si="104"/>
        <v>397</v>
      </c>
      <c r="W611">
        <f t="shared" si="105"/>
        <v>368</v>
      </c>
    </row>
    <row r="612" spans="1:23">
      <c r="A612" t="s">
        <v>51</v>
      </c>
      <c r="B612" t="s">
        <v>52</v>
      </c>
      <c r="C612" t="s">
        <v>61</v>
      </c>
      <c r="D612" s="1" t="s">
        <v>69</v>
      </c>
      <c r="E612">
        <v>38</v>
      </c>
      <c r="F612">
        <v>28</v>
      </c>
      <c r="H612">
        <v>4767</v>
      </c>
      <c r="J612" t="s">
        <v>31</v>
      </c>
      <c r="K612" t="s">
        <v>32</v>
      </c>
      <c r="L612" t="s">
        <v>29</v>
      </c>
      <c r="M612" s="1" t="s">
        <v>105</v>
      </c>
      <c r="N612">
        <v>3</v>
      </c>
      <c r="O612" t="s">
        <v>35</v>
      </c>
      <c r="P612">
        <v>5</v>
      </c>
      <c r="R612" s="2">
        <f t="shared" si="103"/>
        <v>1.3773584905660377</v>
      </c>
      <c r="U612" s="2">
        <f t="shared" si="108"/>
        <v>1.3571428571428572</v>
      </c>
      <c r="V612">
        <f t="shared" si="104"/>
        <v>394</v>
      </c>
      <c r="W612">
        <f t="shared" si="105"/>
        <v>386</v>
      </c>
    </row>
    <row r="613" spans="1:23">
      <c r="A613" t="s">
        <v>51</v>
      </c>
      <c r="B613" t="s">
        <v>52</v>
      </c>
      <c r="C613" t="s">
        <v>61</v>
      </c>
      <c r="D613" s="1" t="s">
        <v>70</v>
      </c>
      <c r="E613">
        <v>29</v>
      </c>
      <c r="F613">
        <v>32</v>
      </c>
      <c r="H613">
        <v>3485</v>
      </c>
      <c r="J613" t="s">
        <v>31</v>
      </c>
      <c r="K613" t="s">
        <v>32</v>
      </c>
      <c r="L613" t="s">
        <v>29</v>
      </c>
      <c r="M613" s="1" t="s">
        <v>105</v>
      </c>
      <c r="N613">
        <v>3</v>
      </c>
      <c r="O613" t="s">
        <v>35</v>
      </c>
      <c r="P613">
        <v>5</v>
      </c>
      <c r="R613" s="2">
        <f t="shared" si="103"/>
        <v>1.04</v>
      </c>
      <c r="U613" s="2">
        <f t="shared" si="108"/>
        <v>0.90625</v>
      </c>
      <c r="V613">
        <f t="shared" si="104"/>
        <v>356</v>
      </c>
      <c r="W613">
        <f t="shared" si="105"/>
        <v>376</v>
      </c>
    </row>
    <row r="614" spans="1:23">
      <c r="A614" t="s">
        <v>51</v>
      </c>
      <c r="B614" t="s">
        <v>52</v>
      </c>
      <c r="C614" t="s">
        <v>29</v>
      </c>
      <c r="D614" s="1" t="s">
        <v>30</v>
      </c>
      <c r="E614">
        <v>27</v>
      </c>
      <c r="F614">
        <v>34</v>
      </c>
      <c r="H614">
        <v>3576</v>
      </c>
      <c r="J614" t="s">
        <v>31</v>
      </c>
      <c r="K614" t="s">
        <v>32</v>
      </c>
      <c r="L614" t="s">
        <v>61</v>
      </c>
      <c r="M614" s="1" t="s">
        <v>104</v>
      </c>
      <c r="N614">
        <v>3</v>
      </c>
      <c r="O614" t="s">
        <v>43</v>
      </c>
      <c r="P614">
        <v>5</v>
      </c>
      <c r="R614" s="2">
        <f t="shared" si="103"/>
        <v>0.70149253731343286</v>
      </c>
      <c r="U614" s="2">
        <f t="shared" si="108"/>
        <v>0.79411764705882348</v>
      </c>
      <c r="V614">
        <f t="shared" si="104"/>
        <v>310</v>
      </c>
      <c r="W614">
        <f t="shared" si="105"/>
        <v>306</v>
      </c>
    </row>
    <row r="615" spans="1:23">
      <c r="A615" t="s">
        <v>51</v>
      </c>
      <c r="B615" t="s">
        <v>52</v>
      </c>
      <c r="C615" t="s">
        <v>29</v>
      </c>
      <c r="D615" s="1" t="s">
        <v>37</v>
      </c>
      <c r="E615">
        <v>30</v>
      </c>
      <c r="F615">
        <v>29</v>
      </c>
      <c r="H615">
        <v>4153</v>
      </c>
      <c r="J615" t="s">
        <v>31</v>
      </c>
      <c r="K615" t="s">
        <v>32</v>
      </c>
      <c r="L615" t="s">
        <v>61</v>
      </c>
      <c r="M615" s="1" t="s">
        <v>104</v>
      </c>
      <c r="N615">
        <v>3</v>
      </c>
      <c r="O615" t="s">
        <v>43</v>
      </c>
      <c r="P615">
        <v>5</v>
      </c>
      <c r="R615" s="2">
        <f t="shared" si="103"/>
        <v>0.89655172413793105</v>
      </c>
      <c r="U615" s="2">
        <f t="shared" si="108"/>
        <v>1.0344827586206897</v>
      </c>
      <c r="V615">
        <f t="shared" si="104"/>
        <v>273</v>
      </c>
      <c r="W615">
        <f t="shared" si="105"/>
        <v>283</v>
      </c>
    </row>
    <row r="616" spans="1:23">
      <c r="A616" t="s">
        <v>51</v>
      </c>
      <c r="B616" t="s">
        <v>52</v>
      </c>
      <c r="C616" t="s">
        <v>29</v>
      </c>
      <c r="D616" s="1" t="s">
        <v>39</v>
      </c>
      <c r="E616">
        <v>26</v>
      </c>
      <c r="F616">
        <v>39</v>
      </c>
      <c r="H616">
        <v>3335</v>
      </c>
      <c r="J616" t="s">
        <v>31</v>
      </c>
      <c r="K616" t="s">
        <v>32</v>
      </c>
      <c r="L616" t="s">
        <v>61</v>
      </c>
      <c r="M616" s="1" t="s">
        <v>104</v>
      </c>
      <c r="N616">
        <v>3</v>
      </c>
      <c r="O616" t="s">
        <v>43</v>
      </c>
      <c r="P616">
        <v>5</v>
      </c>
      <c r="R616" s="2">
        <f t="shared" si="103"/>
        <v>0.676056338028169</v>
      </c>
      <c r="U616" s="2">
        <f t="shared" si="108"/>
        <v>0.66666666666666663</v>
      </c>
      <c r="V616">
        <f t="shared" si="104"/>
        <v>285</v>
      </c>
      <c r="W616">
        <f t="shared" si="105"/>
        <v>321</v>
      </c>
    </row>
    <row r="617" spans="1:23">
      <c r="A617" t="s">
        <v>51</v>
      </c>
      <c r="B617" t="s">
        <v>52</v>
      </c>
      <c r="C617" t="s">
        <v>29</v>
      </c>
      <c r="D617" s="1" t="s">
        <v>40</v>
      </c>
      <c r="E617">
        <v>33</v>
      </c>
      <c r="F617">
        <v>26</v>
      </c>
      <c r="H617">
        <v>3648</v>
      </c>
      <c r="J617" t="s">
        <v>31</v>
      </c>
      <c r="K617" t="s">
        <v>32</v>
      </c>
      <c r="L617" t="s">
        <v>61</v>
      </c>
      <c r="M617" s="1" t="s">
        <v>104</v>
      </c>
      <c r="N617">
        <v>3</v>
      </c>
      <c r="O617" t="s">
        <v>43</v>
      </c>
      <c r="P617">
        <v>5</v>
      </c>
      <c r="R617" s="2">
        <f t="shared" si="103"/>
        <v>1.1153846153846154</v>
      </c>
      <c r="U617" s="2">
        <f>(E617)/(F617)</f>
        <v>1.2692307692307692</v>
      </c>
      <c r="V617">
        <f t="shared" si="104"/>
        <v>309</v>
      </c>
      <c r="W617">
        <f t="shared" si="105"/>
        <v>287</v>
      </c>
    </row>
    <row r="618" spans="1:23">
      <c r="A618" t="s">
        <v>27</v>
      </c>
      <c r="B618" t="s">
        <v>52</v>
      </c>
      <c r="C618" t="s">
        <v>77</v>
      </c>
      <c r="D618" s="1" t="s">
        <v>78</v>
      </c>
      <c r="E618">
        <v>41</v>
      </c>
      <c r="F618">
        <v>30</v>
      </c>
      <c r="G618">
        <v>116</v>
      </c>
      <c r="H618">
        <v>5641</v>
      </c>
      <c r="J618" t="s">
        <v>31</v>
      </c>
      <c r="K618" t="s">
        <v>32</v>
      </c>
      <c r="L618" t="s">
        <v>92</v>
      </c>
      <c r="M618" s="1" t="s">
        <v>180</v>
      </c>
      <c r="N618">
        <v>1</v>
      </c>
      <c r="O618" t="s">
        <v>35</v>
      </c>
      <c r="R618" s="2">
        <f t="shared" si="103"/>
        <v>1.1578947368421053</v>
      </c>
      <c r="S618" s="2">
        <f>(E618)/(F618)</f>
        <v>1.3666666666666667</v>
      </c>
      <c r="V618">
        <f t="shared" ref="V618:V657" si="109">SUMIF(D:D, D618, E:E)</f>
        <v>446</v>
      </c>
      <c r="W618">
        <f t="shared" ref="W618:W657" si="110">SUMIF(D:D, D618, F:F)</f>
        <v>388</v>
      </c>
    </row>
    <row r="619" spans="1:23">
      <c r="A619" t="s">
        <v>27</v>
      </c>
      <c r="B619" t="s">
        <v>52</v>
      </c>
      <c r="C619" t="s">
        <v>77</v>
      </c>
      <c r="D619" s="1" t="s">
        <v>157</v>
      </c>
      <c r="E619">
        <v>16</v>
      </c>
      <c r="F619">
        <v>34</v>
      </c>
      <c r="G619">
        <v>53</v>
      </c>
      <c r="H619">
        <v>2723</v>
      </c>
      <c r="J619" t="s">
        <v>31</v>
      </c>
      <c r="K619" t="s">
        <v>32</v>
      </c>
      <c r="L619" t="s">
        <v>92</v>
      </c>
      <c r="M619" s="1" t="s">
        <v>180</v>
      </c>
      <c r="N619">
        <v>1</v>
      </c>
      <c r="O619" t="s">
        <v>35</v>
      </c>
      <c r="R619" s="2">
        <f t="shared" si="103"/>
        <v>0.77669902912621358</v>
      </c>
      <c r="S619" s="2">
        <f t="shared" ref="S619:S625" si="111">(E619)/(F619)</f>
        <v>0.47058823529411764</v>
      </c>
      <c r="V619">
        <f t="shared" si="109"/>
        <v>264</v>
      </c>
      <c r="W619">
        <f t="shared" si="110"/>
        <v>242</v>
      </c>
    </row>
    <row r="620" spans="1:23">
      <c r="A620" t="s">
        <v>27</v>
      </c>
      <c r="B620" t="s">
        <v>52</v>
      </c>
      <c r="C620" t="s">
        <v>77</v>
      </c>
      <c r="D620" s="1" t="s">
        <v>81</v>
      </c>
      <c r="E620">
        <v>29</v>
      </c>
      <c r="F620">
        <v>30</v>
      </c>
      <c r="G620">
        <v>54</v>
      </c>
      <c r="H620">
        <v>3675</v>
      </c>
      <c r="J620" t="s">
        <v>31</v>
      </c>
      <c r="K620" t="s">
        <v>32</v>
      </c>
      <c r="L620" t="s">
        <v>92</v>
      </c>
      <c r="M620" s="1" t="s">
        <v>180</v>
      </c>
      <c r="N620">
        <v>1</v>
      </c>
      <c r="O620" t="s">
        <v>35</v>
      </c>
      <c r="R620" s="2">
        <f t="shared" si="103"/>
        <v>0.91176470588235292</v>
      </c>
      <c r="S620" s="2">
        <f t="shared" si="111"/>
        <v>0.96666666666666667</v>
      </c>
      <c r="V620">
        <f t="shared" si="109"/>
        <v>387</v>
      </c>
      <c r="W620">
        <f t="shared" si="110"/>
        <v>431</v>
      </c>
    </row>
    <row r="621" spans="1:23">
      <c r="A621" t="s">
        <v>27</v>
      </c>
      <c r="B621" t="s">
        <v>52</v>
      </c>
      <c r="C621" t="s">
        <v>77</v>
      </c>
      <c r="D621" s="1" t="s">
        <v>83</v>
      </c>
      <c r="E621">
        <v>32</v>
      </c>
      <c r="F621">
        <v>29</v>
      </c>
      <c r="G621">
        <v>45</v>
      </c>
      <c r="H621">
        <v>3477</v>
      </c>
      <c r="J621" t="s">
        <v>31</v>
      </c>
      <c r="K621" t="s">
        <v>32</v>
      </c>
      <c r="L621" t="s">
        <v>92</v>
      </c>
      <c r="M621" s="1" t="s">
        <v>180</v>
      </c>
      <c r="N621">
        <v>1</v>
      </c>
      <c r="O621" t="s">
        <v>35</v>
      </c>
      <c r="R621" s="2">
        <f t="shared" si="103"/>
        <v>0.98113207547169812</v>
      </c>
      <c r="S621" s="2">
        <f t="shared" si="111"/>
        <v>1.103448275862069</v>
      </c>
      <c r="V621">
        <f t="shared" si="109"/>
        <v>479</v>
      </c>
      <c r="W621">
        <f t="shared" si="110"/>
        <v>375</v>
      </c>
    </row>
    <row r="622" spans="1:23">
      <c r="A622" t="s">
        <v>27</v>
      </c>
      <c r="B622" t="s">
        <v>52</v>
      </c>
      <c r="C622" t="s">
        <v>92</v>
      </c>
      <c r="D622" s="1" t="s">
        <v>93</v>
      </c>
      <c r="E622">
        <v>35</v>
      </c>
      <c r="F622">
        <v>30</v>
      </c>
      <c r="G622">
        <v>125</v>
      </c>
      <c r="H622">
        <v>4173</v>
      </c>
      <c r="J622" t="s">
        <v>31</v>
      </c>
      <c r="K622" t="s">
        <v>32</v>
      </c>
      <c r="L622" t="s">
        <v>77</v>
      </c>
      <c r="M622" s="1" t="s">
        <v>181</v>
      </c>
      <c r="N622">
        <v>1</v>
      </c>
      <c r="O622" t="s">
        <v>43</v>
      </c>
      <c r="R622" s="2">
        <f t="shared" si="103"/>
        <v>1.2395833333333333</v>
      </c>
      <c r="S622" s="2">
        <f t="shared" si="111"/>
        <v>1.1666666666666667</v>
      </c>
      <c r="V622">
        <f t="shared" si="109"/>
        <v>470</v>
      </c>
      <c r="W622">
        <f t="shared" si="110"/>
        <v>439</v>
      </c>
    </row>
    <row r="623" spans="1:23">
      <c r="A623" t="s">
        <v>27</v>
      </c>
      <c r="B623" t="s">
        <v>52</v>
      </c>
      <c r="C623" t="s">
        <v>92</v>
      </c>
      <c r="D623" s="1" t="s">
        <v>182</v>
      </c>
      <c r="E623">
        <v>36</v>
      </c>
      <c r="F623">
        <v>28</v>
      </c>
      <c r="G623">
        <v>48</v>
      </c>
      <c r="H623">
        <v>3915</v>
      </c>
      <c r="J623" t="s">
        <v>31</v>
      </c>
      <c r="K623" t="s">
        <v>32</v>
      </c>
      <c r="L623" t="s">
        <v>77</v>
      </c>
      <c r="M623" s="1" t="s">
        <v>181</v>
      </c>
      <c r="N623">
        <v>1</v>
      </c>
      <c r="O623" t="s">
        <v>43</v>
      </c>
      <c r="R623" s="2">
        <f t="shared" si="103"/>
        <v>0.93333333333333335</v>
      </c>
      <c r="S623" s="2">
        <f t="shared" si="111"/>
        <v>1.2857142857142858</v>
      </c>
      <c r="V623">
        <f t="shared" si="109"/>
        <v>453</v>
      </c>
      <c r="W623">
        <f t="shared" si="110"/>
        <v>438</v>
      </c>
    </row>
    <row r="624" spans="1:23">
      <c r="A624" t="s">
        <v>27</v>
      </c>
      <c r="B624" t="s">
        <v>52</v>
      </c>
      <c r="C624" t="s">
        <v>92</v>
      </c>
      <c r="D624" s="1" t="s">
        <v>97</v>
      </c>
      <c r="E624">
        <v>32</v>
      </c>
      <c r="F624">
        <v>32</v>
      </c>
      <c r="G624">
        <v>32</v>
      </c>
      <c r="H624">
        <v>4180</v>
      </c>
      <c r="J624" t="s">
        <v>31</v>
      </c>
      <c r="K624" t="s">
        <v>32</v>
      </c>
      <c r="L624" t="s">
        <v>77</v>
      </c>
      <c r="M624" s="1" t="s">
        <v>181</v>
      </c>
      <c r="N624">
        <v>1</v>
      </c>
      <c r="O624" t="s">
        <v>43</v>
      </c>
      <c r="R624" s="2">
        <f t="shared" si="103"/>
        <v>1.0309278350515463</v>
      </c>
      <c r="S624" s="2">
        <f t="shared" si="111"/>
        <v>1</v>
      </c>
      <c r="V624">
        <f t="shared" si="109"/>
        <v>383</v>
      </c>
      <c r="W624">
        <f t="shared" si="110"/>
        <v>412</v>
      </c>
    </row>
    <row r="625" spans="1:23">
      <c r="A625" t="s">
        <v>27</v>
      </c>
      <c r="B625" t="s">
        <v>52</v>
      </c>
      <c r="C625" t="s">
        <v>92</v>
      </c>
      <c r="D625" s="1" t="s">
        <v>98</v>
      </c>
      <c r="E625">
        <v>20</v>
      </c>
      <c r="F625">
        <v>28</v>
      </c>
      <c r="G625">
        <v>23</v>
      </c>
      <c r="H625">
        <v>3288</v>
      </c>
      <c r="J625" t="s">
        <v>31</v>
      </c>
      <c r="K625" t="s">
        <v>32</v>
      </c>
      <c r="L625" t="s">
        <v>77</v>
      </c>
      <c r="M625" s="1" t="s">
        <v>181</v>
      </c>
      <c r="N625">
        <v>1</v>
      </c>
      <c r="O625" t="s">
        <v>43</v>
      </c>
      <c r="R625" s="2">
        <f t="shared" si="103"/>
        <v>0.9887640449438202</v>
      </c>
      <c r="S625" s="2">
        <f t="shared" si="111"/>
        <v>0.7142857142857143</v>
      </c>
      <c r="V625">
        <f t="shared" si="109"/>
        <v>392</v>
      </c>
      <c r="W625">
        <f t="shared" si="110"/>
        <v>395</v>
      </c>
    </row>
    <row r="626" spans="1:23">
      <c r="A626" t="s">
        <v>47</v>
      </c>
      <c r="B626" t="s">
        <v>52</v>
      </c>
      <c r="C626" t="s">
        <v>77</v>
      </c>
      <c r="D626" s="1" t="s">
        <v>78</v>
      </c>
      <c r="E626">
        <v>12</v>
      </c>
      <c r="F626">
        <v>4</v>
      </c>
      <c r="H626">
        <v>1644</v>
      </c>
      <c r="I626">
        <v>1</v>
      </c>
      <c r="J626" t="s">
        <v>31</v>
      </c>
      <c r="K626" t="s">
        <v>32</v>
      </c>
      <c r="L626" t="s">
        <v>92</v>
      </c>
      <c r="M626" s="1" t="s">
        <v>135</v>
      </c>
      <c r="N626">
        <v>2</v>
      </c>
      <c r="O626" t="s">
        <v>35</v>
      </c>
      <c r="P626">
        <v>10</v>
      </c>
      <c r="R626" s="2">
        <f t="shared" si="103"/>
        <v>1.1578947368421053</v>
      </c>
      <c r="T626" s="2">
        <f>(E626)/(F626)</f>
        <v>3</v>
      </c>
      <c r="V626">
        <f t="shared" si="109"/>
        <v>446</v>
      </c>
      <c r="W626">
        <f t="shared" si="110"/>
        <v>388</v>
      </c>
    </row>
    <row r="627" spans="1:23">
      <c r="A627" t="s">
        <v>47</v>
      </c>
      <c r="B627" t="s">
        <v>52</v>
      </c>
      <c r="C627" t="s">
        <v>77</v>
      </c>
      <c r="D627" s="1" t="s">
        <v>157</v>
      </c>
      <c r="E627">
        <v>3</v>
      </c>
      <c r="F627">
        <v>8</v>
      </c>
      <c r="H627">
        <v>626</v>
      </c>
      <c r="I627">
        <v>1</v>
      </c>
      <c r="J627" t="s">
        <v>31</v>
      </c>
      <c r="K627" t="s">
        <v>32</v>
      </c>
      <c r="L627" t="s">
        <v>92</v>
      </c>
      <c r="M627" s="1" t="s">
        <v>135</v>
      </c>
      <c r="N627">
        <v>2</v>
      </c>
      <c r="O627" t="s">
        <v>35</v>
      </c>
      <c r="P627">
        <v>10</v>
      </c>
      <c r="R627" s="2">
        <f t="shared" si="103"/>
        <v>0.77669902912621358</v>
      </c>
      <c r="T627" s="2">
        <f t="shared" ref="T627:T633" si="112">(E627)/(F627)</f>
        <v>0.375</v>
      </c>
      <c r="V627">
        <f t="shared" si="109"/>
        <v>264</v>
      </c>
      <c r="W627">
        <f t="shared" si="110"/>
        <v>242</v>
      </c>
    </row>
    <row r="628" spans="1:23">
      <c r="A628" t="s">
        <v>47</v>
      </c>
      <c r="B628" t="s">
        <v>52</v>
      </c>
      <c r="C628" t="s">
        <v>77</v>
      </c>
      <c r="D628" s="1" t="s">
        <v>81</v>
      </c>
      <c r="E628">
        <v>8</v>
      </c>
      <c r="F628">
        <v>6</v>
      </c>
      <c r="H628">
        <v>1012</v>
      </c>
      <c r="I628">
        <v>1</v>
      </c>
      <c r="J628" t="s">
        <v>31</v>
      </c>
      <c r="K628" t="s">
        <v>32</v>
      </c>
      <c r="L628" t="s">
        <v>92</v>
      </c>
      <c r="M628" s="1" t="s">
        <v>135</v>
      </c>
      <c r="N628">
        <v>2</v>
      </c>
      <c r="O628" t="s">
        <v>35</v>
      </c>
      <c r="P628">
        <v>10</v>
      </c>
      <c r="R628" s="2">
        <f t="shared" si="103"/>
        <v>0.91176470588235292</v>
      </c>
      <c r="T628" s="2">
        <f t="shared" si="112"/>
        <v>1.3333333333333333</v>
      </c>
      <c r="V628">
        <f t="shared" si="109"/>
        <v>387</v>
      </c>
      <c r="W628">
        <f t="shared" si="110"/>
        <v>431</v>
      </c>
    </row>
    <row r="629" spans="1:23">
      <c r="A629" t="s">
        <v>47</v>
      </c>
      <c r="B629" t="s">
        <v>52</v>
      </c>
      <c r="C629" t="s">
        <v>77</v>
      </c>
      <c r="D629" s="1" t="s">
        <v>83</v>
      </c>
      <c r="E629">
        <v>9</v>
      </c>
      <c r="F629">
        <v>5</v>
      </c>
      <c r="H629">
        <v>1011</v>
      </c>
      <c r="I629">
        <v>1</v>
      </c>
      <c r="J629" t="s">
        <v>31</v>
      </c>
      <c r="K629" t="s">
        <v>32</v>
      </c>
      <c r="L629" t="s">
        <v>92</v>
      </c>
      <c r="M629" s="1" t="s">
        <v>135</v>
      </c>
      <c r="N629">
        <v>2</v>
      </c>
      <c r="O629" t="s">
        <v>35</v>
      </c>
      <c r="P629">
        <v>10</v>
      </c>
      <c r="R629" s="2">
        <f t="shared" si="103"/>
        <v>0.98113207547169812</v>
      </c>
      <c r="T629" s="2">
        <f t="shared" si="112"/>
        <v>1.8</v>
      </c>
      <c r="V629">
        <f t="shared" si="109"/>
        <v>479</v>
      </c>
      <c r="W629">
        <f t="shared" si="110"/>
        <v>375</v>
      </c>
    </row>
    <row r="630" spans="1:23">
      <c r="A630" t="s">
        <v>47</v>
      </c>
      <c r="B630" t="s">
        <v>52</v>
      </c>
      <c r="C630" t="s">
        <v>92</v>
      </c>
      <c r="D630" s="1" t="s">
        <v>93</v>
      </c>
      <c r="E630">
        <v>9</v>
      </c>
      <c r="F630">
        <v>9</v>
      </c>
      <c r="H630">
        <v>1194</v>
      </c>
      <c r="I630">
        <v>2</v>
      </c>
      <c r="J630" t="s">
        <v>31</v>
      </c>
      <c r="K630" t="s">
        <v>32</v>
      </c>
      <c r="L630" t="s">
        <v>77</v>
      </c>
      <c r="M630" s="1" t="s">
        <v>136</v>
      </c>
      <c r="N630">
        <v>2</v>
      </c>
      <c r="O630" t="s">
        <v>43</v>
      </c>
      <c r="P630">
        <v>10</v>
      </c>
      <c r="R630" s="2">
        <f t="shared" si="103"/>
        <v>1.2395833333333333</v>
      </c>
      <c r="T630" s="2">
        <f t="shared" si="112"/>
        <v>1</v>
      </c>
      <c r="V630">
        <f t="shared" si="109"/>
        <v>470</v>
      </c>
      <c r="W630">
        <f t="shared" si="110"/>
        <v>439</v>
      </c>
    </row>
    <row r="631" spans="1:23">
      <c r="A631" t="s">
        <v>47</v>
      </c>
      <c r="B631" t="s">
        <v>52</v>
      </c>
      <c r="C631" t="s">
        <v>92</v>
      </c>
      <c r="D631" s="1" t="s">
        <v>182</v>
      </c>
      <c r="E631">
        <v>6</v>
      </c>
      <c r="F631">
        <v>7</v>
      </c>
      <c r="H631">
        <v>684</v>
      </c>
      <c r="I631">
        <v>2</v>
      </c>
      <c r="J631" t="s">
        <v>31</v>
      </c>
      <c r="K631" t="s">
        <v>32</v>
      </c>
      <c r="L631" t="s">
        <v>77</v>
      </c>
      <c r="M631" s="1" t="s">
        <v>136</v>
      </c>
      <c r="N631">
        <v>2</v>
      </c>
      <c r="O631" t="s">
        <v>43</v>
      </c>
      <c r="P631">
        <v>10</v>
      </c>
      <c r="R631" s="2">
        <f t="shared" si="103"/>
        <v>0.93333333333333335</v>
      </c>
      <c r="T631" s="2">
        <f t="shared" si="112"/>
        <v>0.8571428571428571</v>
      </c>
      <c r="V631">
        <f t="shared" si="109"/>
        <v>453</v>
      </c>
      <c r="W631">
        <f t="shared" si="110"/>
        <v>438</v>
      </c>
    </row>
    <row r="632" spans="1:23">
      <c r="A632" t="s">
        <v>47</v>
      </c>
      <c r="B632" t="s">
        <v>52</v>
      </c>
      <c r="C632" t="s">
        <v>92</v>
      </c>
      <c r="D632" s="1" t="s">
        <v>97</v>
      </c>
      <c r="E632">
        <v>3</v>
      </c>
      <c r="F632">
        <v>8</v>
      </c>
      <c r="H632">
        <v>556</v>
      </c>
      <c r="I632">
        <v>1</v>
      </c>
      <c r="J632" t="s">
        <v>31</v>
      </c>
      <c r="K632" t="s">
        <v>32</v>
      </c>
      <c r="L632" t="s">
        <v>77</v>
      </c>
      <c r="M632" s="1" t="s">
        <v>136</v>
      </c>
      <c r="N632">
        <v>2</v>
      </c>
      <c r="O632" t="s">
        <v>43</v>
      </c>
      <c r="P632">
        <v>10</v>
      </c>
      <c r="R632" s="2">
        <f t="shared" si="103"/>
        <v>1.0309278350515463</v>
      </c>
      <c r="T632" s="2">
        <f t="shared" si="112"/>
        <v>0.375</v>
      </c>
      <c r="V632">
        <f t="shared" si="109"/>
        <v>383</v>
      </c>
      <c r="W632">
        <f t="shared" si="110"/>
        <v>412</v>
      </c>
    </row>
    <row r="633" spans="1:23">
      <c r="A633" t="s">
        <v>47</v>
      </c>
      <c r="B633" t="s">
        <v>52</v>
      </c>
      <c r="C633" t="s">
        <v>92</v>
      </c>
      <c r="D633" s="1" t="s">
        <v>98</v>
      </c>
      <c r="E633">
        <v>5</v>
      </c>
      <c r="F633">
        <v>8</v>
      </c>
      <c r="H633">
        <v>920</v>
      </c>
      <c r="I633">
        <v>1</v>
      </c>
      <c r="J633" t="s">
        <v>31</v>
      </c>
      <c r="K633" t="s">
        <v>32</v>
      </c>
      <c r="L633" t="s">
        <v>77</v>
      </c>
      <c r="M633" s="1" t="s">
        <v>136</v>
      </c>
      <c r="N633">
        <v>2</v>
      </c>
      <c r="O633" t="s">
        <v>43</v>
      </c>
      <c r="P633">
        <v>10</v>
      </c>
      <c r="R633" s="2">
        <f t="shared" si="103"/>
        <v>0.9887640449438202</v>
      </c>
      <c r="T633" s="2">
        <f t="shared" si="112"/>
        <v>0.625</v>
      </c>
      <c r="V633">
        <f t="shared" si="109"/>
        <v>392</v>
      </c>
      <c r="W633">
        <f t="shared" si="110"/>
        <v>395</v>
      </c>
    </row>
    <row r="634" spans="1:23">
      <c r="A634" t="s">
        <v>51</v>
      </c>
      <c r="B634" t="s">
        <v>52</v>
      </c>
      <c r="C634" t="s">
        <v>77</v>
      </c>
      <c r="D634" s="1" t="s">
        <v>78</v>
      </c>
      <c r="E634">
        <v>24</v>
      </c>
      <c r="F634">
        <v>24</v>
      </c>
      <c r="H634">
        <v>3567</v>
      </c>
      <c r="J634" t="s">
        <v>31</v>
      </c>
      <c r="K634" t="s">
        <v>32</v>
      </c>
      <c r="L634" t="s">
        <v>92</v>
      </c>
      <c r="M634" s="1" t="s">
        <v>104</v>
      </c>
      <c r="N634">
        <v>3</v>
      </c>
      <c r="O634" t="s">
        <v>43</v>
      </c>
      <c r="P634">
        <v>5</v>
      </c>
      <c r="R634" s="2">
        <f t="shared" si="103"/>
        <v>1.1578947368421053</v>
      </c>
      <c r="U634" s="2">
        <f>(E634)/(F634)</f>
        <v>1</v>
      </c>
      <c r="V634">
        <f t="shared" si="109"/>
        <v>446</v>
      </c>
      <c r="W634">
        <f t="shared" si="110"/>
        <v>388</v>
      </c>
    </row>
    <row r="635" spans="1:23">
      <c r="A635" t="s">
        <v>51</v>
      </c>
      <c r="B635" t="s">
        <v>52</v>
      </c>
      <c r="C635" t="s">
        <v>77</v>
      </c>
      <c r="D635" s="1" t="s">
        <v>157</v>
      </c>
      <c r="E635">
        <v>22</v>
      </c>
      <c r="F635">
        <v>26</v>
      </c>
      <c r="H635">
        <v>2837</v>
      </c>
      <c r="J635" t="s">
        <v>31</v>
      </c>
      <c r="K635" t="s">
        <v>32</v>
      </c>
      <c r="L635" t="s">
        <v>92</v>
      </c>
      <c r="M635" s="1" t="s">
        <v>104</v>
      </c>
      <c r="N635">
        <v>3</v>
      </c>
      <c r="O635" t="s">
        <v>43</v>
      </c>
      <c r="P635">
        <v>5</v>
      </c>
      <c r="R635" s="2">
        <f t="shared" si="103"/>
        <v>0.77669902912621358</v>
      </c>
      <c r="U635" s="2">
        <f t="shared" ref="U635:U641" si="113">(E635)/(F635)</f>
        <v>0.84615384615384615</v>
      </c>
      <c r="V635">
        <f t="shared" si="109"/>
        <v>264</v>
      </c>
      <c r="W635">
        <f t="shared" si="110"/>
        <v>242</v>
      </c>
    </row>
    <row r="636" spans="1:23">
      <c r="A636" t="s">
        <v>51</v>
      </c>
      <c r="B636" t="s">
        <v>52</v>
      </c>
      <c r="C636" t="s">
        <v>77</v>
      </c>
      <c r="D636" s="1" t="s">
        <v>81</v>
      </c>
      <c r="E636">
        <v>28</v>
      </c>
      <c r="F636">
        <v>28</v>
      </c>
      <c r="H636">
        <v>4168</v>
      </c>
      <c r="J636" t="s">
        <v>31</v>
      </c>
      <c r="K636" t="s">
        <v>32</v>
      </c>
      <c r="L636" t="s">
        <v>92</v>
      </c>
      <c r="M636" s="1" t="s">
        <v>104</v>
      </c>
      <c r="N636">
        <v>3</v>
      </c>
      <c r="O636" t="s">
        <v>43</v>
      </c>
      <c r="P636">
        <v>5</v>
      </c>
      <c r="R636" s="2">
        <f t="shared" si="103"/>
        <v>0.91176470588235292</v>
      </c>
      <c r="U636" s="2">
        <f t="shared" si="113"/>
        <v>1</v>
      </c>
      <c r="V636">
        <f t="shared" si="109"/>
        <v>387</v>
      </c>
      <c r="W636">
        <f t="shared" si="110"/>
        <v>431</v>
      </c>
    </row>
    <row r="637" spans="1:23">
      <c r="A637" t="s">
        <v>51</v>
      </c>
      <c r="B637" t="s">
        <v>52</v>
      </c>
      <c r="C637" t="s">
        <v>77</v>
      </c>
      <c r="D637" s="1" t="s">
        <v>83</v>
      </c>
      <c r="E637">
        <v>30</v>
      </c>
      <c r="F637">
        <v>30</v>
      </c>
      <c r="H637">
        <v>3366</v>
      </c>
      <c r="J637" t="s">
        <v>31</v>
      </c>
      <c r="K637" t="s">
        <v>32</v>
      </c>
      <c r="L637" t="s">
        <v>92</v>
      </c>
      <c r="M637" s="1" t="s">
        <v>104</v>
      </c>
      <c r="N637">
        <v>3</v>
      </c>
      <c r="O637" t="s">
        <v>43</v>
      </c>
      <c r="P637">
        <v>5</v>
      </c>
      <c r="R637" s="2">
        <f t="shared" si="103"/>
        <v>0.98113207547169812</v>
      </c>
      <c r="U637" s="2">
        <f t="shared" si="113"/>
        <v>1</v>
      </c>
      <c r="V637">
        <f t="shared" si="109"/>
        <v>479</v>
      </c>
      <c r="W637">
        <f t="shared" si="110"/>
        <v>375</v>
      </c>
    </row>
    <row r="638" spans="1:23">
      <c r="A638" t="s">
        <v>51</v>
      </c>
      <c r="B638" t="s">
        <v>52</v>
      </c>
      <c r="C638" t="s">
        <v>92</v>
      </c>
      <c r="D638" s="1" t="s">
        <v>93</v>
      </c>
      <c r="E638">
        <v>30</v>
      </c>
      <c r="F638">
        <v>24</v>
      </c>
      <c r="H638">
        <v>3330</v>
      </c>
      <c r="J638" t="s">
        <v>31</v>
      </c>
      <c r="K638" t="s">
        <v>32</v>
      </c>
      <c r="L638" t="s">
        <v>77</v>
      </c>
      <c r="M638" s="1" t="s">
        <v>105</v>
      </c>
      <c r="N638">
        <v>3</v>
      </c>
      <c r="O638" t="s">
        <v>35</v>
      </c>
      <c r="P638">
        <v>5</v>
      </c>
      <c r="R638" s="2">
        <f t="shared" si="103"/>
        <v>1.2395833333333333</v>
      </c>
      <c r="U638" s="2">
        <f t="shared" si="113"/>
        <v>1.25</v>
      </c>
      <c r="V638">
        <f t="shared" si="109"/>
        <v>470</v>
      </c>
      <c r="W638">
        <f t="shared" si="110"/>
        <v>439</v>
      </c>
    </row>
    <row r="639" spans="1:23">
      <c r="A639" t="s">
        <v>51</v>
      </c>
      <c r="B639" t="s">
        <v>52</v>
      </c>
      <c r="C639" t="s">
        <v>92</v>
      </c>
      <c r="D639" s="1" t="s">
        <v>182</v>
      </c>
      <c r="E639">
        <v>27</v>
      </c>
      <c r="F639">
        <v>28</v>
      </c>
      <c r="H639">
        <v>3328</v>
      </c>
      <c r="J639" t="s">
        <v>31</v>
      </c>
      <c r="K639" t="s">
        <v>32</v>
      </c>
      <c r="L639" t="s">
        <v>77</v>
      </c>
      <c r="M639" s="1" t="s">
        <v>105</v>
      </c>
      <c r="N639">
        <v>3</v>
      </c>
      <c r="O639" t="s">
        <v>35</v>
      </c>
      <c r="P639">
        <v>5</v>
      </c>
      <c r="R639" s="2">
        <f t="shared" si="103"/>
        <v>0.93333333333333335</v>
      </c>
      <c r="U639" s="2">
        <f t="shared" si="113"/>
        <v>0.9642857142857143</v>
      </c>
      <c r="V639">
        <f t="shared" si="109"/>
        <v>453</v>
      </c>
      <c r="W639">
        <f t="shared" si="110"/>
        <v>438</v>
      </c>
    </row>
    <row r="640" spans="1:23">
      <c r="A640" t="s">
        <v>51</v>
      </c>
      <c r="B640" t="s">
        <v>52</v>
      </c>
      <c r="C640" t="s">
        <v>92</v>
      </c>
      <c r="D640" s="1" t="s">
        <v>97</v>
      </c>
      <c r="E640">
        <v>26</v>
      </c>
      <c r="F640">
        <v>28</v>
      </c>
      <c r="H640">
        <v>4069</v>
      </c>
      <c r="J640" t="s">
        <v>31</v>
      </c>
      <c r="K640" t="s">
        <v>32</v>
      </c>
      <c r="L640" t="s">
        <v>77</v>
      </c>
      <c r="M640" s="1" t="s">
        <v>105</v>
      </c>
      <c r="N640">
        <v>3</v>
      </c>
      <c r="O640" t="s">
        <v>35</v>
      </c>
      <c r="P640">
        <v>5</v>
      </c>
      <c r="R640" s="2">
        <f t="shared" si="103"/>
        <v>1.0309278350515463</v>
      </c>
      <c r="U640" s="2">
        <f t="shared" si="113"/>
        <v>0.9285714285714286</v>
      </c>
      <c r="V640">
        <f t="shared" si="109"/>
        <v>383</v>
      </c>
      <c r="W640">
        <f t="shared" si="110"/>
        <v>412</v>
      </c>
    </row>
    <row r="641" spans="1:23">
      <c r="A641" t="s">
        <v>51</v>
      </c>
      <c r="B641" t="s">
        <v>52</v>
      </c>
      <c r="C641" t="s">
        <v>92</v>
      </c>
      <c r="D641" s="1" t="s">
        <v>98</v>
      </c>
      <c r="E641">
        <v>24</v>
      </c>
      <c r="F641">
        <v>24</v>
      </c>
      <c r="H641">
        <v>3170</v>
      </c>
      <c r="J641" t="s">
        <v>31</v>
      </c>
      <c r="K641" t="s">
        <v>32</v>
      </c>
      <c r="L641" t="s">
        <v>77</v>
      </c>
      <c r="M641" s="1" t="s">
        <v>105</v>
      </c>
      <c r="N641">
        <v>3</v>
      </c>
      <c r="O641" t="s">
        <v>35</v>
      </c>
      <c r="P641">
        <v>5</v>
      </c>
      <c r="R641" s="2">
        <f t="shared" si="103"/>
        <v>0.9887640449438202</v>
      </c>
      <c r="U641" s="2">
        <f>(E641)/(F641)</f>
        <v>1</v>
      </c>
      <c r="V641">
        <f t="shared" si="109"/>
        <v>392</v>
      </c>
      <c r="W641">
        <f t="shared" si="110"/>
        <v>395</v>
      </c>
    </row>
    <row r="642" spans="1:23">
      <c r="A642" t="s">
        <v>27</v>
      </c>
      <c r="B642" t="s">
        <v>55</v>
      </c>
      <c r="C642" t="s">
        <v>77</v>
      </c>
      <c r="D642" s="1" t="s">
        <v>78</v>
      </c>
      <c r="E642">
        <v>25</v>
      </c>
      <c r="F642">
        <v>33</v>
      </c>
      <c r="G642">
        <v>64</v>
      </c>
      <c r="H642">
        <v>3526</v>
      </c>
      <c r="J642" t="s">
        <v>31</v>
      </c>
      <c r="K642" t="s">
        <v>32</v>
      </c>
      <c r="L642" t="s">
        <v>92</v>
      </c>
      <c r="M642" s="1" t="s">
        <v>107</v>
      </c>
      <c r="N642">
        <v>4</v>
      </c>
      <c r="O642" t="s">
        <v>43</v>
      </c>
      <c r="R642" s="2">
        <f t="shared" si="103"/>
        <v>1.1578947368421053</v>
      </c>
      <c r="S642" s="2">
        <f>(E642)/(F642)</f>
        <v>0.75757575757575757</v>
      </c>
      <c r="V642">
        <f t="shared" si="109"/>
        <v>446</v>
      </c>
      <c r="W642">
        <f t="shared" si="110"/>
        <v>388</v>
      </c>
    </row>
    <row r="643" spans="1:23">
      <c r="A643" t="s">
        <v>27</v>
      </c>
      <c r="B643" t="s">
        <v>55</v>
      </c>
      <c r="C643" t="s">
        <v>77</v>
      </c>
      <c r="D643" s="1" t="s">
        <v>157</v>
      </c>
      <c r="E643">
        <v>29</v>
      </c>
      <c r="F643">
        <v>31</v>
      </c>
      <c r="G643">
        <v>47</v>
      </c>
      <c r="H643">
        <v>3271</v>
      </c>
      <c r="J643" t="s">
        <v>31</v>
      </c>
      <c r="K643" t="s">
        <v>32</v>
      </c>
      <c r="L643" t="s">
        <v>92</v>
      </c>
      <c r="M643" s="1" t="s">
        <v>107</v>
      </c>
      <c r="N643">
        <v>4</v>
      </c>
      <c r="O643" t="s">
        <v>43</v>
      </c>
      <c r="R643" s="2">
        <f t="shared" si="103"/>
        <v>0.77669902912621358</v>
      </c>
      <c r="S643" s="2">
        <f t="shared" ref="S643:S649" si="114">(E643)/(F643)</f>
        <v>0.93548387096774188</v>
      </c>
      <c r="V643">
        <f t="shared" si="109"/>
        <v>264</v>
      </c>
      <c r="W643">
        <f t="shared" si="110"/>
        <v>242</v>
      </c>
    </row>
    <row r="644" spans="1:23">
      <c r="A644" t="s">
        <v>27</v>
      </c>
      <c r="B644" t="s">
        <v>55</v>
      </c>
      <c r="C644" t="s">
        <v>77</v>
      </c>
      <c r="D644" s="1" t="s">
        <v>81</v>
      </c>
      <c r="E644">
        <v>22</v>
      </c>
      <c r="F644">
        <v>31</v>
      </c>
      <c r="G644">
        <v>53</v>
      </c>
      <c r="H644">
        <v>3273</v>
      </c>
      <c r="J644" t="s">
        <v>31</v>
      </c>
      <c r="K644" t="s">
        <v>32</v>
      </c>
      <c r="L644" t="s">
        <v>92</v>
      </c>
      <c r="M644" s="1" t="s">
        <v>107</v>
      </c>
      <c r="N644">
        <v>4</v>
      </c>
      <c r="O644" t="s">
        <v>43</v>
      </c>
      <c r="R644" s="2">
        <f t="shared" si="103"/>
        <v>0.91176470588235292</v>
      </c>
      <c r="S644" s="2">
        <f t="shared" si="114"/>
        <v>0.70967741935483875</v>
      </c>
      <c r="V644">
        <f t="shared" si="109"/>
        <v>387</v>
      </c>
      <c r="W644">
        <f t="shared" si="110"/>
        <v>431</v>
      </c>
    </row>
    <row r="645" spans="1:23">
      <c r="A645" t="s">
        <v>27</v>
      </c>
      <c r="B645" t="s">
        <v>55</v>
      </c>
      <c r="C645" t="s">
        <v>77</v>
      </c>
      <c r="D645" s="1" t="s">
        <v>83</v>
      </c>
      <c r="E645">
        <v>29</v>
      </c>
      <c r="F645">
        <v>33</v>
      </c>
      <c r="G645">
        <v>39</v>
      </c>
      <c r="H645">
        <v>3205</v>
      </c>
      <c r="J645" t="s">
        <v>31</v>
      </c>
      <c r="K645" t="s">
        <v>32</v>
      </c>
      <c r="L645" t="s">
        <v>92</v>
      </c>
      <c r="M645" s="1" t="s">
        <v>107</v>
      </c>
      <c r="N645">
        <v>4</v>
      </c>
      <c r="O645" t="s">
        <v>43</v>
      </c>
      <c r="R645" s="2">
        <f t="shared" si="103"/>
        <v>0.98113207547169812</v>
      </c>
      <c r="S645" s="2">
        <f t="shared" si="114"/>
        <v>0.87878787878787878</v>
      </c>
      <c r="V645">
        <f t="shared" si="109"/>
        <v>479</v>
      </c>
      <c r="W645">
        <f t="shared" si="110"/>
        <v>375</v>
      </c>
    </row>
    <row r="646" spans="1:23">
      <c r="A646" t="s">
        <v>27</v>
      </c>
      <c r="B646" t="s">
        <v>55</v>
      </c>
      <c r="C646" t="s">
        <v>92</v>
      </c>
      <c r="D646" s="1" t="s">
        <v>93</v>
      </c>
      <c r="E646">
        <v>35</v>
      </c>
      <c r="F646">
        <v>26</v>
      </c>
      <c r="G646">
        <v>142</v>
      </c>
      <c r="H646">
        <v>4166</v>
      </c>
      <c r="J646" t="s">
        <v>31</v>
      </c>
      <c r="K646" t="s">
        <v>32</v>
      </c>
      <c r="L646" t="s">
        <v>77</v>
      </c>
      <c r="M646" s="1" t="s">
        <v>106</v>
      </c>
      <c r="N646">
        <v>4</v>
      </c>
      <c r="O646" t="s">
        <v>35</v>
      </c>
      <c r="R646" s="2">
        <f t="shared" si="103"/>
        <v>1.2395833333333333</v>
      </c>
      <c r="S646" s="2">
        <f t="shared" si="114"/>
        <v>1.3461538461538463</v>
      </c>
      <c r="V646">
        <f t="shared" si="109"/>
        <v>470</v>
      </c>
      <c r="W646">
        <f t="shared" si="110"/>
        <v>439</v>
      </c>
    </row>
    <row r="647" spans="1:23">
      <c r="A647" t="s">
        <v>27</v>
      </c>
      <c r="B647" t="s">
        <v>55</v>
      </c>
      <c r="C647" t="s">
        <v>92</v>
      </c>
      <c r="D647" s="1" t="s">
        <v>182</v>
      </c>
      <c r="E647">
        <v>24</v>
      </c>
      <c r="F647">
        <v>35</v>
      </c>
      <c r="G647">
        <v>50</v>
      </c>
      <c r="H647">
        <v>3014</v>
      </c>
      <c r="J647" t="s">
        <v>31</v>
      </c>
      <c r="K647" t="s">
        <v>32</v>
      </c>
      <c r="L647" t="s">
        <v>77</v>
      </c>
      <c r="M647" s="1" t="s">
        <v>106</v>
      </c>
      <c r="N647">
        <v>4</v>
      </c>
      <c r="O647" t="s">
        <v>35</v>
      </c>
      <c r="R647" s="2">
        <f t="shared" si="103"/>
        <v>0.93333333333333335</v>
      </c>
      <c r="S647" s="2">
        <f t="shared" si="114"/>
        <v>0.68571428571428572</v>
      </c>
      <c r="V647">
        <f t="shared" si="109"/>
        <v>453</v>
      </c>
      <c r="W647">
        <f t="shared" si="110"/>
        <v>438</v>
      </c>
    </row>
    <row r="648" spans="1:23">
      <c r="A648" t="s">
        <v>27</v>
      </c>
      <c r="B648" t="s">
        <v>55</v>
      </c>
      <c r="C648" t="s">
        <v>92</v>
      </c>
      <c r="D648" s="1" t="s">
        <v>97</v>
      </c>
      <c r="E648">
        <v>34</v>
      </c>
      <c r="F648">
        <v>22</v>
      </c>
      <c r="G648">
        <v>30</v>
      </c>
      <c r="H648">
        <v>4532</v>
      </c>
      <c r="J648" t="s">
        <v>31</v>
      </c>
      <c r="K648" t="s">
        <v>32</v>
      </c>
      <c r="L648" t="s">
        <v>77</v>
      </c>
      <c r="M648" s="1" t="s">
        <v>106</v>
      </c>
      <c r="N648">
        <v>4</v>
      </c>
      <c r="O648" t="s">
        <v>35</v>
      </c>
      <c r="R648" s="2">
        <f t="shared" si="103"/>
        <v>1.0309278350515463</v>
      </c>
      <c r="S648" s="2">
        <f t="shared" si="114"/>
        <v>1.5454545454545454</v>
      </c>
      <c r="V648">
        <f t="shared" si="109"/>
        <v>383</v>
      </c>
      <c r="W648">
        <f t="shared" si="110"/>
        <v>412</v>
      </c>
    </row>
    <row r="649" spans="1:23">
      <c r="A649" t="s">
        <v>27</v>
      </c>
      <c r="B649" t="s">
        <v>55</v>
      </c>
      <c r="C649" t="s">
        <v>92</v>
      </c>
      <c r="D649" s="1" t="s">
        <v>98</v>
      </c>
      <c r="E649">
        <v>35</v>
      </c>
      <c r="F649">
        <v>22</v>
      </c>
      <c r="G649">
        <v>48</v>
      </c>
      <c r="H649">
        <v>3526</v>
      </c>
      <c r="J649" t="s">
        <v>31</v>
      </c>
      <c r="K649" t="s">
        <v>32</v>
      </c>
      <c r="L649" t="s">
        <v>77</v>
      </c>
      <c r="M649" s="1" t="s">
        <v>106</v>
      </c>
      <c r="N649">
        <v>4</v>
      </c>
      <c r="O649" t="s">
        <v>35</v>
      </c>
      <c r="R649" s="2">
        <f t="shared" si="103"/>
        <v>0.9887640449438202</v>
      </c>
      <c r="S649" s="2">
        <f t="shared" si="114"/>
        <v>1.5909090909090908</v>
      </c>
      <c r="V649">
        <f t="shared" si="109"/>
        <v>392</v>
      </c>
      <c r="W649">
        <f t="shared" si="110"/>
        <v>395</v>
      </c>
    </row>
    <row r="650" spans="1:23">
      <c r="A650" t="s">
        <v>47</v>
      </c>
      <c r="B650" t="s">
        <v>28</v>
      </c>
      <c r="C650" t="s">
        <v>77</v>
      </c>
      <c r="D650" s="1" t="s">
        <v>78</v>
      </c>
      <c r="E650">
        <v>8</v>
      </c>
      <c r="F650">
        <v>4</v>
      </c>
      <c r="H650">
        <v>1345</v>
      </c>
      <c r="J650" t="s">
        <v>31</v>
      </c>
      <c r="K650" t="s">
        <v>32</v>
      </c>
      <c r="L650" t="s">
        <v>92</v>
      </c>
      <c r="M650" s="1" t="s">
        <v>50</v>
      </c>
      <c r="N650">
        <v>5</v>
      </c>
      <c r="O650" t="s">
        <v>35</v>
      </c>
      <c r="P650">
        <v>9</v>
      </c>
      <c r="R650" s="2">
        <f t="shared" si="103"/>
        <v>1.1578947368421053</v>
      </c>
      <c r="T650" s="2">
        <f>(E650)/(F650)</f>
        <v>2</v>
      </c>
      <c r="V650">
        <f t="shared" si="109"/>
        <v>446</v>
      </c>
      <c r="W650">
        <f t="shared" si="110"/>
        <v>388</v>
      </c>
    </row>
    <row r="651" spans="1:23">
      <c r="A651" t="s">
        <v>47</v>
      </c>
      <c r="B651" t="s">
        <v>28</v>
      </c>
      <c r="C651" t="s">
        <v>77</v>
      </c>
      <c r="D651" s="1" t="s">
        <v>157</v>
      </c>
      <c r="E651">
        <v>10</v>
      </c>
      <c r="F651">
        <v>4</v>
      </c>
      <c r="H651">
        <v>1161</v>
      </c>
      <c r="J651" t="s">
        <v>31</v>
      </c>
      <c r="K651" t="s">
        <v>32</v>
      </c>
      <c r="L651" t="s">
        <v>92</v>
      </c>
      <c r="M651" s="1" t="s">
        <v>50</v>
      </c>
      <c r="N651">
        <v>5</v>
      </c>
      <c r="O651" t="s">
        <v>35</v>
      </c>
      <c r="P651">
        <v>9</v>
      </c>
      <c r="R651" s="2">
        <f t="shared" si="103"/>
        <v>0.77669902912621358</v>
      </c>
      <c r="T651" s="2">
        <f t="shared" ref="T651:T657" si="115">(E651)/(F651)</f>
        <v>2.5</v>
      </c>
      <c r="V651">
        <f t="shared" si="109"/>
        <v>264</v>
      </c>
      <c r="W651">
        <f t="shared" si="110"/>
        <v>242</v>
      </c>
    </row>
    <row r="652" spans="1:23">
      <c r="A652" t="s">
        <v>47</v>
      </c>
      <c r="B652" t="s">
        <v>28</v>
      </c>
      <c r="C652" t="s">
        <v>77</v>
      </c>
      <c r="D652" s="1" t="s">
        <v>81</v>
      </c>
      <c r="E652">
        <v>6</v>
      </c>
      <c r="F652">
        <v>7</v>
      </c>
      <c r="H652">
        <v>721</v>
      </c>
      <c r="J652" t="s">
        <v>31</v>
      </c>
      <c r="K652" t="s">
        <v>32</v>
      </c>
      <c r="L652" t="s">
        <v>92</v>
      </c>
      <c r="M652" s="1" t="s">
        <v>50</v>
      </c>
      <c r="N652">
        <v>5</v>
      </c>
      <c r="O652" t="s">
        <v>35</v>
      </c>
      <c r="P652">
        <v>9</v>
      </c>
      <c r="R652" s="2">
        <f t="shared" si="103"/>
        <v>0.91176470588235292</v>
      </c>
      <c r="T652" s="2">
        <f t="shared" si="115"/>
        <v>0.8571428571428571</v>
      </c>
      <c r="V652">
        <f t="shared" si="109"/>
        <v>387</v>
      </c>
      <c r="W652">
        <f t="shared" si="110"/>
        <v>431</v>
      </c>
    </row>
    <row r="653" spans="1:23">
      <c r="A653" t="s">
        <v>47</v>
      </c>
      <c r="B653" t="s">
        <v>28</v>
      </c>
      <c r="C653" t="s">
        <v>77</v>
      </c>
      <c r="D653" s="1" t="s">
        <v>83</v>
      </c>
      <c r="E653">
        <v>4</v>
      </c>
      <c r="F653">
        <v>9</v>
      </c>
      <c r="H653">
        <v>508</v>
      </c>
      <c r="J653" t="s">
        <v>31</v>
      </c>
      <c r="K653" t="s">
        <v>32</v>
      </c>
      <c r="L653" t="s">
        <v>92</v>
      </c>
      <c r="M653" s="1" t="s">
        <v>50</v>
      </c>
      <c r="N653">
        <v>5</v>
      </c>
      <c r="O653" t="s">
        <v>35</v>
      </c>
      <c r="P653">
        <v>9</v>
      </c>
      <c r="R653" s="2">
        <f t="shared" si="103"/>
        <v>0.98113207547169812</v>
      </c>
      <c r="T653" s="2">
        <f t="shared" si="115"/>
        <v>0.44444444444444442</v>
      </c>
      <c r="V653">
        <f t="shared" si="109"/>
        <v>479</v>
      </c>
      <c r="W653">
        <f t="shared" si="110"/>
        <v>375</v>
      </c>
    </row>
    <row r="654" spans="1:23">
      <c r="A654" t="s">
        <v>47</v>
      </c>
      <c r="B654" t="s">
        <v>28</v>
      </c>
      <c r="C654" t="s">
        <v>92</v>
      </c>
      <c r="D654" s="1" t="s">
        <v>93</v>
      </c>
      <c r="E654">
        <v>10</v>
      </c>
      <c r="F654">
        <v>7</v>
      </c>
      <c r="H654">
        <v>1173</v>
      </c>
      <c r="J654" t="s">
        <v>31</v>
      </c>
      <c r="K654" t="s">
        <v>32</v>
      </c>
      <c r="L654" t="s">
        <v>77</v>
      </c>
      <c r="M654" s="1" t="s">
        <v>49</v>
      </c>
      <c r="N654">
        <v>5</v>
      </c>
      <c r="O654" t="s">
        <v>43</v>
      </c>
      <c r="P654">
        <v>9</v>
      </c>
      <c r="R654" s="2">
        <f t="shared" si="103"/>
        <v>1.2395833333333333</v>
      </c>
      <c r="T654" s="2">
        <f t="shared" si="115"/>
        <v>1.4285714285714286</v>
      </c>
      <c r="V654">
        <f t="shared" si="109"/>
        <v>470</v>
      </c>
      <c r="W654">
        <f t="shared" si="110"/>
        <v>439</v>
      </c>
    </row>
    <row r="655" spans="1:23">
      <c r="A655" t="s">
        <v>47</v>
      </c>
      <c r="B655" t="s">
        <v>28</v>
      </c>
      <c r="C655" t="s">
        <v>92</v>
      </c>
      <c r="D655" s="1" t="s">
        <v>182</v>
      </c>
      <c r="E655">
        <v>5</v>
      </c>
      <c r="F655">
        <v>7</v>
      </c>
      <c r="H655">
        <v>687</v>
      </c>
      <c r="J655" t="s">
        <v>31</v>
      </c>
      <c r="K655" t="s">
        <v>32</v>
      </c>
      <c r="L655" t="s">
        <v>77</v>
      </c>
      <c r="M655" s="1" t="s">
        <v>49</v>
      </c>
      <c r="N655">
        <v>5</v>
      </c>
      <c r="O655" t="s">
        <v>43</v>
      </c>
      <c r="P655">
        <v>9</v>
      </c>
      <c r="R655" s="2">
        <f t="shared" si="103"/>
        <v>0.93333333333333335</v>
      </c>
      <c r="T655" s="2">
        <f t="shared" si="115"/>
        <v>0.7142857142857143</v>
      </c>
      <c r="V655">
        <f t="shared" si="109"/>
        <v>453</v>
      </c>
      <c r="W655">
        <f t="shared" si="110"/>
        <v>438</v>
      </c>
    </row>
    <row r="656" spans="1:23">
      <c r="A656" t="s">
        <v>47</v>
      </c>
      <c r="B656" t="s">
        <v>28</v>
      </c>
      <c r="C656" t="s">
        <v>92</v>
      </c>
      <c r="D656" s="1" t="s">
        <v>97</v>
      </c>
      <c r="E656">
        <v>5</v>
      </c>
      <c r="F656">
        <v>7</v>
      </c>
      <c r="H656">
        <v>1147</v>
      </c>
      <c r="J656" t="s">
        <v>31</v>
      </c>
      <c r="K656" t="s">
        <v>32</v>
      </c>
      <c r="L656" t="s">
        <v>77</v>
      </c>
      <c r="M656" s="1" t="s">
        <v>49</v>
      </c>
      <c r="N656">
        <v>5</v>
      </c>
      <c r="O656" t="s">
        <v>43</v>
      </c>
      <c r="P656">
        <v>9</v>
      </c>
      <c r="R656" s="2">
        <f t="shared" si="103"/>
        <v>1.0309278350515463</v>
      </c>
      <c r="T656" s="2">
        <f t="shared" si="115"/>
        <v>0.7142857142857143</v>
      </c>
      <c r="V656">
        <f t="shared" si="109"/>
        <v>383</v>
      </c>
      <c r="W656">
        <f t="shared" si="110"/>
        <v>412</v>
      </c>
    </row>
    <row r="657" spans="1:23">
      <c r="A657" t="s">
        <v>47</v>
      </c>
      <c r="B657" t="s">
        <v>28</v>
      </c>
      <c r="C657" t="s">
        <v>92</v>
      </c>
      <c r="D657" s="1" t="s">
        <v>98</v>
      </c>
      <c r="E657">
        <v>4</v>
      </c>
      <c r="F657">
        <v>7</v>
      </c>
      <c r="H657">
        <v>661</v>
      </c>
      <c r="J657" t="s">
        <v>31</v>
      </c>
      <c r="K657" t="s">
        <v>32</v>
      </c>
      <c r="L657" t="s">
        <v>77</v>
      </c>
      <c r="M657" s="1" t="s">
        <v>49</v>
      </c>
      <c r="N657">
        <v>5</v>
      </c>
      <c r="O657" t="s">
        <v>43</v>
      </c>
      <c r="P657">
        <v>9</v>
      </c>
      <c r="R657" s="2">
        <f t="shared" si="103"/>
        <v>0.9887640449438202</v>
      </c>
      <c r="T657" s="2">
        <f t="shared" si="115"/>
        <v>0.5714285714285714</v>
      </c>
      <c r="V657">
        <f t="shared" si="109"/>
        <v>392</v>
      </c>
      <c r="W657">
        <f t="shared" si="110"/>
        <v>395</v>
      </c>
    </row>
    <row r="658" spans="1:23">
      <c r="A658" t="s">
        <v>27</v>
      </c>
      <c r="B658" t="s">
        <v>55</v>
      </c>
      <c r="C658" t="s">
        <v>33</v>
      </c>
      <c r="D658" s="1" t="s">
        <v>41</v>
      </c>
      <c r="E658">
        <v>24</v>
      </c>
      <c r="F658">
        <v>28</v>
      </c>
      <c r="G658">
        <v>38</v>
      </c>
      <c r="H658">
        <v>3232</v>
      </c>
      <c r="J658" t="s">
        <v>31</v>
      </c>
      <c r="K658" t="s">
        <v>32</v>
      </c>
      <c r="L658" t="s">
        <v>59</v>
      </c>
      <c r="M658" s="1" t="s">
        <v>134</v>
      </c>
      <c r="N658">
        <v>1</v>
      </c>
      <c r="O658" t="s">
        <v>35</v>
      </c>
      <c r="R658" s="2">
        <f>IF(SUMIFS(F:F, D:D, D658, J:J, J658, L:L, L658)=0, "-",
    SUMIFS(E:E, D:D, D658, J:J, J658, L:L, L658) /
    SUMIFS(F:F, D:D, D658, J:J, J658, L:L, L658))</f>
        <v>0.9642857142857143</v>
      </c>
      <c r="S658" s="2">
        <f>(E658)/(F658)</f>
        <v>0.8571428571428571</v>
      </c>
      <c r="V658">
        <f t="shared" ref="V658:V681" si="116">SUMIF(D:D, D658, E:E)</f>
        <v>409</v>
      </c>
      <c r="W658">
        <f t="shared" ref="W658:W681" si="117">SUMIF(D:D, D658, F:F)</f>
        <v>384</v>
      </c>
    </row>
    <row r="659" spans="1:23">
      <c r="A659" t="s">
        <v>27</v>
      </c>
      <c r="B659" t="s">
        <v>55</v>
      </c>
      <c r="C659" t="s">
        <v>33</v>
      </c>
      <c r="D659" s="1" t="s">
        <v>44</v>
      </c>
      <c r="E659">
        <v>28</v>
      </c>
      <c r="F659">
        <v>26</v>
      </c>
      <c r="G659">
        <v>50</v>
      </c>
      <c r="H659">
        <v>3292</v>
      </c>
      <c r="J659" t="s">
        <v>31</v>
      </c>
      <c r="K659" t="s">
        <v>32</v>
      </c>
      <c r="L659" t="s">
        <v>59</v>
      </c>
      <c r="M659" s="1" t="s">
        <v>134</v>
      </c>
      <c r="N659">
        <v>1</v>
      </c>
      <c r="O659" t="s">
        <v>35</v>
      </c>
      <c r="R659" s="2">
        <f t="shared" ref="R659:R722" si="118">IF(SUMIFS(F:F, D:D, D659, J:J, J659, L:L, L659)=0, "-",
    SUMIFS(E:E, D:D, D659, J:J, J659, L:L, L659) /
    SUMIFS(F:F, D:D, D659, J:J, J659, L:L, L659))</f>
        <v>1.3673469387755102</v>
      </c>
      <c r="S659" s="2">
        <f t="shared" ref="S659:S665" si="119">(E659)/(F659)</f>
        <v>1.0769230769230769</v>
      </c>
      <c r="V659">
        <f t="shared" si="116"/>
        <v>462</v>
      </c>
      <c r="W659">
        <f t="shared" si="117"/>
        <v>400</v>
      </c>
    </row>
    <row r="660" spans="1:23">
      <c r="A660" t="s">
        <v>27</v>
      </c>
      <c r="B660" t="s">
        <v>55</v>
      </c>
      <c r="C660" t="s">
        <v>33</v>
      </c>
      <c r="D660" s="1" t="s">
        <v>45</v>
      </c>
      <c r="E660">
        <v>20</v>
      </c>
      <c r="F660">
        <v>22</v>
      </c>
      <c r="G660">
        <v>122</v>
      </c>
      <c r="H660">
        <v>3446</v>
      </c>
      <c r="J660" t="s">
        <v>31</v>
      </c>
      <c r="K660" t="s">
        <v>32</v>
      </c>
      <c r="L660" t="s">
        <v>59</v>
      </c>
      <c r="M660" s="1" t="s">
        <v>134</v>
      </c>
      <c r="N660">
        <v>1</v>
      </c>
      <c r="O660" t="s">
        <v>35</v>
      </c>
      <c r="R660" s="2">
        <f t="shared" si="118"/>
        <v>0.91489361702127658</v>
      </c>
      <c r="S660" s="2">
        <f t="shared" si="119"/>
        <v>0.90909090909090906</v>
      </c>
      <c r="V660">
        <f t="shared" si="116"/>
        <v>349</v>
      </c>
      <c r="W660">
        <f t="shared" si="117"/>
        <v>357</v>
      </c>
    </row>
    <row r="661" spans="1:23">
      <c r="A661" t="s">
        <v>27</v>
      </c>
      <c r="B661" t="s">
        <v>55</v>
      </c>
      <c r="C661" t="s">
        <v>33</v>
      </c>
      <c r="D661" s="1" t="s">
        <v>46</v>
      </c>
      <c r="E661">
        <v>23</v>
      </c>
      <c r="F661">
        <v>23</v>
      </c>
      <c r="G661">
        <v>73</v>
      </c>
      <c r="H661">
        <v>2715</v>
      </c>
      <c r="J661" t="s">
        <v>31</v>
      </c>
      <c r="K661" t="s">
        <v>32</v>
      </c>
      <c r="L661" t="s">
        <v>59</v>
      </c>
      <c r="M661" s="1" t="s">
        <v>134</v>
      </c>
      <c r="N661">
        <v>1</v>
      </c>
      <c r="O661" t="s">
        <v>35</v>
      </c>
      <c r="R661" s="2">
        <f t="shared" si="118"/>
        <v>1.0377358490566038</v>
      </c>
      <c r="S661" s="2">
        <f t="shared" si="119"/>
        <v>1</v>
      </c>
      <c r="V661">
        <f t="shared" si="116"/>
        <v>400</v>
      </c>
      <c r="W661">
        <f t="shared" si="117"/>
        <v>397</v>
      </c>
    </row>
    <row r="662" spans="1:23">
      <c r="A662" t="s">
        <v>27</v>
      </c>
      <c r="B662" t="s">
        <v>55</v>
      </c>
      <c r="C662" t="s">
        <v>59</v>
      </c>
      <c r="D662" s="1" t="s">
        <v>60</v>
      </c>
      <c r="E662">
        <v>24</v>
      </c>
      <c r="F662">
        <v>22</v>
      </c>
      <c r="G662">
        <v>70</v>
      </c>
      <c r="H662">
        <v>2541</v>
      </c>
      <c r="J662" t="s">
        <v>31</v>
      </c>
      <c r="K662" t="s">
        <v>32</v>
      </c>
      <c r="L662" t="s">
        <v>33</v>
      </c>
      <c r="M662" s="1" t="s">
        <v>133</v>
      </c>
      <c r="N662">
        <v>1</v>
      </c>
      <c r="O662" t="s">
        <v>43</v>
      </c>
      <c r="R662" s="2">
        <f t="shared" si="118"/>
        <v>0.86206896551724133</v>
      </c>
      <c r="S662" s="2">
        <f t="shared" si="119"/>
        <v>1.0909090909090908</v>
      </c>
      <c r="V662">
        <f t="shared" si="116"/>
        <v>430</v>
      </c>
      <c r="W662">
        <f t="shared" si="117"/>
        <v>455</v>
      </c>
    </row>
    <row r="663" spans="1:23">
      <c r="A663" t="s">
        <v>27</v>
      </c>
      <c r="B663" t="s">
        <v>55</v>
      </c>
      <c r="C663" t="s">
        <v>59</v>
      </c>
      <c r="D663" s="1" t="s">
        <v>63</v>
      </c>
      <c r="E663">
        <v>27</v>
      </c>
      <c r="F663">
        <v>24</v>
      </c>
      <c r="G663">
        <v>58</v>
      </c>
      <c r="H663">
        <v>2953</v>
      </c>
      <c r="J663" t="s">
        <v>31</v>
      </c>
      <c r="K663" t="s">
        <v>32</v>
      </c>
      <c r="L663" t="s">
        <v>33</v>
      </c>
      <c r="M663" s="1" t="s">
        <v>133</v>
      </c>
      <c r="N663">
        <v>1</v>
      </c>
      <c r="O663" t="s">
        <v>43</v>
      </c>
      <c r="R663" s="2">
        <f t="shared" si="118"/>
        <v>1.0392156862745099</v>
      </c>
      <c r="S663" s="2">
        <f t="shared" si="119"/>
        <v>1.125</v>
      </c>
      <c r="V663">
        <f t="shared" si="116"/>
        <v>284</v>
      </c>
      <c r="W663">
        <f t="shared" si="117"/>
        <v>238</v>
      </c>
    </row>
    <row r="664" spans="1:23">
      <c r="A664" t="s">
        <v>27</v>
      </c>
      <c r="B664" t="s">
        <v>55</v>
      </c>
      <c r="C664" t="s">
        <v>59</v>
      </c>
      <c r="D664" s="1" t="s">
        <v>64</v>
      </c>
      <c r="E664">
        <v>26</v>
      </c>
      <c r="F664">
        <v>24</v>
      </c>
      <c r="G664">
        <v>61</v>
      </c>
      <c r="H664">
        <v>2709</v>
      </c>
      <c r="J664" t="s">
        <v>31</v>
      </c>
      <c r="K664" t="s">
        <v>32</v>
      </c>
      <c r="L664" t="s">
        <v>33</v>
      </c>
      <c r="M664" s="1" t="s">
        <v>133</v>
      </c>
      <c r="N664">
        <v>1</v>
      </c>
      <c r="O664" t="s">
        <v>43</v>
      </c>
      <c r="R664" s="2">
        <f t="shared" si="118"/>
        <v>0.89830508474576276</v>
      </c>
      <c r="S664" s="2">
        <f t="shared" si="119"/>
        <v>1.0833333333333333</v>
      </c>
      <c r="V664">
        <f t="shared" si="116"/>
        <v>212</v>
      </c>
      <c r="W664">
        <f t="shared" si="117"/>
        <v>293</v>
      </c>
    </row>
    <row r="665" spans="1:23">
      <c r="A665" t="s">
        <v>27</v>
      </c>
      <c r="B665" t="s">
        <v>55</v>
      </c>
      <c r="C665" t="s">
        <v>59</v>
      </c>
      <c r="D665" s="1" t="s">
        <v>65</v>
      </c>
      <c r="E665">
        <v>21</v>
      </c>
      <c r="F665">
        <v>25</v>
      </c>
      <c r="G665">
        <v>20</v>
      </c>
      <c r="H665">
        <v>3608</v>
      </c>
      <c r="J665" t="s">
        <v>31</v>
      </c>
      <c r="K665" t="s">
        <v>32</v>
      </c>
      <c r="L665" t="s">
        <v>33</v>
      </c>
      <c r="M665" s="1" t="s">
        <v>133</v>
      </c>
      <c r="N665">
        <v>1</v>
      </c>
      <c r="O665" t="s">
        <v>43</v>
      </c>
      <c r="R665" s="2">
        <f t="shared" si="118"/>
        <v>0.94117647058823528</v>
      </c>
      <c r="S665" s="2">
        <f t="shared" si="119"/>
        <v>0.84</v>
      </c>
      <c r="V665">
        <f t="shared" si="116"/>
        <v>369</v>
      </c>
      <c r="W665">
        <f t="shared" si="117"/>
        <v>450</v>
      </c>
    </row>
    <row r="666" spans="1:23">
      <c r="A666" t="s">
        <v>47</v>
      </c>
      <c r="B666" t="s">
        <v>28</v>
      </c>
      <c r="C666" t="s">
        <v>33</v>
      </c>
      <c r="D666" s="1" t="s">
        <v>41</v>
      </c>
      <c r="E666">
        <v>9</v>
      </c>
      <c r="F666">
        <v>7</v>
      </c>
      <c r="H666">
        <v>1043</v>
      </c>
      <c r="I666">
        <v>1</v>
      </c>
      <c r="J666" t="s">
        <v>31</v>
      </c>
      <c r="K666" t="s">
        <v>32</v>
      </c>
      <c r="L666" t="s">
        <v>59</v>
      </c>
      <c r="M666" s="1" t="s">
        <v>109</v>
      </c>
      <c r="N666">
        <v>2</v>
      </c>
      <c r="O666" t="s">
        <v>35</v>
      </c>
      <c r="P666">
        <v>11</v>
      </c>
      <c r="R666" s="2">
        <f t="shared" si="118"/>
        <v>0.9642857142857143</v>
      </c>
      <c r="T666" s="2">
        <f>(E666)/(F666)</f>
        <v>1.2857142857142858</v>
      </c>
      <c r="V666">
        <f t="shared" si="116"/>
        <v>409</v>
      </c>
      <c r="W666">
        <f t="shared" si="117"/>
        <v>384</v>
      </c>
    </row>
    <row r="667" spans="1:23">
      <c r="A667" t="s">
        <v>47</v>
      </c>
      <c r="B667" t="s">
        <v>28</v>
      </c>
      <c r="C667" t="s">
        <v>33</v>
      </c>
      <c r="D667" s="1" t="s">
        <v>44</v>
      </c>
      <c r="E667">
        <v>10</v>
      </c>
      <c r="F667">
        <v>8</v>
      </c>
      <c r="H667">
        <v>1249</v>
      </c>
      <c r="I667">
        <v>1</v>
      </c>
      <c r="J667" t="s">
        <v>31</v>
      </c>
      <c r="K667" t="s">
        <v>32</v>
      </c>
      <c r="L667" t="s">
        <v>59</v>
      </c>
      <c r="M667" s="1" t="s">
        <v>109</v>
      </c>
      <c r="N667">
        <v>2</v>
      </c>
      <c r="O667" t="s">
        <v>35</v>
      </c>
      <c r="P667">
        <v>11</v>
      </c>
      <c r="R667" s="2">
        <f t="shared" si="118"/>
        <v>1.3673469387755102</v>
      </c>
      <c r="T667" s="2">
        <f t="shared" ref="T667:T673" si="120">(E667)/(F667)</f>
        <v>1.25</v>
      </c>
      <c r="V667">
        <f t="shared" si="116"/>
        <v>462</v>
      </c>
      <c r="W667">
        <f t="shared" si="117"/>
        <v>400</v>
      </c>
    </row>
    <row r="668" spans="1:23">
      <c r="A668" t="s">
        <v>47</v>
      </c>
      <c r="B668" t="s">
        <v>28</v>
      </c>
      <c r="C668" t="s">
        <v>33</v>
      </c>
      <c r="D668" s="1" t="s">
        <v>45</v>
      </c>
      <c r="E668">
        <v>6</v>
      </c>
      <c r="F668">
        <v>7</v>
      </c>
      <c r="H668">
        <v>1037</v>
      </c>
      <c r="I668">
        <v>1</v>
      </c>
      <c r="J668" t="s">
        <v>31</v>
      </c>
      <c r="K668" t="s">
        <v>32</v>
      </c>
      <c r="L668" t="s">
        <v>59</v>
      </c>
      <c r="M668" s="1" t="s">
        <v>109</v>
      </c>
      <c r="N668">
        <v>2</v>
      </c>
      <c r="O668" t="s">
        <v>35</v>
      </c>
      <c r="P668">
        <v>11</v>
      </c>
      <c r="R668" s="2">
        <f t="shared" si="118"/>
        <v>0.91489361702127658</v>
      </c>
      <c r="T668" s="2">
        <f t="shared" si="120"/>
        <v>0.8571428571428571</v>
      </c>
      <c r="V668">
        <f t="shared" si="116"/>
        <v>349</v>
      </c>
      <c r="W668">
        <f t="shared" si="117"/>
        <v>357</v>
      </c>
    </row>
    <row r="669" spans="1:23">
      <c r="A669" t="s">
        <v>47</v>
      </c>
      <c r="B669" t="s">
        <v>28</v>
      </c>
      <c r="C669" t="s">
        <v>33</v>
      </c>
      <c r="D669" s="1" t="s">
        <v>46</v>
      </c>
      <c r="E669">
        <v>8</v>
      </c>
      <c r="F669">
        <v>8</v>
      </c>
      <c r="H669">
        <v>1115</v>
      </c>
      <c r="I669">
        <v>2</v>
      </c>
      <c r="J669" t="s">
        <v>31</v>
      </c>
      <c r="K669" t="s">
        <v>32</v>
      </c>
      <c r="L669" t="s">
        <v>59</v>
      </c>
      <c r="M669" s="1" t="s">
        <v>109</v>
      </c>
      <c r="N669">
        <v>2</v>
      </c>
      <c r="O669" t="s">
        <v>35</v>
      </c>
      <c r="P669">
        <v>11</v>
      </c>
      <c r="R669" s="2">
        <f t="shared" si="118"/>
        <v>1.0377358490566038</v>
      </c>
      <c r="T669" s="2">
        <f t="shared" si="120"/>
        <v>1</v>
      </c>
      <c r="V669">
        <f t="shared" si="116"/>
        <v>400</v>
      </c>
      <c r="W669">
        <f t="shared" si="117"/>
        <v>397</v>
      </c>
    </row>
    <row r="670" spans="1:23">
      <c r="A670" t="s">
        <v>47</v>
      </c>
      <c r="B670" t="s">
        <v>28</v>
      </c>
      <c r="C670" t="s">
        <v>59</v>
      </c>
      <c r="D670" s="1" t="s">
        <v>60</v>
      </c>
      <c r="E670">
        <v>9</v>
      </c>
      <c r="F670">
        <v>9</v>
      </c>
      <c r="H670">
        <v>1400</v>
      </c>
      <c r="I670">
        <v>1</v>
      </c>
      <c r="J670" t="s">
        <v>31</v>
      </c>
      <c r="K670" t="s">
        <v>32</v>
      </c>
      <c r="L670" t="s">
        <v>33</v>
      </c>
      <c r="M670" s="1" t="s">
        <v>108</v>
      </c>
      <c r="N670">
        <v>2</v>
      </c>
      <c r="O670" t="s">
        <v>43</v>
      </c>
      <c r="P670">
        <v>11</v>
      </c>
      <c r="R670" s="2">
        <f t="shared" si="118"/>
        <v>0.86206896551724133</v>
      </c>
      <c r="T670" s="2">
        <f t="shared" si="120"/>
        <v>1</v>
      </c>
      <c r="V670">
        <f t="shared" si="116"/>
        <v>430</v>
      </c>
      <c r="W670">
        <f t="shared" si="117"/>
        <v>455</v>
      </c>
    </row>
    <row r="671" spans="1:23">
      <c r="A671" t="s">
        <v>47</v>
      </c>
      <c r="B671" t="s">
        <v>28</v>
      </c>
      <c r="C671" t="s">
        <v>59</v>
      </c>
      <c r="D671" s="1" t="s">
        <v>63</v>
      </c>
      <c r="E671">
        <v>7</v>
      </c>
      <c r="F671">
        <v>7</v>
      </c>
      <c r="H671">
        <v>1157</v>
      </c>
      <c r="I671">
        <v>3</v>
      </c>
      <c r="J671" t="s">
        <v>31</v>
      </c>
      <c r="K671" t="s">
        <v>32</v>
      </c>
      <c r="L671" t="s">
        <v>33</v>
      </c>
      <c r="M671" s="1" t="s">
        <v>108</v>
      </c>
      <c r="N671">
        <v>2</v>
      </c>
      <c r="O671" t="s">
        <v>43</v>
      </c>
      <c r="P671">
        <v>11</v>
      </c>
      <c r="R671" s="2">
        <f t="shared" si="118"/>
        <v>1.0392156862745099</v>
      </c>
      <c r="T671" s="2">
        <f t="shared" si="120"/>
        <v>1</v>
      </c>
      <c r="V671">
        <f t="shared" si="116"/>
        <v>284</v>
      </c>
      <c r="W671">
        <f t="shared" si="117"/>
        <v>238</v>
      </c>
    </row>
    <row r="672" spans="1:23">
      <c r="A672" t="s">
        <v>47</v>
      </c>
      <c r="B672" t="s">
        <v>28</v>
      </c>
      <c r="C672" t="s">
        <v>59</v>
      </c>
      <c r="D672" s="1" t="s">
        <v>64</v>
      </c>
      <c r="E672">
        <v>8</v>
      </c>
      <c r="F672">
        <v>9</v>
      </c>
      <c r="H672">
        <v>1096</v>
      </c>
      <c r="I672">
        <v>2</v>
      </c>
      <c r="J672" t="s">
        <v>31</v>
      </c>
      <c r="K672" t="s">
        <v>32</v>
      </c>
      <c r="L672" t="s">
        <v>33</v>
      </c>
      <c r="M672" s="1" t="s">
        <v>108</v>
      </c>
      <c r="N672">
        <v>2</v>
      </c>
      <c r="O672" t="s">
        <v>43</v>
      </c>
      <c r="P672">
        <v>11</v>
      </c>
      <c r="R672" s="2">
        <f t="shared" si="118"/>
        <v>0.89830508474576276</v>
      </c>
      <c r="T672" s="2">
        <f t="shared" si="120"/>
        <v>0.88888888888888884</v>
      </c>
      <c r="V672">
        <f t="shared" si="116"/>
        <v>212</v>
      </c>
      <c r="W672">
        <f t="shared" si="117"/>
        <v>293</v>
      </c>
    </row>
    <row r="673" spans="1:23">
      <c r="A673" t="s">
        <v>47</v>
      </c>
      <c r="B673" t="s">
        <v>28</v>
      </c>
      <c r="C673" t="s">
        <v>59</v>
      </c>
      <c r="D673" s="1" t="s">
        <v>65</v>
      </c>
      <c r="E673">
        <v>6</v>
      </c>
      <c r="F673">
        <v>8</v>
      </c>
      <c r="H673">
        <v>1049</v>
      </c>
      <c r="I673">
        <v>0</v>
      </c>
      <c r="J673" t="s">
        <v>31</v>
      </c>
      <c r="K673" t="s">
        <v>32</v>
      </c>
      <c r="L673" t="s">
        <v>33</v>
      </c>
      <c r="M673" s="1" t="s">
        <v>108</v>
      </c>
      <c r="N673">
        <v>2</v>
      </c>
      <c r="O673" t="s">
        <v>43</v>
      </c>
      <c r="P673">
        <v>11</v>
      </c>
      <c r="R673" s="2">
        <f t="shared" si="118"/>
        <v>0.94117647058823528</v>
      </c>
      <c r="T673" s="2">
        <f t="shared" si="120"/>
        <v>0.75</v>
      </c>
      <c r="V673">
        <f t="shared" si="116"/>
        <v>369</v>
      </c>
      <c r="W673">
        <f t="shared" si="117"/>
        <v>450</v>
      </c>
    </row>
    <row r="674" spans="1:23">
      <c r="A674" t="s">
        <v>51</v>
      </c>
      <c r="B674" t="s">
        <v>28</v>
      </c>
      <c r="C674" t="s">
        <v>33</v>
      </c>
      <c r="D674" s="1" t="s">
        <v>41</v>
      </c>
      <c r="E674">
        <v>21</v>
      </c>
      <c r="F674">
        <v>21</v>
      </c>
      <c r="H674">
        <v>2940</v>
      </c>
      <c r="J674" t="s">
        <v>31</v>
      </c>
      <c r="K674" t="s">
        <v>32</v>
      </c>
      <c r="L674" t="s">
        <v>59</v>
      </c>
      <c r="M674" s="1" t="s">
        <v>54</v>
      </c>
      <c r="N674">
        <v>3</v>
      </c>
      <c r="O674" t="s">
        <v>35</v>
      </c>
      <c r="P674">
        <v>4</v>
      </c>
      <c r="R674" s="2">
        <f t="shared" si="118"/>
        <v>0.9642857142857143</v>
      </c>
      <c r="U674" s="2">
        <f>(E674)/(F674)</f>
        <v>1</v>
      </c>
      <c r="V674">
        <f t="shared" si="116"/>
        <v>409</v>
      </c>
      <c r="W674">
        <f t="shared" si="117"/>
        <v>384</v>
      </c>
    </row>
    <row r="675" spans="1:23">
      <c r="A675" t="s">
        <v>51</v>
      </c>
      <c r="B675" t="s">
        <v>28</v>
      </c>
      <c r="C675" t="s">
        <v>33</v>
      </c>
      <c r="D675" s="1" t="s">
        <v>44</v>
      </c>
      <c r="E675">
        <v>29</v>
      </c>
      <c r="F675">
        <v>15</v>
      </c>
      <c r="H675">
        <v>3149</v>
      </c>
      <c r="J675" t="s">
        <v>31</v>
      </c>
      <c r="K675" t="s">
        <v>32</v>
      </c>
      <c r="L675" t="s">
        <v>59</v>
      </c>
      <c r="M675" s="1" t="s">
        <v>54</v>
      </c>
      <c r="N675">
        <v>3</v>
      </c>
      <c r="O675" t="s">
        <v>35</v>
      </c>
      <c r="P675">
        <v>4</v>
      </c>
      <c r="R675" s="2">
        <f t="shared" si="118"/>
        <v>1.3673469387755102</v>
      </c>
      <c r="U675" s="2">
        <f t="shared" ref="U675:U681" si="121">(E675)/(F675)</f>
        <v>1.9333333333333333</v>
      </c>
      <c r="V675">
        <f t="shared" si="116"/>
        <v>462</v>
      </c>
      <c r="W675">
        <f t="shared" si="117"/>
        <v>400</v>
      </c>
    </row>
    <row r="676" spans="1:23">
      <c r="A676" t="s">
        <v>51</v>
      </c>
      <c r="B676" t="s">
        <v>28</v>
      </c>
      <c r="C676" t="s">
        <v>33</v>
      </c>
      <c r="D676" s="1" t="s">
        <v>45</v>
      </c>
      <c r="E676">
        <v>17</v>
      </c>
      <c r="F676">
        <v>18</v>
      </c>
      <c r="H676">
        <v>2319</v>
      </c>
      <c r="J676" t="s">
        <v>31</v>
      </c>
      <c r="K676" t="s">
        <v>32</v>
      </c>
      <c r="L676" t="s">
        <v>59</v>
      </c>
      <c r="M676" s="1" t="s">
        <v>54</v>
      </c>
      <c r="N676">
        <v>3</v>
      </c>
      <c r="O676" t="s">
        <v>35</v>
      </c>
      <c r="P676">
        <v>4</v>
      </c>
      <c r="R676" s="2">
        <f t="shared" si="118"/>
        <v>0.91489361702127658</v>
      </c>
      <c r="U676" s="2">
        <f t="shared" si="121"/>
        <v>0.94444444444444442</v>
      </c>
      <c r="V676">
        <f t="shared" si="116"/>
        <v>349</v>
      </c>
      <c r="W676">
        <f t="shared" si="117"/>
        <v>357</v>
      </c>
    </row>
    <row r="677" spans="1:23">
      <c r="A677" t="s">
        <v>51</v>
      </c>
      <c r="B677" t="s">
        <v>28</v>
      </c>
      <c r="C677" t="s">
        <v>33</v>
      </c>
      <c r="D677" s="1" t="s">
        <v>46</v>
      </c>
      <c r="E677">
        <v>24</v>
      </c>
      <c r="F677">
        <v>22</v>
      </c>
      <c r="H677">
        <v>2846</v>
      </c>
      <c r="J677" t="s">
        <v>31</v>
      </c>
      <c r="K677" t="s">
        <v>32</v>
      </c>
      <c r="L677" t="s">
        <v>59</v>
      </c>
      <c r="M677" s="1" t="s">
        <v>54</v>
      </c>
      <c r="N677">
        <v>3</v>
      </c>
      <c r="O677" t="s">
        <v>35</v>
      </c>
      <c r="P677">
        <v>4</v>
      </c>
      <c r="R677" s="2">
        <f t="shared" si="118"/>
        <v>1.0377358490566038</v>
      </c>
      <c r="U677" s="2">
        <f t="shared" si="121"/>
        <v>1.0909090909090908</v>
      </c>
      <c r="V677">
        <f t="shared" si="116"/>
        <v>400</v>
      </c>
      <c r="W677">
        <f t="shared" si="117"/>
        <v>397</v>
      </c>
    </row>
    <row r="678" spans="1:23">
      <c r="A678" t="s">
        <v>51</v>
      </c>
      <c r="B678" t="s">
        <v>28</v>
      </c>
      <c r="C678" t="s">
        <v>59</v>
      </c>
      <c r="D678" s="1" t="s">
        <v>60</v>
      </c>
      <c r="E678">
        <v>17</v>
      </c>
      <c r="F678">
        <v>27</v>
      </c>
      <c r="H678">
        <v>2686</v>
      </c>
      <c r="J678" t="s">
        <v>31</v>
      </c>
      <c r="K678" t="s">
        <v>32</v>
      </c>
      <c r="L678" t="s">
        <v>33</v>
      </c>
      <c r="M678" s="1" t="s">
        <v>53</v>
      </c>
      <c r="N678">
        <v>3</v>
      </c>
      <c r="O678" t="s">
        <v>43</v>
      </c>
      <c r="P678">
        <v>4</v>
      </c>
      <c r="R678" s="2">
        <f t="shared" si="118"/>
        <v>0.86206896551724133</v>
      </c>
      <c r="U678" s="2">
        <f t="shared" si="121"/>
        <v>0.62962962962962965</v>
      </c>
      <c r="V678">
        <f t="shared" si="116"/>
        <v>430</v>
      </c>
      <c r="W678">
        <f t="shared" si="117"/>
        <v>455</v>
      </c>
    </row>
    <row r="679" spans="1:23">
      <c r="A679" t="s">
        <v>51</v>
      </c>
      <c r="B679" t="s">
        <v>28</v>
      </c>
      <c r="C679" t="s">
        <v>59</v>
      </c>
      <c r="D679" s="1" t="s">
        <v>63</v>
      </c>
      <c r="E679">
        <v>19</v>
      </c>
      <c r="F679">
        <v>20</v>
      </c>
      <c r="H679">
        <v>2687</v>
      </c>
      <c r="J679" t="s">
        <v>31</v>
      </c>
      <c r="K679" t="s">
        <v>32</v>
      </c>
      <c r="L679" t="s">
        <v>33</v>
      </c>
      <c r="M679" s="1" t="s">
        <v>53</v>
      </c>
      <c r="N679">
        <v>3</v>
      </c>
      <c r="O679" t="s">
        <v>43</v>
      </c>
      <c r="P679">
        <v>4</v>
      </c>
      <c r="R679" s="2">
        <f t="shared" si="118"/>
        <v>1.0392156862745099</v>
      </c>
      <c r="U679" s="2">
        <f t="shared" si="121"/>
        <v>0.95</v>
      </c>
      <c r="V679">
        <f t="shared" si="116"/>
        <v>284</v>
      </c>
      <c r="W679">
        <f t="shared" si="117"/>
        <v>238</v>
      </c>
    </row>
    <row r="680" spans="1:23">
      <c r="A680" t="s">
        <v>51</v>
      </c>
      <c r="B680" t="s">
        <v>28</v>
      </c>
      <c r="C680" t="s">
        <v>59</v>
      </c>
      <c r="D680" s="1" t="s">
        <v>64</v>
      </c>
      <c r="E680">
        <v>19</v>
      </c>
      <c r="F680">
        <v>26</v>
      </c>
      <c r="H680">
        <v>2341</v>
      </c>
      <c r="J680" t="s">
        <v>31</v>
      </c>
      <c r="K680" t="s">
        <v>32</v>
      </c>
      <c r="L680" t="s">
        <v>33</v>
      </c>
      <c r="M680" s="1" t="s">
        <v>53</v>
      </c>
      <c r="N680">
        <v>3</v>
      </c>
      <c r="O680" t="s">
        <v>43</v>
      </c>
      <c r="P680">
        <v>4</v>
      </c>
      <c r="R680" s="2">
        <f t="shared" si="118"/>
        <v>0.89830508474576276</v>
      </c>
      <c r="U680" s="2">
        <f t="shared" si="121"/>
        <v>0.73076923076923073</v>
      </c>
      <c r="V680">
        <f t="shared" si="116"/>
        <v>212</v>
      </c>
      <c r="W680">
        <f t="shared" si="117"/>
        <v>293</v>
      </c>
    </row>
    <row r="681" spans="1:23">
      <c r="A681" t="s">
        <v>51</v>
      </c>
      <c r="B681" t="s">
        <v>28</v>
      </c>
      <c r="C681" t="s">
        <v>59</v>
      </c>
      <c r="D681" s="1" t="s">
        <v>65</v>
      </c>
      <c r="E681">
        <v>21</v>
      </c>
      <c r="F681">
        <v>18</v>
      </c>
      <c r="H681">
        <v>2940</v>
      </c>
      <c r="J681" t="s">
        <v>31</v>
      </c>
      <c r="K681" t="s">
        <v>32</v>
      </c>
      <c r="L681" t="s">
        <v>33</v>
      </c>
      <c r="M681" s="1" t="s">
        <v>53</v>
      </c>
      <c r="N681">
        <v>3</v>
      </c>
      <c r="O681" t="s">
        <v>43</v>
      </c>
      <c r="P681">
        <v>4</v>
      </c>
      <c r="R681" s="2">
        <f t="shared" si="118"/>
        <v>0.94117647058823528</v>
      </c>
      <c r="U681" s="2">
        <f>(E681)/(F681)</f>
        <v>1.1666666666666667</v>
      </c>
      <c r="V681">
        <f t="shared" si="116"/>
        <v>369</v>
      </c>
      <c r="W681">
        <f t="shared" si="117"/>
        <v>450</v>
      </c>
    </row>
    <row r="682" spans="1:23">
      <c r="A682" t="s">
        <v>27</v>
      </c>
      <c r="B682" t="s">
        <v>48</v>
      </c>
      <c r="C682" t="s">
        <v>110</v>
      </c>
      <c r="D682" s="1" t="s">
        <v>111</v>
      </c>
      <c r="E682">
        <v>27</v>
      </c>
      <c r="F682">
        <v>34</v>
      </c>
      <c r="G682">
        <v>47</v>
      </c>
      <c r="H682">
        <v>4013</v>
      </c>
      <c r="J682" t="s">
        <v>31</v>
      </c>
      <c r="K682" t="s">
        <v>32</v>
      </c>
      <c r="L682" t="s">
        <v>94</v>
      </c>
      <c r="M682" s="1" t="s">
        <v>183</v>
      </c>
      <c r="N682">
        <v>1</v>
      </c>
      <c r="O682" t="s">
        <v>35</v>
      </c>
      <c r="R682" s="2">
        <f t="shared" si="118"/>
        <v>0.90721649484536082</v>
      </c>
      <c r="S682" s="2">
        <f>(E682)/(F682)</f>
        <v>0.79411764705882348</v>
      </c>
      <c r="V682">
        <f t="shared" ref="V682:V713" si="122">SUMIF(D:D, D682, E:E)</f>
        <v>351</v>
      </c>
      <c r="W682">
        <f t="shared" ref="W682:W713" si="123">SUMIF(D:D, D682, F:F)</f>
        <v>343</v>
      </c>
    </row>
    <row r="683" spans="1:23">
      <c r="A683" t="s">
        <v>27</v>
      </c>
      <c r="B683" t="s">
        <v>48</v>
      </c>
      <c r="C683" t="s">
        <v>110</v>
      </c>
      <c r="D683" s="1" t="s">
        <v>114</v>
      </c>
      <c r="E683">
        <v>36</v>
      </c>
      <c r="F683">
        <v>33</v>
      </c>
      <c r="G683">
        <v>43</v>
      </c>
      <c r="H683">
        <v>4155</v>
      </c>
      <c r="J683" t="s">
        <v>31</v>
      </c>
      <c r="K683" t="s">
        <v>32</v>
      </c>
      <c r="L683" t="s">
        <v>94</v>
      </c>
      <c r="M683" s="1" t="s">
        <v>183</v>
      </c>
      <c r="N683">
        <v>1</v>
      </c>
      <c r="O683" t="s">
        <v>35</v>
      </c>
      <c r="R683" s="2">
        <f t="shared" si="118"/>
        <v>1.0210526315789474</v>
      </c>
      <c r="S683" s="2">
        <f t="shared" ref="S683:S689" si="124">(E683)/(F683)</f>
        <v>1.0909090909090908</v>
      </c>
      <c r="V683">
        <f t="shared" si="122"/>
        <v>333</v>
      </c>
      <c r="W683">
        <f t="shared" si="123"/>
        <v>331</v>
      </c>
    </row>
    <row r="684" spans="1:23">
      <c r="A684" t="s">
        <v>27</v>
      </c>
      <c r="B684" t="s">
        <v>48</v>
      </c>
      <c r="C684" t="s">
        <v>110</v>
      </c>
      <c r="D684" s="1" t="s">
        <v>115</v>
      </c>
      <c r="E684">
        <v>37</v>
      </c>
      <c r="F684">
        <v>36</v>
      </c>
      <c r="G684">
        <v>98</v>
      </c>
      <c r="H684">
        <v>4821</v>
      </c>
      <c r="J684" t="s">
        <v>31</v>
      </c>
      <c r="K684" t="s">
        <v>32</v>
      </c>
      <c r="L684" t="s">
        <v>94</v>
      </c>
      <c r="M684" s="1" t="s">
        <v>183</v>
      </c>
      <c r="N684">
        <v>1</v>
      </c>
      <c r="O684" t="s">
        <v>35</v>
      </c>
      <c r="R684" s="2">
        <f t="shared" si="118"/>
        <v>1</v>
      </c>
      <c r="S684" s="2">
        <f t="shared" si="124"/>
        <v>1.0277777777777777</v>
      </c>
      <c r="V684">
        <f t="shared" si="122"/>
        <v>412</v>
      </c>
      <c r="W684">
        <f t="shared" si="123"/>
        <v>365</v>
      </c>
    </row>
    <row r="685" spans="1:23">
      <c r="A685" t="s">
        <v>27</v>
      </c>
      <c r="B685" t="s">
        <v>48</v>
      </c>
      <c r="C685" t="s">
        <v>110</v>
      </c>
      <c r="D685" s="1" t="s">
        <v>116</v>
      </c>
      <c r="E685">
        <v>40</v>
      </c>
      <c r="F685">
        <v>31</v>
      </c>
      <c r="G685">
        <v>79</v>
      </c>
      <c r="H685">
        <v>4486</v>
      </c>
      <c r="J685" t="s">
        <v>31</v>
      </c>
      <c r="K685" t="s">
        <v>32</v>
      </c>
      <c r="L685" t="s">
        <v>94</v>
      </c>
      <c r="M685" s="1" t="s">
        <v>183</v>
      </c>
      <c r="N685">
        <v>1</v>
      </c>
      <c r="O685" t="s">
        <v>35</v>
      </c>
      <c r="R685" s="2">
        <f t="shared" si="118"/>
        <v>1.1956521739130435</v>
      </c>
      <c r="S685" s="2">
        <f t="shared" si="124"/>
        <v>1.2903225806451613</v>
      </c>
      <c r="V685">
        <f t="shared" si="122"/>
        <v>383</v>
      </c>
      <c r="W685">
        <f t="shared" si="123"/>
        <v>335</v>
      </c>
    </row>
    <row r="686" spans="1:23">
      <c r="A686" t="s">
        <v>27</v>
      </c>
      <c r="B686" t="s">
        <v>48</v>
      </c>
      <c r="C686" t="s">
        <v>94</v>
      </c>
      <c r="D686" s="1" t="s">
        <v>99</v>
      </c>
      <c r="E686">
        <v>27</v>
      </c>
      <c r="F686">
        <v>35</v>
      </c>
      <c r="G686">
        <v>89</v>
      </c>
      <c r="H686">
        <v>4248</v>
      </c>
      <c r="J686" t="s">
        <v>31</v>
      </c>
      <c r="K686" t="s">
        <v>32</v>
      </c>
      <c r="L686" t="s">
        <v>110</v>
      </c>
      <c r="M686" s="1" t="s">
        <v>184</v>
      </c>
      <c r="N686">
        <v>1</v>
      </c>
      <c r="O686" t="s">
        <v>43</v>
      </c>
      <c r="R686" s="2">
        <f t="shared" si="118"/>
        <v>0.85106382978723405</v>
      </c>
      <c r="S686" s="2">
        <f t="shared" si="124"/>
        <v>0.77142857142857146</v>
      </c>
      <c r="V686">
        <f t="shared" si="122"/>
        <v>421</v>
      </c>
      <c r="W686">
        <f t="shared" si="123"/>
        <v>441</v>
      </c>
    </row>
    <row r="687" spans="1:23">
      <c r="A687" t="s">
        <v>27</v>
      </c>
      <c r="B687" t="s">
        <v>48</v>
      </c>
      <c r="C687" t="s">
        <v>94</v>
      </c>
      <c r="D687" s="1" t="s">
        <v>101</v>
      </c>
      <c r="E687">
        <v>33</v>
      </c>
      <c r="F687">
        <v>31</v>
      </c>
      <c r="G687">
        <v>52</v>
      </c>
      <c r="H687">
        <v>3777</v>
      </c>
      <c r="J687" t="s">
        <v>31</v>
      </c>
      <c r="K687" t="s">
        <v>32</v>
      </c>
      <c r="L687" t="s">
        <v>110</v>
      </c>
      <c r="M687" s="1" t="s">
        <v>184</v>
      </c>
      <c r="N687">
        <v>1</v>
      </c>
      <c r="O687" t="s">
        <v>43</v>
      </c>
      <c r="R687" s="2">
        <f t="shared" si="118"/>
        <v>1.1477272727272727</v>
      </c>
      <c r="S687" s="2">
        <f t="shared" si="124"/>
        <v>1.064516129032258</v>
      </c>
      <c r="V687">
        <f t="shared" si="122"/>
        <v>424</v>
      </c>
      <c r="W687">
        <f t="shared" si="123"/>
        <v>439</v>
      </c>
    </row>
    <row r="688" spans="1:23">
      <c r="A688" t="s">
        <v>27</v>
      </c>
      <c r="B688" t="s">
        <v>48</v>
      </c>
      <c r="C688" t="s">
        <v>94</v>
      </c>
      <c r="D688" s="1" t="s">
        <v>102</v>
      </c>
      <c r="E688">
        <v>42</v>
      </c>
      <c r="F688">
        <v>38</v>
      </c>
      <c r="G688">
        <v>50</v>
      </c>
      <c r="H688">
        <v>4498</v>
      </c>
      <c r="J688" t="s">
        <v>31</v>
      </c>
      <c r="K688" t="s">
        <v>32</v>
      </c>
      <c r="L688" t="s">
        <v>110</v>
      </c>
      <c r="M688" s="1" t="s">
        <v>184</v>
      </c>
      <c r="N688">
        <v>1</v>
      </c>
      <c r="O688" t="s">
        <v>43</v>
      </c>
      <c r="R688" s="2">
        <f t="shared" si="118"/>
        <v>1</v>
      </c>
      <c r="S688" s="2">
        <f t="shared" si="124"/>
        <v>1.1052631578947369</v>
      </c>
      <c r="V688">
        <f t="shared" si="122"/>
        <v>467</v>
      </c>
      <c r="W688">
        <f t="shared" si="123"/>
        <v>483</v>
      </c>
    </row>
    <row r="689" spans="1:23">
      <c r="A689" t="s">
        <v>27</v>
      </c>
      <c r="B689" t="s">
        <v>48</v>
      </c>
      <c r="C689" t="s">
        <v>94</v>
      </c>
      <c r="D689" s="1" t="s">
        <v>103</v>
      </c>
      <c r="E689">
        <v>32</v>
      </c>
      <c r="F689">
        <v>36</v>
      </c>
      <c r="G689">
        <v>58</v>
      </c>
      <c r="H689">
        <v>4471</v>
      </c>
      <c r="J689" t="s">
        <v>31</v>
      </c>
      <c r="K689" t="s">
        <v>32</v>
      </c>
      <c r="L689" t="s">
        <v>110</v>
      </c>
      <c r="M689" s="1" t="s">
        <v>184</v>
      </c>
      <c r="N689">
        <v>1</v>
      </c>
      <c r="O689" t="s">
        <v>43</v>
      </c>
      <c r="R689" s="2">
        <f t="shared" si="118"/>
        <v>1</v>
      </c>
      <c r="S689" s="2">
        <f t="shared" si="124"/>
        <v>0.88888888888888884</v>
      </c>
      <c r="V689">
        <f t="shared" si="122"/>
        <v>396</v>
      </c>
      <c r="W689">
        <f t="shared" si="123"/>
        <v>437</v>
      </c>
    </row>
    <row r="690" spans="1:23">
      <c r="A690" t="s">
        <v>47</v>
      </c>
      <c r="B690" t="s">
        <v>52</v>
      </c>
      <c r="C690" t="s">
        <v>110</v>
      </c>
      <c r="D690" s="1" t="s">
        <v>111</v>
      </c>
      <c r="E690">
        <v>1</v>
      </c>
      <c r="F690">
        <v>7</v>
      </c>
      <c r="H690">
        <v>289</v>
      </c>
      <c r="I690">
        <v>0</v>
      </c>
      <c r="J690" t="s">
        <v>31</v>
      </c>
      <c r="K690" t="s">
        <v>32</v>
      </c>
      <c r="L690" t="s">
        <v>94</v>
      </c>
      <c r="M690" s="1" t="s">
        <v>160</v>
      </c>
      <c r="N690">
        <v>2</v>
      </c>
      <c r="O690" t="s">
        <v>43</v>
      </c>
      <c r="P690">
        <v>7</v>
      </c>
      <c r="R690" s="2">
        <f t="shared" si="118"/>
        <v>0.90721649484536082</v>
      </c>
      <c r="T690" s="2">
        <f>(E690)/(F690)</f>
        <v>0.14285714285714285</v>
      </c>
      <c r="V690">
        <f t="shared" si="122"/>
        <v>351</v>
      </c>
      <c r="W690">
        <f t="shared" si="123"/>
        <v>343</v>
      </c>
    </row>
    <row r="691" spans="1:23">
      <c r="A691" t="s">
        <v>47</v>
      </c>
      <c r="B691" t="s">
        <v>52</v>
      </c>
      <c r="C691" t="s">
        <v>110</v>
      </c>
      <c r="D691" s="1" t="s">
        <v>114</v>
      </c>
      <c r="E691">
        <v>4</v>
      </c>
      <c r="F691">
        <v>6</v>
      </c>
      <c r="H691">
        <v>547</v>
      </c>
      <c r="I691">
        <v>1</v>
      </c>
      <c r="J691" t="s">
        <v>31</v>
      </c>
      <c r="K691" t="s">
        <v>32</v>
      </c>
      <c r="L691" t="s">
        <v>94</v>
      </c>
      <c r="M691" s="1" t="s">
        <v>160</v>
      </c>
      <c r="N691">
        <v>2</v>
      </c>
      <c r="O691" t="s">
        <v>43</v>
      </c>
      <c r="P691">
        <v>7</v>
      </c>
      <c r="R691" s="2">
        <f t="shared" si="118"/>
        <v>1.0210526315789474</v>
      </c>
      <c r="T691" s="2">
        <f t="shared" ref="T691:T697" si="125">(E691)/(F691)</f>
        <v>0.66666666666666663</v>
      </c>
      <c r="V691">
        <f t="shared" si="122"/>
        <v>333</v>
      </c>
      <c r="W691">
        <f t="shared" si="123"/>
        <v>331</v>
      </c>
    </row>
    <row r="692" spans="1:23">
      <c r="A692" t="s">
        <v>47</v>
      </c>
      <c r="B692" t="s">
        <v>52</v>
      </c>
      <c r="C692" t="s">
        <v>110</v>
      </c>
      <c r="D692" s="1" t="s">
        <v>115</v>
      </c>
      <c r="E692">
        <v>1</v>
      </c>
      <c r="F692">
        <v>7</v>
      </c>
      <c r="H692">
        <v>271</v>
      </c>
      <c r="I692">
        <v>0</v>
      </c>
      <c r="J692" t="s">
        <v>31</v>
      </c>
      <c r="K692" t="s">
        <v>32</v>
      </c>
      <c r="L692" t="s">
        <v>94</v>
      </c>
      <c r="M692" s="1" t="s">
        <v>160</v>
      </c>
      <c r="N692">
        <v>2</v>
      </c>
      <c r="O692" t="s">
        <v>43</v>
      </c>
      <c r="P692">
        <v>7</v>
      </c>
      <c r="R692" s="2">
        <f t="shared" si="118"/>
        <v>1</v>
      </c>
      <c r="T692" s="2">
        <f t="shared" si="125"/>
        <v>0.14285714285714285</v>
      </c>
      <c r="V692">
        <f t="shared" si="122"/>
        <v>412</v>
      </c>
      <c r="W692">
        <f t="shared" si="123"/>
        <v>365</v>
      </c>
    </row>
    <row r="693" spans="1:23">
      <c r="A693" t="s">
        <v>47</v>
      </c>
      <c r="B693" t="s">
        <v>52</v>
      </c>
      <c r="C693" t="s">
        <v>110</v>
      </c>
      <c r="D693" s="1" t="s">
        <v>116</v>
      </c>
      <c r="E693">
        <v>3</v>
      </c>
      <c r="F693">
        <v>5</v>
      </c>
      <c r="H693">
        <v>683</v>
      </c>
      <c r="I693">
        <v>1</v>
      </c>
      <c r="J693" t="s">
        <v>31</v>
      </c>
      <c r="K693" t="s">
        <v>32</v>
      </c>
      <c r="L693" t="s">
        <v>94</v>
      </c>
      <c r="M693" s="1" t="s">
        <v>160</v>
      </c>
      <c r="N693">
        <v>2</v>
      </c>
      <c r="O693" t="s">
        <v>43</v>
      </c>
      <c r="P693">
        <v>7</v>
      </c>
      <c r="R693" s="2">
        <f t="shared" si="118"/>
        <v>1.1956521739130435</v>
      </c>
      <c r="T693" s="2">
        <f t="shared" si="125"/>
        <v>0.6</v>
      </c>
      <c r="V693">
        <f t="shared" si="122"/>
        <v>383</v>
      </c>
      <c r="W693">
        <f t="shared" si="123"/>
        <v>335</v>
      </c>
    </row>
    <row r="694" spans="1:23">
      <c r="A694" t="s">
        <v>47</v>
      </c>
      <c r="B694" t="s">
        <v>52</v>
      </c>
      <c r="C694" t="s">
        <v>94</v>
      </c>
      <c r="D694" s="1" t="s">
        <v>99</v>
      </c>
      <c r="E694">
        <v>8</v>
      </c>
      <c r="F694">
        <v>1</v>
      </c>
      <c r="H694">
        <v>841</v>
      </c>
      <c r="I694">
        <v>2</v>
      </c>
      <c r="J694" t="s">
        <v>31</v>
      </c>
      <c r="K694" t="s">
        <v>32</v>
      </c>
      <c r="L694" t="s">
        <v>110</v>
      </c>
      <c r="M694" s="1" t="s">
        <v>159</v>
      </c>
      <c r="N694">
        <v>2</v>
      </c>
      <c r="O694" t="s">
        <v>35</v>
      </c>
      <c r="P694">
        <v>7</v>
      </c>
      <c r="R694" s="2">
        <f t="shared" si="118"/>
        <v>0.85106382978723405</v>
      </c>
      <c r="T694" s="2">
        <f t="shared" si="125"/>
        <v>8</v>
      </c>
      <c r="V694">
        <f t="shared" si="122"/>
        <v>421</v>
      </c>
      <c r="W694">
        <f t="shared" si="123"/>
        <v>441</v>
      </c>
    </row>
    <row r="695" spans="1:23">
      <c r="A695" t="s">
        <v>47</v>
      </c>
      <c r="B695" t="s">
        <v>52</v>
      </c>
      <c r="C695" t="s">
        <v>94</v>
      </c>
      <c r="D695" s="1" t="s">
        <v>101</v>
      </c>
      <c r="E695">
        <v>8</v>
      </c>
      <c r="F695">
        <v>1</v>
      </c>
      <c r="H695">
        <v>955</v>
      </c>
      <c r="I695">
        <v>2</v>
      </c>
      <c r="J695" t="s">
        <v>31</v>
      </c>
      <c r="K695" t="s">
        <v>32</v>
      </c>
      <c r="L695" t="s">
        <v>110</v>
      </c>
      <c r="M695" s="1" t="s">
        <v>159</v>
      </c>
      <c r="N695">
        <v>2</v>
      </c>
      <c r="O695" t="s">
        <v>35</v>
      </c>
      <c r="P695">
        <v>7</v>
      </c>
      <c r="R695" s="2">
        <f t="shared" si="118"/>
        <v>1.1477272727272727</v>
      </c>
      <c r="T695" s="2">
        <f t="shared" si="125"/>
        <v>8</v>
      </c>
      <c r="V695">
        <f t="shared" si="122"/>
        <v>424</v>
      </c>
      <c r="W695">
        <f t="shared" si="123"/>
        <v>439</v>
      </c>
    </row>
    <row r="696" spans="1:23">
      <c r="A696" t="s">
        <v>47</v>
      </c>
      <c r="B696" t="s">
        <v>52</v>
      </c>
      <c r="C696" t="s">
        <v>94</v>
      </c>
      <c r="D696" s="1" t="s">
        <v>102</v>
      </c>
      <c r="E696">
        <v>5</v>
      </c>
      <c r="F696">
        <v>4</v>
      </c>
      <c r="H696">
        <v>501</v>
      </c>
      <c r="I696">
        <v>1</v>
      </c>
      <c r="J696" t="s">
        <v>31</v>
      </c>
      <c r="K696" t="s">
        <v>32</v>
      </c>
      <c r="L696" t="s">
        <v>110</v>
      </c>
      <c r="M696" s="1" t="s">
        <v>159</v>
      </c>
      <c r="N696">
        <v>2</v>
      </c>
      <c r="O696" t="s">
        <v>35</v>
      </c>
      <c r="P696">
        <v>7</v>
      </c>
      <c r="R696" s="2">
        <f t="shared" si="118"/>
        <v>1</v>
      </c>
      <c r="T696" s="2">
        <f t="shared" si="125"/>
        <v>1.25</v>
      </c>
      <c r="V696">
        <f t="shared" si="122"/>
        <v>467</v>
      </c>
      <c r="W696">
        <f t="shared" si="123"/>
        <v>483</v>
      </c>
    </row>
    <row r="697" spans="1:23">
      <c r="A697" t="s">
        <v>47</v>
      </c>
      <c r="B697" t="s">
        <v>52</v>
      </c>
      <c r="C697" t="s">
        <v>94</v>
      </c>
      <c r="D697" s="1" t="s">
        <v>103</v>
      </c>
      <c r="E697">
        <v>4</v>
      </c>
      <c r="F697">
        <v>3</v>
      </c>
      <c r="H697">
        <v>747</v>
      </c>
      <c r="I697">
        <v>0</v>
      </c>
      <c r="J697" t="s">
        <v>31</v>
      </c>
      <c r="K697" t="s">
        <v>32</v>
      </c>
      <c r="L697" t="s">
        <v>110</v>
      </c>
      <c r="M697" s="1" t="s">
        <v>159</v>
      </c>
      <c r="N697">
        <v>2</v>
      </c>
      <c r="O697" t="s">
        <v>35</v>
      </c>
      <c r="P697">
        <v>7</v>
      </c>
      <c r="R697" s="2">
        <f t="shared" si="118"/>
        <v>1</v>
      </c>
      <c r="T697" s="2">
        <f t="shared" si="125"/>
        <v>1.3333333333333333</v>
      </c>
      <c r="V697">
        <f t="shared" si="122"/>
        <v>396</v>
      </c>
      <c r="W697">
        <f t="shared" si="123"/>
        <v>437</v>
      </c>
    </row>
    <row r="698" spans="1:23">
      <c r="A698" t="s">
        <v>51</v>
      </c>
      <c r="B698" t="s">
        <v>28</v>
      </c>
      <c r="C698" t="s">
        <v>110</v>
      </c>
      <c r="D698" s="1" t="s">
        <v>111</v>
      </c>
      <c r="E698">
        <v>33</v>
      </c>
      <c r="F698">
        <v>28</v>
      </c>
      <c r="H698">
        <v>3817</v>
      </c>
      <c r="J698" t="s">
        <v>31</v>
      </c>
      <c r="K698" t="s">
        <v>32</v>
      </c>
      <c r="L698" t="s">
        <v>94</v>
      </c>
      <c r="M698" s="1" t="s">
        <v>105</v>
      </c>
      <c r="N698">
        <v>3</v>
      </c>
      <c r="O698" t="s">
        <v>35</v>
      </c>
      <c r="P698">
        <v>5</v>
      </c>
      <c r="R698" s="2">
        <f t="shared" si="118"/>
        <v>0.90721649484536082</v>
      </c>
      <c r="U698" s="2">
        <f>(E698)/(F698)</f>
        <v>1.1785714285714286</v>
      </c>
      <c r="V698">
        <f t="shared" si="122"/>
        <v>351</v>
      </c>
      <c r="W698">
        <f t="shared" si="123"/>
        <v>343</v>
      </c>
    </row>
    <row r="699" spans="1:23">
      <c r="A699" t="s">
        <v>51</v>
      </c>
      <c r="B699" t="s">
        <v>28</v>
      </c>
      <c r="C699" t="s">
        <v>110</v>
      </c>
      <c r="D699" s="1" t="s">
        <v>114</v>
      </c>
      <c r="E699">
        <v>32</v>
      </c>
      <c r="F699">
        <v>27</v>
      </c>
      <c r="H699">
        <v>4220</v>
      </c>
      <c r="J699" t="s">
        <v>31</v>
      </c>
      <c r="K699" t="s">
        <v>32</v>
      </c>
      <c r="L699" t="s">
        <v>94</v>
      </c>
      <c r="M699" s="1" t="s">
        <v>105</v>
      </c>
      <c r="N699">
        <v>3</v>
      </c>
      <c r="O699" t="s">
        <v>35</v>
      </c>
      <c r="P699">
        <v>5</v>
      </c>
      <c r="R699" s="2">
        <f t="shared" si="118"/>
        <v>1.0210526315789474</v>
      </c>
      <c r="U699" s="2">
        <f t="shared" ref="U699:U705" si="126">(E699)/(F699)</f>
        <v>1.1851851851851851</v>
      </c>
      <c r="V699">
        <f t="shared" si="122"/>
        <v>333</v>
      </c>
      <c r="W699">
        <f t="shared" si="123"/>
        <v>331</v>
      </c>
    </row>
    <row r="700" spans="1:23">
      <c r="A700" t="s">
        <v>51</v>
      </c>
      <c r="B700" t="s">
        <v>28</v>
      </c>
      <c r="C700" t="s">
        <v>110</v>
      </c>
      <c r="D700" s="1" t="s">
        <v>115</v>
      </c>
      <c r="E700">
        <v>39</v>
      </c>
      <c r="F700">
        <v>33</v>
      </c>
      <c r="H700">
        <v>3609</v>
      </c>
      <c r="J700" t="s">
        <v>31</v>
      </c>
      <c r="K700" t="s">
        <v>32</v>
      </c>
      <c r="L700" t="s">
        <v>94</v>
      </c>
      <c r="M700" s="1" t="s">
        <v>105</v>
      </c>
      <c r="N700">
        <v>3</v>
      </c>
      <c r="O700" t="s">
        <v>35</v>
      </c>
      <c r="P700">
        <v>5</v>
      </c>
      <c r="R700" s="2">
        <f t="shared" si="118"/>
        <v>1</v>
      </c>
      <c r="U700" s="2">
        <f t="shared" si="126"/>
        <v>1.1818181818181819</v>
      </c>
      <c r="V700">
        <f t="shared" si="122"/>
        <v>412</v>
      </c>
      <c r="W700">
        <f t="shared" si="123"/>
        <v>365</v>
      </c>
    </row>
    <row r="701" spans="1:23">
      <c r="A701" t="s">
        <v>51</v>
      </c>
      <c r="B701" t="s">
        <v>28</v>
      </c>
      <c r="C701" t="s">
        <v>110</v>
      </c>
      <c r="D701" s="1" t="s">
        <v>116</v>
      </c>
      <c r="E701">
        <v>34</v>
      </c>
      <c r="F701">
        <v>31</v>
      </c>
      <c r="H701">
        <v>3929</v>
      </c>
      <c r="J701" t="s">
        <v>31</v>
      </c>
      <c r="K701" t="s">
        <v>32</v>
      </c>
      <c r="L701" t="s">
        <v>94</v>
      </c>
      <c r="M701" s="1" t="s">
        <v>105</v>
      </c>
      <c r="N701">
        <v>3</v>
      </c>
      <c r="O701" t="s">
        <v>35</v>
      </c>
      <c r="P701">
        <v>5</v>
      </c>
      <c r="R701" s="2">
        <f t="shared" si="118"/>
        <v>1.1956521739130435</v>
      </c>
      <c r="U701" s="2">
        <f t="shared" si="126"/>
        <v>1.096774193548387</v>
      </c>
      <c r="V701">
        <f t="shared" si="122"/>
        <v>383</v>
      </c>
      <c r="W701">
        <f t="shared" si="123"/>
        <v>335</v>
      </c>
    </row>
    <row r="702" spans="1:23">
      <c r="A702" t="s">
        <v>51</v>
      </c>
      <c r="B702" t="s">
        <v>28</v>
      </c>
      <c r="C702" t="s">
        <v>94</v>
      </c>
      <c r="D702" s="1" t="s">
        <v>99</v>
      </c>
      <c r="E702">
        <v>26</v>
      </c>
      <c r="F702">
        <v>32</v>
      </c>
      <c r="H702">
        <v>3206</v>
      </c>
      <c r="J702" t="s">
        <v>31</v>
      </c>
      <c r="K702" t="s">
        <v>32</v>
      </c>
      <c r="L702" t="s">
        <v>110</v>
      </c>
      <c r="M702" s="1" t="s">
        <v>104</v>
      </c>
      <c r="N702">
        <v>3</v>
      </c>
      <c r="O702" t="s">
        <v>43</v>
      </c>
      <c r="P702">
        <v>5</v>
      </c>
      <c r="R702" s="2">
        <f t="shared" si="118"/>
        <v>0.85106382978723405</v>
      </c>
      <c r="U702" s="2">
        <f t="shared" si="126"/>
        <v>0.8125</v>
      </c>
      <c r="V702">
        <f t="shared" si="122"/>
        <v>421</v>
      </c>
      <c r="W702">
        <f t="shared" si="123"/>
        <v>441</v>
      </c>
    </row>
    <row r="703" spans="1:23">
      <c r="A703" t="s">
        <v>51</v>
      </c>
      <c r="B703" t="s">
        <v>28</v>
      </c>
      <c r="C703" t="s">
        <v>94</v>
      </c>
      <c r="D703" s="1" t="s">
        <v>101</v>
      </c>
      <c r="E703">
        <v>30</v>
      </c>
      <c r="F703">
        <v>28</v>
      </c>
      <c r="H703">
        <v>3384</v>
      </c>
      <c r="J703" t="s">
        <v>31</v>
      </c>
      <c r="K703" t="s">
        <v>32</v>
      </c>
      <c r="L703" t="s">
        <v>110</v>
      </c>
      <c r="M703" s="1" t="s">
        <v>104</v>
      </c>
      <c r="N703">
        <v>3</v>
      </c>
      <c r="O703" t="s">
        <v>43</v>
      </c>
      <c r="P703">
        <v>5</v>
      </c>
      <c r="R703" s="2">
        <f t="shared" si="118"/>
        <v>1.1477272727272727</v>
      </c>
      <c r="U703" s="2">
        <f t="shared" si="126"/>
        <v>1.0714285714285714</v>
      </c>
      <c r="V703">
        <f t="shared" si="122"/>
        <v>424</v>
      </c>
      <c r="W703">
        <f t="shared" si="123"/>
        <v>439</v>
      </c>
    </row>
    <row r="704" spans="1:23">
      <c r="A704" t="s">
        <v>51</v>
      </c>
      <c r="B704" t="s">
        <v>28</v>
      </c>
      <c r="C704" t="s">
        <v>94</v>
      </c>
      <c r="D704" s="1" t="s">
        <v>102</v>
      </c>
      <c r="E704">
        <v>30</v>
      </c>
      <c r="F704">
        <v>38</v>
      </c>
      <c r="H704">
        <v>3641</v>
      </c>
      <c r="J704" t="s">
        <v>31</v>
      </c>
      <c r="K704" t="s">
        <v>32</v>
      </c>
      <c r="L704" t="s">
        <v>110</v>
      </c>
      <c r="M704" s="1" t="s">
        <v>104</v>
      </c>
      <c r="N704">
        <v>3</v>
      </c>
      <c r="O704" t="s">
        <v>43</v>
      </c>
      <c r="P704">
        <v>5</v>
      </c>
      <c r="R704" s="2">
        <f t="shared" si="118"/>
        <v>1</v>
      </c>
      <c r="U704" s="2">
        <f t="shared" si="126"/>
        <v>0.78947368421052633</v>
      </c>
      <c r="V704">
        <f t="shared" si="122"/>
        <v>467</v>
      </c>
      <c r="W704">
        <f t="shared" si="123"/>
        <v>483</v>
      </c>
    </row>
    <row r="705" spans="1:23">
      <c r="A705" t="s">
        <v>51</v>
      </c>
      <c r="B705" t="s">
        <v>28</v>
      </c>
      <c r="C705" t="s">
        <v>94</v>
      </c>
      <c r="D705" s="1" t="s">
        <v>103</v>
      </c>
      <c r="E705">
        <v>33</v>
      </c>
      <c r="F705">
        <v>30</v>
      </c>
      <c r="H705">
        <v>4291</v>
      </c>
      <c r="J705" t="s">
        <v>31</v>
      </c>
      <c r="K705" t="s">
        <v>32</v>
      </c>
      <c r="L705" t="s">
        <v>110</v>
      </c>
      <c r="M705" s="1" t="s">
        <v>104</v>
      </c>
      <c r="N705">
        <v>3</v>
      </c>
      <c r="O705" t="s">
        <v>43</v>
      </c>
      <c r="P705">
        <v>5</v>
      </c>
      <c r="R705" s="2">
        <f t="shared" si="118"/>
        <v>1</v>
      </c>
      <c r="U705" s="2">
        <f>(E705)/(F705)</f>
        <v>1.1000000000000001</v>
      </c>
      <c r="V705">
        <f t="shared" si="122"/>
        <v>396</v>
      </c>
      <c r="W705">
        <f t="shared" si="123"/>
        <v>437</v>
      </c>
    </row>
    <row r="706" spans="1:23">
      <c r="A706" t="s">
        <v>27</v>
      </c>
      <c r="B706" t="s">
        <v>89</v>
      </c>
      <c r="C706" t="s">
        <v>110</v>
      </c>
      <c r="D706" s="1" t="s">
        <v>111</v>
      </c>
      <c r="E706">
        <v>27</v>
      </c>
      <c r="F706">
        <v>28</v>
      </c>
      <c r="G706">
        <v>69</v>
      </c>
      <c r="H706">
        <v>3866</v>
      </c>
      <c r="J706" t="s">
        <v>31</v>
      </c>
      <c r="K706" t="s">
        <v>32</v>
      </c>
      <c r="L706" t="s">
        <v>94</v>
      </c>
      <c r="M706" s="1" t="s">
        <v>185</v>
      </c>
      <c r="N706">
        <v>4</v>
      </c>
      <c r="O706" t="s">
        <v>35</v>
      </c>
      <c r="R706" s="2">
        <f t="shared" si="118"/>
        <v>0.90721649484536082</v>
      </c>
      <c r="S706" s="2">
        <f>(E706)/(F706)</f>
        <v>0.9642857142857143</v>
      </c>
      <c r="V706">
        <f t="shared" si="122"/>
        <v>351</v>
      </c>
      <c r="W706">
        <f t="shared" si="123"/>
        <v>343</v>
      </c>
    </row>
    <row r="707" spans="1:23">
      <c r="A707" t="s">
        <v>27</v>
      </c>
      <c r="B707" t="s">
        <v>89</v>
      </c>
      <c r="C707" t="s">
        <v>110</v>
      </c>
      <c r="D707" s="1" t="s">
        <v>114</v>
      </c>
      <c r="E707">
        <v>25</v>
      </c>
      <c r="F707">
        <v>29</v>
      </c>
      <c r="G707">
        <v>88</v>
      </c>
      <c r="H707">
        <v>2922</v>
      </c>
      <c r="J707" t="s">
        <v>31</v>
      </c>
      <c r="K707" t="s">
        <v>32</v>
      </c>
      <c r="L707" t="s">
        <v>94</v>
      </c>
      <c r="M707" s="1" t="s">
        <v>185</v>
      </c>
      <c r="N707">
        <v>4</v>
      </c>
      <c r="O707" t="s">
        <v>35</v>
      </c>
      <c r="R707" s="2">
        <f t="shared" si="118"/>
        <v>1.0210526315789474</v>
      </c>
      <c r="S707" s="2">
        <f t="shared" ref="S707:S721" si="127">(E707)/(F707)</f>
        <v>0.86206896551724133</v>
      </c>
      <c r="V707">
        <f t="shared" si="122"/>
        <v>333</v>
      </c>
      <c r="W707">
        <f t="shared" si="123"/>
        <v>331</v>
      </c>
    </row>
    <row r="708" spans="1:23">
      <c r="A708" t="s">
        <v>27</v>
      </c>
      <c r="B708" t="s">
        <v>89</v>
      </c>
      <c r="C708" t="s">
        <v>110</v>
      </c>
      <c r="D708" s="1" t="s">
        <v>115</v>
      </c>
      <c r="E708">
        <v>27</v>
      </c>
      <c r="F708">
        <v>28</v>
      </c>
      <c r="G708">
        <v>71</v>
      </c>
      <c r="H708">
        <v>3049</v>
      </c>
      <c r="J708" t="s">
        <v>31</v>
      </c>
      <c r="K708" t="s">
        <v>32</v>
      </c>
      <c r="L708" t="s">
        <v>94</v>
      </c>
      <c r="M708" s="1" t="s">
        <v>185</v>
      </c>
      <c r="N708">
        <v>4</v>
      </c>
      <c r="O708" t="s">
        <v>35</v>
      </c>
      <c r="R708" s="2">
        <f t="shared" si="118"/>
        <v>1</v>
      </c>
      <c r="S708" s="2">
        <f t="shared" si="127"/>
        <v>0.9642857142857143</v>
      </c>
      <c r="V708">
        <f t="shared" si="122"/>
        <v>412</v>
      </c>
      <c r="W708">
        <f t="shared" si="123"/>
        <v>365</v>
      </c>
    </row>
    <row r="709" spans="1:23">
      <c r="A709" t="s">
        <v>27</v>
      </c>
      <c r="B709" t="s">
        <v>89</v>
      </c>
      <c r="C709" t="s">
        <v>110</v>
      </c>
      <c r="D709" s="1" t="s">
        <v>116</v>
      </c>
      <c r="E709">
        <v>33</v>
      </c>
      <c r="F709">
        <v>25</v>
      </c>
      <c r="G709">
        <v>70</v>
      </c>
      <c r="H709">
        <v>4167</v>
      </c>
      <c r="J709" t="s">
        <v>31</v>
      </c>
      <c r="K709" t="s">
        <v>32</v>
      </c>
      <c r="L709" t="s">
        <v>94</v>
      </c>
      <c r="M709" s="1" t="s">
        <v>185</v>
      </c>
      <c r="N709">
        <v>4</v>
      </c>
      <c r="O709" t="s">
        <v>35</v>
      </c>
      <c r="R709" s="2">
        <f t="shared" si="118"/>
        <v>1.1956521739130435</v>
      </c>
      <c r="S709" s="2">
        <f t="shared" si="127"/>
        <v>1.32</v>
      </c>
      <c r="V709">
        <f t="shared" si="122"/>
        <v>383</v>
      </c>
      <c r="W709">
        <f t="shared" si="123"/>
        <v>335</v>
      </c>
    </row>
    <row r="710" spans="1:23">
      <c r="A710" t="s">
        <v>27</v>
      </c>
      <c r="B710" t="s">
        <v>89</v>
      </c>
      <c r="C710" t="s">
        <v>94</v>
      </c>
      <c r="D710" s="1" t="s">
        <v>99</v>
      </c>
      <c r="E710">
        <v>19</v>
      </c>
      <c r="F710">
        <v>26</v>
      </c>
      <c r="G710">
        <v>85</v>
      </c>
      <c r="H710">
        <v>2655</v>
      </c>
      <c r="J710" t="s">
        <v>31</v>
      </c>
      <c r="K710" t="s">
        <v>32</v>
      </c>
      <c r="L710" t="s">
        <v>110</v>
      </c>
      <c r="M710" s="1" t="s">
        <v>186</v>
      </c>
      <c r="N710">
        <v>4</v>
      </c>
      <c r="O710" t="s">
        <v>43</v>
      </c>
      <c r="R710" s="2">
        <f t="shared" si="118"/>
        <v>0.85106382978723405</v>
      </c>
      <c r="S710" s="2">
        <f t="shared" si="127"/>
        <v>0.73076923076923073</v>
      </c>
      <c r="V710">
        <f t="shared" si="122"/>
        <v>421</v>
      </c>
      <c r="W710">
        <f t="shared" si="123"/>
        <v>441</v>
      </c>
    </row>
    <row r="711" spans="1:23">
      <c r="A711" t="s">
        <v>27</v>
      </c>
      <c r="B711" t="s">
        <v>89</v>
      </c>
      <c r="C711" t="s">
        <v>94</v>
      </c>
      <c r="D711" s="1" t="s">
        <v>101</v>
      </c>
      <c r="E711">
        <v>30</v>
      </c>
      <c r="F711">
        <v>28</v>
      </c>
      <c r="G711">
        <v>33</v>
      </c>
      <c r="H711">
        <v>3825</v>
      </c>
      <c r="J711" t="s">
        <v>31</v>
      </c>
      <c r="K711" t="s">
        <v>32</v>
      </c>
      <c r="L711" t="s">
        <v>110</v>
      </c>
      <c r="M711" s="1" t="s">
        <v>186</v>
      </c>
      <c r="N711">
        <v>4</v>
      </c>
      <c r="O711" t="s">
        <v>43</v>
      </c>
      <c r="R711" s="2">
        <f t="shared" si="118"/>
        <v>1.1477272727272727</v>
      </c>
      <c r="S711" s="2">
        <f t="shared" si="127"/>
        <v>1.0714285714285714</v>
      </c>
      <c r="V711">
        <f t="shared" si="122"/>
        <v>424</v>
      </c>
      <c r="W711">
        <f t="shared" si="123"/>
        <v>439</v>
      </c>
    </row>
    <row r="712" spans="1:23">
      <c r="A712" t="s">
        <v>27</v>
      </c>
      <c r="B712" t="s">
        <v>89</v>
      </c>
      <c r="C712" t="s">
        <v>94</v>
      </c>
      <c r="D712" s="1" t="s">
        <v>102</v>
      </c>
      <c r="E712">
        <v>32</v>
      </c>
      <c r="F712">
        <v>29</v>
      </c>
      <c r="G712">
        <v>41</v>
      </c>
      <c r="H712">
        <v>3664</v>
      </c>
      <c r="J712" t="s">
        <v>31</v>
      </c>
      <c r="K712" t="s">
        <v>32</v>
      </c>
      <c r="L712" t="s">
        <v>110</v>
      </c>
      <c r="M712" s="1" t="s">
        <v>186</v>
      </c>
      <c r="N712">
        <v>4</v>
      </c>
      <c r="O712" t="s">
        <v>43</v>
      </c>
      <c r="R712" s="2">
        <f t="shared" si="118"/>
        <v>1</v>
      </c>
      <c r="S712" s="2">
        <f t="shared" si="127"/>
        <v>1.103448275862069</v>
      </c>
      <c r="V712">
        <f t="shared" si="122"/>
        <v>467</v>
      </c>
      <c r="W712">
        <f t="shared" si="123"/>
        <v>483</v>
      </c>
    </row>
    <row r="713" spans="1:23">
      <c r="A713" t="s">
        <v>27</v>
      </c>
      <c r="B713" t="s">
        <v>89</v>
      </c>
      <c r="C713" t="s">
        <v>94</v>
      </c>
      <c r="D713" s="1" t="s">
        <v>103</v>
      </c>
      <c r="E713">
        <v>29</v>
      </c>
      <c r="F713">
        <v>29</v>
      </c>
      <c r="G713">
        <v>47</v>
      </c>
      <c r="H713">
        <v>3623</v>
      </c>
      <c r="J713" t="s">
        <v>31</v>
      </c>
      <c r="K713" t="s">
        <v>32</v>
      </c>
      <c r="L713" t="s">
        <v>110</v>
      </c>
      <c r="M713" s="1" t="s">
        <v>186</v>
      </c>
      <c r="N713">
        <v>4</v>
      </c>
      <c r="O713" t="s">
        <v>43</v>
      </c>
      <c r="R713" s="2">
        <f t="shared" si="118"/>
        <v>1</v>
      </c>
      <c r="S713" s="2">
        <f t="shared" si="127"/>
        <v>1</v>
      </c>
      <c r="V713">
        <f t="shared" si="122"/>
        <v>396</v>
      </c>
      <c r="W713">
        <f t="shared" si="123"/>
        <v>437</v>
      </c>
    </row>
    <row r="714" spans="1:23">
      <c r="A714" t="s">
        <v>27</v>
      </c>
      <c r="B714" t="s">
        <v>55</v>
      </c>
      <c r="C714" t="s">
        <v>61</v>
      </c>
      <c r="D714" s="1" t="s">
        <v>66</v>
      </c>
      <c r="E714">
        <v>39</v>
      </c>
      <c r="F714">
        <v>27</v>
      </c>
      <c r="G714">
        <v>55</v>
      </c>
      <c r="H714">
        <v>4515</v>
      </c>
      <c r="J714" t="s">
        <v>31</v>
      </c>
      <c r="K714" t="s">
        <v>32</v>
      </c>
      <c r="L714" t="s">
        <v>112</v>
      </c>
      <c r="M714" s="1" t="s">
        <v>187</v>
      </c>
      <c r="N714">
        <v>1</v>
      </c>
      <c r="O714" t="s">
        <v>43</v>
      </c>
      <c r="R714" s="2">
        <f t="shared" si="118"/>
        <v>1.3048780487804879</v>
      </c>
      <c r="S714" s="2">
        <f>(E714)/(F714)</f>
        <v>1.4444444444444444</v>
      </c>
      <c r="V714">
        <f t="shared" ref="V714:V753" si="128">SUMIF(D:D, D714, E:E)</f>
        <v>454</v>
      </c>
      <c r="W714">
        <f t="shared" ref="W714:W753" si="129">SUMIF(D:D, D714, F:F)</f>
        <v>360</v>
      </c>
    </row>
    <row r="715" spans="1:23">
      <c r="A715" t="s">
        <v>27</v>
      </c>
      <c r="B715" t="s">
        <v>55</v>
      </c>
      <c r="C715" t="s">
        <v>61</v>
      </c>
      <c r="D715" s="1" t="s">
        <v>68</v>
      </c>
      <c r="E715">
        <v>37</v>
      </c>
      <c r="F715">
        <v>28</v>
      </c>
      <c r="G715">
        <v>34</v>
      </c>
      <c r="H715">
        <v>4349</v>
      </c>
      <c r="J715" t="s">
        <v>31</v>
      </c>
      <c r="K715" t="s">
        <v>32</v>
      </c>
      <c r="L715" t="s">
        <v>112</v>
      </c>
      <c r="M715" s="1" t="s">
        <v>187</v>
      </c>
      <c r="N715">
        <v>1</v>
      </c>
      <c r="O715" t="s">
        <v>43</v>
      </c>
      <c r="R715" s="2">
        <f t="shared" si="118"/>
        <v>1.2894736842105263</v>
      </c>
      <c r="S715" s="2">
        <f t="shared" si="127"/>
        <v>1.3214285714285714</v>
      </c>
      <c r="V715">
        <f t="shared" si="128"/>
        <v>397</v>
      </c>
      <c r="W715">
        <f t="shared" si="129"/>
        <v>368</v>
      </c>
    </row>
    <row r="716" spans="1:23">
      <c r="A716" t="s">
        <v>27</v>
      </c>
      <c r="B716" t="s">
        <v>55</v>
      </c>
      <c r="C716" t="s">
        <v>61</v>
      </c>
      <c r="D716" s="1" t="s">
        <v>69</v>
      </c>
      <c r="E716">
        <v>28</v>
      </c>
      <c r="F716">
        <v>28</v>
      </c>
      <c r="G716">
        <v>37</v>
      </c>
      <c r="H716">
        <v>3727</v>
      </c>
      <c r="J716" t="s">
        <v>31</v>
      </c>
      <c r="K716" t="s">
        <v>32</v>
      </c>
      <c r="L716" t="s">
        <v>112</v>
      </c>
      <c r="M716" s="1" t="s">
        <v>187</v>
      </c>
      <c r="N716">
        <v>1</v>
      </c>
      <c r="O716" t="s">
        <v>43</v>
      </c>
      <c r="R716" s="2">
        <f t="shared" si="118"/>
        <v>1.0933333333333333</v>
      </c>
      <c r="S716" s="2">
        <f t="shared" si="127"/>
        <v>1</v>
      </c>
      <c r="V716">
        <f t="shared" si="128"/>
        <v>394</v>
      </c>
      <c r="W716">
        <f t="shared" si="129"/>
        <v>386</v>
      </c>
    </row>
    <row r="717" spans="1:23">
      <c r="A717" t="s">
        <v>27</v>
      </c>
      <c r="B717" t="s">
        <v>55</v>
      </c>
      <c r="C717" t="s">
        <v>61</v>
      </c>
      <c r="D717" s="1" t="s">
        <v>70</v>
      </c>
      <c r="E717">
        <v>18</v>
      </c>
      <c r="F717">
        <v>28</v>
      </c>
      <c r="G717">
        <v>139</v>
      </c>
      <c r="H717">
        <v>2790</v>
      </c>
      <c r="J717" t="s">
        <v>31</v>
      </c>
      <c r="K717" t="s">
        <v>32</v>
      </c>
      <c r="L717" t="s">
        <v>112</v>
      </c>
      <c r="M717" s="1" t="s">
        <v>187</v>
      </c>
      <c r="N717">
        <v>1</v>
      </c>
      <c r="O717" t="s">
        <v>43</v>
      </c>
      <c r="R717" s="2">
        <f t="shared" si="118"/>
        <v>1</v>
      </c>
      <c r="S717" s="2">
        <f t="shared" si="127"/>
        <v>0.6428571428571429</v>
      </c>
      <c r="V717">
        <f t="shared" si="128"/>
        <v>356</v>
      </c>
      <c r="W717">
        <f t="shared" si="129"/>
        <v>376</v>
      </c>
    </row>
    <row r="718" spans="1:23">
      <c r="A718" t="s">
        <v>27</v>
      </c>
      <c r="B718" t="s">
        <v>55</v>
      </c>
      <c r="C718" t="s">
        <v>112</v>
      </c>
      <c r="D718" s="1" t="s">
        <v>117</v>
      </c>
      <c r="E718">
        <v>21</v>
      </c>
      <c r="F718">
        <v>29</v>
      </c>
      <c r="G718">
        <v>107</v>
      </c>
      <c r="H718">
        <v>3435</v>
      </c>
      <c r="J718" t="s">
        <v>31</v>
      </c>
      <c r="K718" t="s">
        <v>32</v>
      </c>
      <c r="L718" t="s">
        <v>61</v>
      </c>
      <c r="M718" s="1" t="s">
        <v>188</v>
      </c>
      <c r="N718">
        <v>1</v>
      </c>
      <c r="O718" t="s">
        <v>35</v>
      </c>
      <c r="R718" s="2">
        <f t="shared" si="118"/>
        <v>0.77906976744186052</v>
      </c>
      <c r="S718" s="2">
        <f t="shared" si="127"/>
        <v>0.72413793103448276</v>
      </c>
      <c r="V718">
        <f t="shared" si="128"/>
        <v>390</v>
      </c>
      <c r="W718">
        <f t="shared" si="129"/>
        <v>448</v>
      </c>
    </row>
    <row r="719" spans="1:23">
      <c r="A719" t="s">
        <v>27</v>
      </c>
      <c r="B719" t="s">
        <v>55</v>
      </c>
      <c r="C719" t="s">
        <v>112</v>
      </c>
      <c r="D719" s="1" t="s">
        <v>119</v>
      </c>
      <c r="E719">
        <v>30</v>
      </c>
      <c r="F719">
        <v>30</v>
      </c>
      <c r="G719">
        <v>30</v>
      </c>
      <c r="H719">
        <v>3342</v>
      </c>
      <c r="J719" t="s">
        <v>31</v>
      </c>
      <c r="K719" t="s">
        <v>32</v>
      </c>
      <c r="L719" t="s">
        <v>61</v>
      </c>
      <c r="M719" s="1" t="s">
        <v>188</v>
      </c>
      <c r="N719">
        <v>1</v>
      </c>
      <c r="O719" t="s">
        <v>35</v>
      </c>
      <c r="R719" s="2">
        <f t="shared" si="118"/>
        <v>1.0555555555555556</v>
      </c>
      <c r="S719" s="2">
        <f t="shared" si="127"/>
        <v>1</v>
      </c>
      <c r="V719">
        <f t="shared" si="128"/>
        <v>436</v>
      </c>
      <c r="W719">
        <f t="shared" si="129"/>
        <v>450</v>
      </c>
    </row>
    <row r="720" spans="1:23">
      <c r="A720" t="s">
        <v>27</v>
      </c>
      <c r="B720" t="s">
        <v>55</v>
      </c>
      <c r="C720" t="s">
        <v>112</v>
      </c>
      <c r="D720" s="1" t="s">
        <v>120</v>
      </c>
      <c r="E720">
        <v>36</v>
      </c>
      <c r="F720">
        <v>27</v>
      </c>
      <c r="G720">
        <v>85</v>
      </c>
      <c r="H720">
        <v>3861</v>
      </c>
      <c r="J720" t="s">
        <v>31</v>
      </c>
      <c r="K720" t="s">
        <v>32</v>
      </c>
      <c r="L720" t="s">
        <v>61</v>
      </c>
      <c r="M720" s="1" t="s">
        <v>188</v>
      </c>
      <c r="N720">
        <v>1</v>
      </c>
      <c r="O720" t="s">
        <v>35</v>
      </c>
      <c r="R720" s="2">
        <f t="shared" si="118"/>
        <v>0.92473118279569888</v>
      </c>
      <c r="S720" s="2">
        <f t="shared" si="127"/>
        <v>1.3333333333333333</v>
      </c>
      <c r="V720">
        <f t="shared" si="128"/>
        <v>457</v>
      </c>
      <c r="W720">
        <f t="shared" si="129"/>
        <v>463</v>
      </c>
    </row>
    <row r="721" spans="1:23">
      <c r="A721" t="s">
        <v>27</v>
      </c>
      <c r="B721" t="s">
        <v>55</v>
      </c>
      <c r="C721" t="s">
        <v>112</v>
      </c>
      <c r="D721" s="1" t="s">
        <v>121</v>
      </c>
      <c r="E721">
        <v>24</v>
      </c>
      <c r="F721">
        <v>36</v>
      </c>
      <c r="G721">
        <v>45</v>
      </c>
      <c r="H721">
        <v>3719</v>
      </c>
      <c r="J721" t="s">
        <v>31</v>
      </c>
      <c r="K721" t="s">
        <v>32</v>
      </c>
      <c r="L721" t="s">
        <v>61</v>
      </c>
      <c r="M721" s="1" t="s">
        <v>188</v>
      </c>
      <c r="N721">
        <v>1</v>
      </c>
      <c r="O721" t="s">
        <v>35</v>
      </c>
      <c r="R721" s="2">
        <f t="shared" si="118"/>
        <v>0.6633663366336634</v>
      </c>
      <c r="S721" s="2">
        <f t="shared" si="127"/>
        <v>0.66666666666666663</v>
      </c>
      <c r="V721">
        <f t="shared" si="128"/>
        <v>391</v>
      </c>
      <c r="W721">
        <f t="shared" si="129"/>
        <v>477</v>
      </c>
    </row>
    <row r="722" spans="1:23">
      <c r="A722" t="s">
        <v>47</v>
      </c>
      <c r="B722" t="s">
        <v>89</v>
      </c>
      <c r="C722" t="s">
        <v>61</v>
      </c>
      <c r="D722" s="1" t="s">
        <v>66</v>
      </c>
      <c r="E722">
        <v>2</v>
      </c>
      <c r="F722">
        <v>7</v>
      </c>
      <c r="H722">
        <v>729</v>
      </c>
      <c r="I722">
        <v>0</v>
      </c>
      <c r="J722" t="s">
        <v>31</v>
      </c>
      <c r="K722" t="s">
        <v>32</v>
      </c>
      <c r="L722" t="s">
        <v>112</v>
      </c>
      <c r="M722" s="1" t="s">
        <v>72</v>
      </c>
      <c r="N722">
        <v>2</v>
      </c>
      <c r="O722" t="s">
        <v>43</v>
      </c>
      <c r="P722">
        <v>8</v>
      </c>
      <c r="R722" s="2">
        <f t="shared" si="118"/>
        <v>1.3048780487804879</v>
      </c>
      <c r="T722" s="2">
        <f>(E722)/(F722)</f>
        <v>0.2857142857142857</v>
      </c>
      <c r="V722">
        <f t="shared" si="128"/>
        <v>454</v>
      </c>
      <c r="W722">
        <f t="shared" si="129"/>
        <v>360</v>
      </c>
    </row>
    <row r="723" spans="1:23">
      <c r="A723" t="s">
        <v>47</v>
      </c>
      <c r="B723" t="s">
        <v>89</v>
      </c>
      <c r="C723" t="s">
        <v>61</v>
      </c>
      <c r="D723" s="1" t="s">
        <v>68</v>
      </c>
      <c r="E723">
        <v>7</v>
      </c>
      <c r="F723">
        <v>6</v>
      </c>
      <c r="H723">
        <v>1175</v>
      </c>
      <c r="I723">
        <v>3</v>
      </c>
      <c r="J723" t="s">
        <v>31</v>
      </c>
      <c r="K723" t="s">
        <v>32</v>
      </c>
      <c r="L723" t="s">
        <v>112</v>
      </c>
      <c r="M723" s="1" t="s">
        <v>72</v>
      </c>
      <c r="N723">
        <v>2</v>
      </c>
      <c r="O723" t="s">
        <v>43</v>
      </c>
      <c r="P723">
        <v>8</v>
      </c>
      <c r="R723" s="2">
        <f t="shared" ref="R723:R786" si="130">IF(SUMIFS(F:F, D:D, D723, J:J, J723, L:L, L723)=0, "-",
    SUMIFS(E:E, D:D, D723, J:J, J723, L:L, L723) /
    SUMIFS(F:F, D:D, D723, J:J, J723, L:L, L723))</f>
        <v>1.2894736842105263</v>
      </c>
      <c r="T723" s="2">
        <f t="shared" ref="T723:T729" si="131">(E723)/(F723)</f>
        <v>1.1666666666666667</v>
      </c>
      <c r="V723">
        <f t="shared" si="128"/>
        <v>397</v>
      </c>
      <c r="W723">
        <f t="shared" si="129"/>
        <v>368</v>
      </c>
    </row>
    <row r="724" spans="1:23">
      <c r="A724" t="s">
        <v>47</v>
      </c>
      <c r="B724" t="s">
        <v>89</v>
      </c>
      <c r="C724" t="s">
        <v>61</v>
      </c>
      <c r="D724" s="1" t="s">
        <v>69</v>
      </c>
      <c r="E724">
        <v>3</v>
      </c>
      <c r="F724">
        <v>7</v>
      </c>
      <c r="H724">
        <v>454</v>
      </c>
      <c r="I724">
        <v>1</v>
      </c>
      <c r="J724" t="s">
        <v>31</v>
      </c>
      <c r="K724" t="s">
        <v>32</v>
      </c>
      <c r="L724" t="s">
        <v>112</v>
      </c>
      <c r="M724" s="1" t="s">
        <v>72</v>
      </c>
      <c r="N724">
        <v>2</v>
      </c>
      <c r="O724" t="s">
        <v>43</v>
      </c>
      <c r="P724">
        <v>8</v>
      </c>
      <c r="R724" s="2">
        <f t="shared" si="130"/>
        <v>1.0933333333333333</v>
      </c>
      <c r="T724" s="2">
        <f t="shared" si="131"/>
        <v>0.42857142857142855</v>
      </c>
      <c r="V724">
        <f t="shared" si="128"/>
        <v>394</v>
      </c>
      <c r="W724">
        <f t="shared" si="129"/>
        <v>386</v>
      </c>
    </row>
    <row r="725" spans="1:23">
      <c r="A725" t="s">
        <v>47</v>
      </c>
      <c r="B725" t="s">
        <v>89</v>
      </c>
      <c r="C725" t="s">
        <v>61</v>
      </c>
      <c r="D725" s="1" t="s">
        <v>70</v>
      </c>
      <c r="E725">
        <v>6</v>
      </c>
      <c r="F725">
        <v>7</v>
      </c>
      <c r="H725">
        <v>1060</v>
      </c>
      <c r="I725">
        <v>1</v>
      </c>
      <c r="J725" t="s">
        <v>31</v>
      </c>
      <c r="K725" t="s">
        <v>32</v>
      </c>
      <c r="L725" t="s">
        <v>112</v>
      </c>
      <c r="M725" s="1" t="s">
        <v>72</v>
      </c>
      <c r="N725">
        <v>2</v>
      </c>
      <c r="O725" t="s">
        <v>43</v>
      </c>
      <c r="P725">
        <v>8</v>
      </c>
      <c r="R725" s="2">
        <f t="shared" si="130"/>
        <v>1</v>
      </c>
      <c r="T725" s="2">
        <f t="shared" si="131"/>
        <v>0.8571428571428571</v>
      </c>
      <c r="V725">
        <f t="shared" si="128"/>
        <v>356</v>
      </c>
      <c r="W725">
        <f t="shared" si="129"/>
        <v>376</v>
      </c>
    </row>
    <row r="726" spans="1:23">
      <c r="A726" t="s">
        <v>47</v>
      </c>
      <c r="B726" t="s">
        <v>89</v>
      </c>
      <c r="C726" t="s">
        <v>112</v>
      </c>
      <c r="D726" s="1" t="s">
        <v>117</v>
      </c>
      <c r="E726">
        <v>8</v>
      </c>
      <c r="F726">
        <v>3</v>
      </c>
      <c r="H726">
        <v>905</v>
      </c>
      <c r="I726">
        <v>0</v>
      </c>
      <c r="J726" t="s">
        <v>31</v>
      </c>
      <c r="K726" t="s">
        <v>32</v>
      </c>
      <c r="L726" t="s">
        <v>61</v>
      </c>
      <c r="M726" s="1" t="s">
        <v>71</v>
      </c>
      <c r="N726">
        <v>2</v>
      </c>
      <c r="O726" t="s">
        <v>35</v>
      </c>
      <c r="P726">
        <v>8</v>
      </c>
      <c r="R726" s="2">
        <f t="shared" si="130"/>
        <v>0.77906976744186052</v>
      </c>
      <c r="T726" s="2">
        <f t="shared" si="131"/>
        <v>2.6666666666666665</v>
      </c>
      <c r="V726">
        <f t="shared" si="128"/>
        <v>390</v>
      </c>
      <c r="W726">
        <f t="shared" si="129"/>
        <v>448</v>
      </c>
    </row>
    <row r="727" spans="1:23">
      <c r="A727" t="s">
        <v>47</v>
      </c>
      <c r="B727" t="s">
        <v>89</v>
      </c>
      <c r="C727" t="s">
        <v>112</v>
      </c>
      <c r="D727" s="1" t="s">
        <v>119</v>
      </c>
      <c r="E727">
        <v>11</v>
      </c>
      <c r="F727">
        <v>3</v>
      </c>
      <c r="H727">
        <v>1067</v>
      </c>
      <c r="I727">
        <v>2</v>
      </c>
      <c r="J727" t="s">
        <v>31</v>
      </c>
      <c r="K727" t="s">
        <v>32</v>
      </c>
      <c r="L727" t="s">
        <v>61</v>
      </c>
      <c r="M727" s="1" t="s">
        <v>71</v>
      </c>
      <c r="N727">
        <v>2</v>
      </c>
      <c r="O727" t="s">
        <v>35</v>
      </c>
      <c r="P727">
        <v>8</v>
      </c>
      <c r="R727" s="2">
        <f t="shared" si="130"/>
        <v>1.0555555555555556</v>
      </c>
      <c r="T727" s="2">
        <f t="shared" si="131"/>
        <v>3.6666666666666665</v>
      </c>
      <c r="V727">
        <f t="shared" si="128"/>
        <v>436</v>
      </c>
      <c r="W727">
        <f t="shared" si="129"/>
        <v>450</v>
      </c>
    </row>
    <row r="728" spans="1:23">
      <c r="A728" t="s">
        <v>47</v>
      </c>
      <c r="B728" t="s">
        <v>89</v>
      </c>
      <c r="C728" t="s">
        <v>112</v>
      </c>
      <c r="D728" s="1" t="s">
        <v>120</v>
      </c>
      <c r="E728">
        <v>7</v>
      </c>
      <c r="F728">
        <v>4</v>
      </c>
      <c r="H728">
        <v>868</v>
      </c>
      <c r="I728">
        <v>1</v>
      </c>
      <c r="J728" t="s">
        <v>31</v>
      </c>
      <c r="K728" t="s">
        <v>32</v>
      </c>
      <c r="L728" t="s">
        <v>61</v>
      </c>
      <c r="M728" s="1" t="s">
        <v>71</v>
      </c>
      <c r="N728">
        <v>2</v>
      </c>
      <c r="O728" t="s">
        <v>35</v>
      </c>
      <c r="P728">
        <v>8</v>
      </c>
      <c r="R728" s="2">
        <f t="shared" si="130"/>
        <v>0.92473118279569888</v>
      </c>
      <c r="T728" s="2">
        <f t="shared" si="131"/>
        <v>1.75</v>
      </c>
      <c r="V728">
        <f t="shared" si="128"/>
        <v>457</v>
      </c>
      <c r="W728">
        <f t="shared" si="129"/>
        <v>463</v>
      </c>
    </row>
    <row r="729" spans="1:23">
      <c r="A729" t="s">
        <v>47</v>
      </c>
      <c r="B729" t="s">
        <v>89</v>
      </c>
      <c r="C729" t="s">
        <v>112</v>
      </c>
      <c r="D729" s="1" t="s">
        <v>121</v>
      </c>
      <c r="E729">
        <v>1</v>
      </c>
      <c r="F729">
        <v>8</v>
      </c>
      <c r="H729">
        <v>368</v>
      </c>
      <c r="I729">
        <v>0</v>
      </c>
      <c r="J729" t="s">
        <v>31</v>
      </c>
      <c r="K729" t="s">
        <v>32</v>
      </c>
      <c r="L729" t="s">
        <v>61</v>
      </c>
      <c r="M729" s="1" t="s">
        <v>71</v>
      </c>
      <c r="N729">
        <v>2</v>
      </c>
      <c r="O729" t="s">
        <v>35</v>
      </c>
      <c r="P729">
        <v>8</v>
      </c>
      <c r="R729" s="2">
        <f t="shared" si="130"/>
        <v>0.6633663366336634</v>
      </c>
      <c r="T729" s="2">
        <f t="shared" si="131"/>
        <v>0.125</v>
      </c>
      <c r="V729">
        <f t="shared" si="128"/>
        <v>391</v>
      </c>
      <c r="W729">
        <f t="shared" si="129"/>
        <v>477</v>
      </c>
    </row>
    <row r="730" spans="1:23">
      <c r="A730" t="s">
        <v>51</v>
      </c>
      <c r="B730" t="s">
        <v>52</v>
      </c>
      <c r="C730" t="s">
        <v>61</v>
      </c>
      <c r="D730" s="1" t="s">
        <v>66</v>
      </c>
      <c r="E730">
        <v>32</v>
      </c>
      <c r="F730">
        <v>22</v>
      </c>
      <c r="H730">
        <v>3525</v>
      </c>
      <c r="J730" t="s">
        <v>31</v>
      </c>
      <c r="K730" t="s">
        <v>32</v>
      </c>
      <c r="L730" t="s">
        <v>112</v>
      </c>
      <c r="M730" s="1" t="s">
        <v>54</v>
      </c>
      <c r="N730">
        <v>3</v>
      </c>
      <c r="O730" t="s">
        <v>35</v>
      </c>
      <c r="P730">
        <v>4</v>
      </c>
      <c r="R730" s="2">
        <f t="shared" si="130"/>
        <v>1.3048780487804879</v>
      </c>
      <c r="U730" s="2">
        <f>(E730)/(F730)</f>
        <v>1.4545454545454546</v>
      </c>
      <c r="V730">
        <f t="shared" si="128"/>
        <v>454</v>
      </c>
      <c r="W730">
        <f t="shared" si="129"/>
        <v>360</v>
      </c>
    </row>
    <row r="731" spans="1:23">
      <c r="A731" t="s">
        <v>51</v>
      </c>
      <c r="B731" t="s">
        <v>52</v>
      </c>
      <c r="C731" t="s">
        <v>61</v>
      </c>
      <c r="D731" s="1" t="s">
        <v>68</v>
      </c>
      <c r="E731">
        <v>29</v>
      </c>
      <c r="F731">
        <v>18</v>
      </c>
      <c r="H731">
        <v>3267</v>
      </c>
      <c r="J731" t="s">
        <v>31</v>
      </c>
      <c r="K731" t="s">
        <v>32</v>
      </c>
      <c r="L731" t="s">
        <v>112</v>
      </c>
      <c r="M731" s="1" t="s">
        <v>54</v>
      </c>
      <c r="N731">
        <v>3</v>
      </c>
      <c r="O731" t="s">
        <v>35</v>
      </c>
      <c r="P731">
        <v>4</v>
      </c>
      <c r="R731" s="2">
        <f t="shared" si="130"/>
        <v>1.2894736842105263</v>
      </c>
      <c r="U731" s="2">
        <f t="shared" ref="U731:U737" si="132">(E731)/(F731)</f>
        <v>1.6111111111111112</v>
      </c>
      <c r="V731">
        <f t="shared" si="128"/>
        <v>397</v>
      </c>
      <c r="W731">
        <f t="shared" si="129"/>
        <v>368</v>
      </c>
    </row>
    <row r="732" spans="1:23">
      <c r="A732" t="s">
        <v>51</v>
      </c>
      <c r="B732" t="s">
        <v>52</v>
      </c>
      <c r="C732" t="s">
        <v>61</v>
      </c>
      <c r="D732" s="1" t="s">
        <v>69</v>
      </c>
      <c r="E732">
        <v>16</v>
      </c>
      <c r="F732">
        <v>20</v>
      </c>
      <c r="H732">
        <v>2523</v>
      </c>
      <c r="J732" t="s">
        <v>31</v>
      </c>
      <c r="K732" t="s">
        <v>32</v>
      </c>
      <c r="L732" t="s">
        <v>112</v>
      </c>
      <c r="M732" s="1" t="s">
        <v>54</v>
      </c>
      <c r="N732">
        <v>3</v>
      </c>
      <c r="O732" t="s">
        <v>35</v>
      </c>
      <c r="P732">
        <v>4</v>
      </c>
      <c r="R732" s="2">
        <f t="shared" si="130"/>
        <v>1.0933333333333333</v>
      </c>
      <c r="U732" s="2">
        <f t="shared" si="132"/>
        <v>0.8</v>
      </c>
      <c r="V732">
        <f t="shared" si="128"/>
        <v>394</v>
      </c>
      <c r="W732">
        <f t="shared" si="129"/>
        <v>386</v>
      </c>
    </row>
    <row r="733" spans="1:23">
      <c r="A733" t="s">
        <v>51</v>
      </c>
      <c r="B733" t="s">
        <v>52</v>
      </c>
      <c r="C733" t="s">
        <v>61</v>
      </c>
      <c r="D733" s="1" t="s">
        <v>70</v>
      </c>
      <c r="E733">
        <v>26</v>
      </c>
      <c r="F733">
        <v>22</v>
      </c>
      <c r="H733">
        <v>2634</v>
      </c>
      <c r="J733" t="s">
        <v>31</v>
      </c>
      <c r="K733" t="s">
        <v>32</v>
      </c>
      <c r="L733" t="s">
        <v>112</v>
      </c>
      <c r="M733" s="1" t="s">
        <v>54</v>
      </c>
      <c r="N733">
        <v>3</v>
      </c>
      <c r="O733" t="s">
        <v>35</v>
      </c>
      <c r="P733">
        <v>4</v>
      </c>
      <c r="R733" s="2">
        <f t="shared" si="130"/>
        <v>1</v>
      </c>
      <c r="U733" s="2">
        <f t="shared" si="132"/>
        <v>1.1818181818181819</v>
      </c>
      <c r="V733">
        <f t="shared" si="128"/>
        <v>356</v>
      </c>
      <c r="W733">
        <f t="shared" si="129"/>
        <v>376</v>
      </c>
    </row>
    <row r="734" spans="1:23">
      <c r="A734" t="s">
        <v>51</v>
      </c>
      <c r="B734" t="s">
        <v>52</v>
      </c>
      <c r="C734" t="s">
        <v>112</v>
      </c>
      <c r="D734" s="1" t="s">
        <v>117</v>
      </c>
      <c r="E734">
        <v>20</v>
      </c>
      <c r="F734">
        <v>22</v>
      </c>
      <c r="H734">
        <v>2607</v>
      </c>
      <c r="J734" t="s">
        <v>31</v>
      </c>
      <c r="K734" t="s">
        <v>32</v>
      </c>
      <c r="L734" t="s">
        <v>61</v>
      </c>
      <c r="M734" s="1" t="s">
        <v>53</v>
      </c>
      <c r="N734">
        <v>3</v>
      </c>
      <c r="O734" t="s">
        <v>43</v>
      </c>
      <c r="P734">
        <v>4</v>
      </c>
      <c r="R734" s="2">
        <f t="shared" si="130"/>
        <v>0.77906976744186052</v>
      </c>
      <c r="U734" s="2">
        <f t="shared" si="132"/>
        <v>0.90909090909090906</v>
      </c>
      <c r="V734">
        <f t="shared" si="128"/>
        <v>390</v>
      </c>
      <c r="W734">
        <f t="shared" si="129"/>
        <v>448</v>
      </c>
    </row>
    <row r="735" spans="1:23">
      <c r="A735" t="s">
        <v>51</v>
      </c>
      <c r="B735" t="s">
        <v>52</v>
      </c>
      <c r="C735" t="s">
        <v>112</v>
      </c>
      <c r="D735" s="1" t="s">
        <v>119</v>
      </c>
      <c r="E735">
        <v>24</v>
      </c>
      <c r="F735">
        <v>25</v>
      </c>
      <c r="H735">
        <v>2768</v>
      </c>
      <c r="J735" t="s">
        <v>31</v>
      </c>
      <c r="K735" t="s">
        <v>32</v>
      </c>
      <c r="L735" t="s">
        <v>61</v>
      </c>
      <c r="M735" s="1" t="s">
        <v>53</v>
      </c>
      <c r="N735">
        <v>3</v>
      </c>
      <c r="O735" t="s">
        <v>43</v>
      </c>
      <c r="P735">
        <v>4</v>
      </c>
      <c r="R735" s="2">
        <f t="shared" si="130"/>
        <v>1.0555555555555556</v>
      </c>
      <c r="U735" s="2">
        <f t="shared" si="132"/>
        <v>0.96</v>
      </c>
      <c r="V735">
        <f t="shared" si="128"/>
        <v>436</v>
      </c>
      <c r="W735">
        <f t="shared" si="129"/>
        <v>450</v>
      </c>
    </row>
    <row r="736" spans="1:23">
      <c r="A736" t="s">
        <v>51</v>
      </c>
      <c r="B736" t="s">
        <v>52</v>
      </c>
      <c r="C736" t="s">
        <v>112</v>
      </c>
      <c r="D736" s="1" t="s">
        <v>120</v>
      </c>
      <c r="E736">
        <v>17</v>
      </c>
      <c r="F736">
        <v>28</v>
      </c>
      <c r="H736">
        <v>2309</v>
      </c>
      <c r="J736" t="s">
        <v>31</v>
      </c>
      <c r="K736" t="s">
        <v>32</v>
      </c>
      <c r="L736" t="s">
        <v>61</v>
      </c>
      <c r="M736" s="1" t="s">
        <v>53</v>
      </c>
      <c r="N736">
        <v>3</v>
      </c>
      <c r="O736" t="s">
        <v>43</v>
      </c>
      <c r="P736">
        <v>4</v>
      </c>
      <c r="R736" s="2">
        <f t="shared" si="130"/>
        <v>0.92473118279569888</v>
      </c>
      <c r="U736" s="2">
        <f t="shared" si="132"/>
        <v>0.6071428571428571</v>
      </c>
      <c r="V736">
        <f t="shared" si="128"/>
        <v>457</v>
      </c>
      <c r="W736">
        <f t="shared" si="129"/>
        <v>463</v>
      </c>
    </row>
    <row r="737" spans="1:23">
      <c r="A737" t="s">
        <v>51</v>
      </c>
      <c r="B737" t="s">
        <v>52</v>
      </c>
      <c r="C737" t="s">
        <v>112</v>
      </c>
      <c r="D737" s="1" t="s">
        <v>121</v>
      </c>
      <c r="E737">
        <v>21</v>
      </c>
      <c r="F737">
        <v>28</v>
      </c>
      <c r="H737">
        <v>3375</v>
      </c>
      <c r="J737" t="s">
        <v>31</v>
      </c>
      <c r="K737" t="s">
        <v>32</v>
      </c>
      <c r="L737" t="s">
        <v>61</v>
      </c>
      <c r="M737" s="1" t="s">
        <v>53</v>
      </c>
      <c r="N737">
        <v>3</v>
      </c>
      <c r="O737" t="s">
        <v>43</v>
      </c>
      <c r="P737">
        <v>4</v>
      </c>
      <c r="R737" s="2">
        <f t="shared" si="130"/>
        <v>0.6633663366336634</v>
      </c>
      <c r="U737" s="2">
        <f>(E737)/(F737)</f>
        <v>0.75</v>
      </c>
      <c r="V737">
        <f t="shared" si="128"/>
        <v>391</v>
      </c>
      <c r="W737">
        <f t="shared" si="129"/>
        <v>477</v>
      </c>
    </row>
    <row r="738" spans="1:23">
      <c r="A738" t="s">
        <v>27</v>
      </c>
      <c r="B738" t="s">
        <v>28</v>
      </c>
      <c r="C738" t="s">
        <v>61</v>
      </c>
      <c r="D738" s="1" t="s">
        <v>66</v>
      </c>
      <c r="E738">
        <v>27</v>
      </c>
      <c r="F738">
        <v>21</v>
      </c>
      <c r="G738">
        <v>90</v>
      </c>
      <c r="H738">
        <v>3066</v>
      </c>
      <c r="J738" t="s">
        <v>31</v>
      </c>
      <c r="K738" t="s">
        <v>32</v>
      </c>
      <c r="L738" t="s">
        <v>112</v>
      </c>
      <c r="M738" s="1" t="s">
        <v>189</v>
      </c>
      <c r="N738">
        <v>4</v>
      </c>
      <c r="O738" t="s">
        <v>35</v>
      </c>
      <c r="R738" s="2">
        <f t="shared" si="130"/>
        <v>1.3048780487804879</v>
      </c>
      <c r="S738" s="2">
        <f>(E738)/(F738)</f>
        <v>1.2857142857142858</v>
      </c>
      <c r="V738">
        <f t="shared" si="128"/>
        <v>454</v>
      </c>
      <c r="W738">
        <f t="shared" si="129"/>
        <v>360</v>
      </c>
    </row>
    <row r="739" spans="1:23">
      <c r="A739" t="s">
        <v>27</v>
      </c>
      <c r="B739" t="s">
        <v>28</v>
      </c>
      <c r="C739" t="s">
        <v>61</v>
      </c>
      <c r="D739" s="1" t="s">
        <v>68</v>
      </c>
      <c r="E739">
        <v>20</v>
      </c>
      <c r="F739">
        <v>19</v>
      </c>
      <c r="G739">
        <v>39</v>
      </c>
      <c r="H739">
        <v>3104</v>
      </c>
      <c r="J739" t="s">
        <v>31</v>
      </c>
      <c r="K739" t="s">
        <v>32</v>
      </c>
      <c r="L739" t="s">
        <v>112</v>
      </c>
      <c r="M739" s="1" t="s">
        <v>189</v>
      </c>
      <c r="N739">
        <v>4</v>
      </c>
      <c r="O739" t="s">
        <v>35</v>
      </c>
      <c r="R739" s="2">
        <f t="shared" si="130"/>
        <v>1.2894736842105263</v>
      </c>
      <c r="S739" s="2">
        <f t="shared" ref="S739:S745" si="133">(E739)/(F739)</f>
        <v>1.0526315789473684</v>
      </c>
      <c r="V739">
        <f t="shared" si="128"/>
        <v>397</v>
      </c>
      <c r="W739">
        <f t="shared" si="129"/>
        <v>368</v>
      </c>
    </row>
    <row r="740" spans="1:23">
      <c r="A740" t="s">
        <v>27</v>
      </c>
      <c r="B740" t="s">
        <v>28</v>
      </c>
      <c r="C740" t="s">
        <v>61</v>
      </c>
      <c r="D740" s="1" t="s">
        <v>69</v>
      </c>
      <c r="E740">
        <v>23</v>
      </c>
      <c r="F740">
        <v>17</v>
      </c>
      <c r="G740">
        <v>59</v>
      </c>
      <c r="H740">
        <v>2608</v>
      </c>
      <c r="J740" t="s">
        <v>31</v>
      </c>
      <c r="K740" t="s">
        <v>32</v>
      </c>
      <c r="L740" t="s">
        <v>112</v>
      </c>
      <c r="M740" s="1" t="s">
        <v>189</v>
      </c>
      <c r="N740">
        <v>4</v>
      </c>
      <c r="O740" t="s">
        <v>35</v>
      </c>
      <c r="R740" s="2">
        <f t="shared" si="130"/>
        <v>1.0933333333333333</v>
      </c>
      <c r="S740" s="2">
        <f t="shared" si="133"/>
        <v>1.3529411764705883</v>
      </c>
      <c r="V740">
        <f t="shared" si="128"/>
        <v>394</v>
      </c>
      <c r="W740">
        <f t="shared" si="129"/>
        <v>386</v>
      </c>
    </row>
    <row r="741" spans="1:23">
      <c r="A741" t="s">
        <v>27</v>
      </c>
      <c r="B741" t="s">
        <v>28</v>
      </c>
      <c r="C741" t="s">
        <v>61</v>
      </c>
      <c r="D741" s="1" t="s">
        <v>70</v>
      </c>
      <c r="E741">
        <v>24</v>
      </c>
      <c r="F741">
        <v>18</v>
      </c>
      <c r="G741">
        <v>87</v>
      </c>
      <c r="H741">
        <v>2460</v>
      </c>
      <c r="J741" t="s">
        <v>31</v>
      </c>
      <c r="K741" t="s">
        <v>32</v>
      </c>
      <c r="L741" t="s">
        <v>112</v>
      </c>
      <c r="M741" s="1" t="s">
        <v>189</v>
      </c>
      <c r="N741">
        <v>4</v>
      </c>
      <c r="O741" t="s">
        <v>35</v>
      </c>
      <c r="R741" s="2">
        <f t="shared" si="130"/>
        <v>1</v>
      </c>
      <c r="S741" s="2">
        <f t="shared" si="133"/>
        <v>1.3333333333333333</v>
      </c>
      <c r="V741">
        <f t="shared" si="128"/>
        <v>356</v>
      </c>
      <c r="W741">
        <f t="shared" si="129"/>
        <v>376</v>
      </c>
    </row>
    <row r="742" spans="1:23">
      <c r="A742" t="s">
        <v>27</v>
      </c>
      <c r="B742" t="s">
        <v>28</v>
      </c>
      <c r="C742" t="s">
        <v>112</v>
      </c>
      <c r="D742" s="1" t="s">
        <v>117</v>
      </c>
      <c r="E742">
        <v>13</v>
      </c>
      <c r="F742">
        <v>24</v>
      </c>
      <c r="G742">
        <v>11</v>
      </c>
      <c r="H742">
        <v>2635</v>
      </c>
      <c r="J742" t="s">
        <v>31</v>
      </c>
      <c r="K742" t="s">
        <v>32</v>
      </c>
      <c r="L742" t="s">
        <v>61</v>
      </c>
      <c r="M742" s="1" t="s">
        <v>190</v>
      </c>
      <c r="N742">
        <v>4</v>
      </c>
      <c r="O742" t="s">
        <v>43</v>
      </c>
      <c r="R742" s="2">
        <f t="shared" si="130"/>
        <v>0.77906976744186052</v>
      </c>
      <c r="S742" s="2">
        <f t="shared" si="133"/>
        <v>0.54166666666666663</v>
      </c>
      <c r="V742">
        <f t="shared" si="128"/>
        <v>390</v>
      </c>
      <c r="W742">
        <f t="shared" si="129"/>
        <v>448</v>
      </c>
    </row>
    <row r="743" spans="1:23">
      <c r="A743" t="s">
        <v>27</v>
      </c>
      <c r="B743" t="s">
        <v>28</v>
      </c>
      <c r="C743" t="s">
        <v>112</v>
      </c>
      <c r="D743" s="1" t="s">
        <v>119</v>
      </c>
      <c r="E743">
        <v>22</v>
      </c>
      <c r="F743">
        <v>23</v>
      </c>
      <c r="G743">
        <v>13</v>
      </c>
      <c r="H743">
        <v>2506</v>
      </c>
      <c r="J743" t="s">
        <v>31</v>
      </c>
      <c r="K743" t="s">
        <v>32</v>
      </c>
      <c r="L743" t="s">
        <v>61</v>
      </c>
      <c r="M743" s="1" t="s">
        <v>190</v>
      </c>
      <c r="N743">
        <v>4</v>
      </c>
      <c r="O743" t="s">
        <v>43</v>
      </c>
      <c r="R743" s="2">
        <f t="shared" si="130"/>
        <v>1.0555555555555556</v>
      </c>
      <c r="S743" s="2">
        <f t="shared" si="133"/>
        <v>0.95652173913043481</v>
      </c>
      <c r="V743">
        <f t="shared" si="128"/>
        <v>436</v>
      </c>
      <c r="W743">
        <f t="shared" si="129"/>
        <v>450</v>
      </c>
    </row>
    <row r="744" spans="1:23">
      <c r="A744" t="s">
        <v>27</v>
      </c>
      <c r="B744" t="s">
        <v>28</v>
      </c>
      <c r="C744" t="s">
        <v>112</v>
      </c>
      <c r="D744" s="1" t="s">
        <v>120</v>
      </c>
      <c r="E744">
        <v>23</v>
      </c>
      <c r="F744">
        <v>25</v>
      </c>
      <c r="G744">
        <v>31</v>
      </c>
      <c r="H744">
        <v>2886</v>
      </c>
      <c r="J744" t="s">
        <v>31</v>
      </c>
      <c r="K744" t="s">
        <v>32</v>
      </c>
      <c r="L744" t="s">
        <v>61</v>
      </c>
      <c r="M744" s="1" t="s">
        <v>190</v>
      </c>
      <c r="N744">
        <v>4</v>
      </c>
      <c r="O744" t="s">
        <v>43</v>
      </c>
      <c r="R744" s="2">
        <f t="shared" si="130"/>
        <v>0.92473118279569888</v>
      </c>
      <c r="S744" s="2">
        <f t="shared" si="133"/>
        <v>0.92</v>
      </c>
      <c r="V744">
        <f t="shared" si="128"/>
        <v>457</v>
      </c>
      <c r="W744">
        <f t="shared" si="129"/>
        <v>463</v>
      </c>
    </row>
    <row r="745" spans="1:23">
      <c r="A745" t="s">
        <v>27</v>
      </c>
      <c r="B745" t="s">
        <v>28</v>
      </c>
      <c r="C745" t="s">
        <v>112</v>
      </c>
      <c r="D745" s="1" t="s">
        <v>121</v>
      </c>
      <c r="E745">
        <v>17</v>
      </c>
      <c r="F745">
        <v>22</v>
      </c>
      <c r="G745">
        <v>66</v>
      </c>
      <c r="H745">
        <v>2404</v>
      </c>
      <c r="J745" t="s">
        <v>31</v>
      </c>
      <c r="K745" t="s">
        <v>32</v>
      </c>
      <c r="L745" t="s">
        <v>61</v>
      </c>
      <c r="M745" s="1" t="s">
        <v>190</v>
      </c>
      <c r="N745">
        <v>4</v>
      </c>
      <c r="O745" t="s">
        <v>43</v>
      </c>
      <c r="R745" s="2">
        <f t="shared" si="130"/>
        <v>0.6633663366336634</v>
      </c>
      <c r="S745" s="2">
        <f t="shared" si="133"/>
        <v>0.77272727272727271</v>
      </c>
      <c r="V745">
        <f t="shared" si="128"/>
        <v>391</v>
      </c>
      <c r="W745">
        <f t="shared" si="129"/>
        <v>477</v>
      </c>
    </row>
    <row r="746" spans="1:23">
      <c r="A746" t="s">
        <v>47</v>
      </c>
      <c r="B746" t="s">
        <v>52</v>
      </c>
      <c r="C746" t="s">
        <v>61</v>
      </c>
      <c r="D746" s="1" t="s">
        <v>66</v>
      </c>
      <c r="E746">
        <v>7</v>
      </c>
      <c r="F746">
        <v>5</v>
      </c>
      <c r="H746">
        <v>605</v>
      </c>
      <c r="I746">
        <v>1</v>
      </c>
      <c r="J746" t="s">
        <v>31</v>
      </c>
      <c r="K746" t="s">
        <v>32</v>
      </c>
      <c r="L746" t="s">
        <v>112</v>
      </c>
      <c r="M746" s="1" t="s">
        <v>50</v>
      </c>
      <c r="N746">
        <v>5</v>
      </c>
      <c r="O746" t="s">
        <v>35</v>
      </c>
      <c r="P746">
        <v>9</v>
      </c>
      <c r="R746" s="2">
        <f t="shared" si="130"/>
        <v>1.3048780487804879</v>
      </c>
      <c r="T746" s="2">
        <f>(E746)/(F746)</f>
        <v>1.4</v>
      </c>
      <c r="V746">
        <f t="shared" si="128"/>
        <v>454</v>
      </c>
      <c r="W746">
        <f t="shared" si="129"/>
        <v>360</v>
      </c>
    </row>
    <row r="747" spans="1:23">
      <c r="A747" t="s">
        <v>47</v>
      </c>
      <c r="B747" t="s">
        <v>52</v>
      </c>
      <c r="C747" t="s">
        <v>61</v>
      </c>
      <c r="D747" s="1" t="s">
        <v>68</v>
      </c>
      <c r="E747">
        <v>5</v>
      </c>
      <c r="F747">
        <v>5</v>
      </c>
      <c r="H747">
        <v>943</v>
      </c>
      <c r="I747">
        <v>0</v>
      </c>
      <c r="J747" t="s">
        <v>31</v>
      </c>
      <c r="K747" t="s">
        <v>32</v>
      </c>
      <c r="L747" t="s">
        <v>112</v>
      </c>
      <c r="M747" s="1" t="s">
        <v>50</v>
      </c>
      <c r="N747">
        <v>5</v>
      </c>
      <c r="O747" t="s">
        <v>35</v>
      </c>
      <c r="P747">
        <v>9</v>
      </c>
      <c r="R747" s="2">
        <f t="shared" si="130"/>
        <v>1.2894736842105263</v>
      </c>
      <c r="T747" s="2">
        <f t="shared" ref="T747:T753" si="134">(E747)/(F747)</f>
        <v>1</v>
      </c>
      <c r="V747">
        <f t="shared" si="128"/>
        <v>397</v>
      </c>
      <c r="W747">
        <f t="shared" si="129"/>
        <v>368</v>
      </c>
    </row>
    <row r="748" spans="1:23">
      <c r="A748" t="s">
        <v>47</v>
      </c>
      <c r="B748" t="s">
        <v>52</v>
      </c>
      <c r="C748" t="s">
        <v>61</v>
      </c>
      <c r="D748" s="1" t="s">
        <v>69</v>
      </c>
      <c r="E748">
        <v>12</v>
      </c>
      <c r="F748">
        <v>3</v>
      </c>
      <c r="H748">
        <v>1391</v>
      </c>
      <c r="I748">
        <v>4</v>
      </c>
      <c r="J748" t="s">
        <v>31</v>
      </c>
      <c r="K748" t="s">
        <v>32</v>
      </c>
      <c r="L748" t="s">
        <v>112</v>
      </c>
      <c r="M748" s="1" t="s">
        <v>50</v>
      </c>
      <c r="N748">
        <v>5</v>
      </c>
      <c r="O748" t="s">
        <v>35</v>
      </c>
      <c r="P748">
        <v>9</v>
      </c>
      <c r="R748" s="2">
        <f t="shared" si="130"/>
        <v>1.0933333333333333</v>
      </c>
      <c r="T748" s="2">
        <f t="shared" si="134"/>
        <v>4</v>
      </c>
      <c r="V748">
        <f t="shared" si="128"/>
        <v>394</v>
      </c>
      <c r="W748">
        <f t="shared" si="129"/>
        <v>386</v>
      </c>
    </row>
    <row r="749" spans="1:23">
      <c r="A749" t="s">
        <v>47</v>
      </c>
      <c r="B749" t="s">
        <v>52</v>
      </c>
      <c r="C749" t="s">
        <v>61</v>
      </c>
      <c r="D749" s="1" t="s">
        <v>70</v>
      </c>
      <c r="E749">
        <v>8</v>
      </c>
      <c r="F749">
        <v>7</v>
      </c>
      <c r="H749">
        <v>1274</v>
      </c>
      <c r="I749">
        <v>2</v>
      </c>
      <c r="J749" t="s">
        <v>31</v>
      </c>
      <c r="K749" t="s">
        <v>32</v>
      </c>
      <c r="L749" t="s">
        <v>112</v>
      </c>
      <c r="M749" s="1" t="s">
        <v>50</v>
      </c>
      <c r="N749">
        <v>5</v>
      </c>
      <c r="O749" t="s">
        <v>35</v>
      </c>
      <c r="P749">
        <v>9</v>
      </c>
      <c r="R749" s="2">
        <f t="shared" si="130"/>
        <v>1</v>
      </c>
      <c r="T749" s="2">
        <f t="shared" si="134"/>
        <v>1.1428571428571428</v>
      </c>
      <c r="V749">
        <f t="shared" si="128"/>
        <v>356</v>
      </c>
      <c r="W749">
        <f t="shared" si="129"/>
        <v>376</v>
      </c>
    </row>
    <row r="750" spans="1:23">
      <c r="A750" t="s">
        <v>47</v>
      </c>
      <c r="B750" t="s">
        <v>52</v>
      </c>
      <c r="C750" t="s">
        <v>112</v>
      </c>
      <c r="D750" s="1" t="s">
        <v>117</v>
      </c>
      <c r="E750">
        <v>5</v>
      </c>
      <c r="F750">
        <v>8</v>
      </c>
      <c r="H750">
        <v>1042</v>
      </c>
      <c r="I750">
        <v>0</v>
      </c>
      <c r="J750" t="s">
        <v>31</v>
      </c>
      <c r="K750" t="s">
        <v>32</v>
      </c>
      <c r="L750" t="s">
        <v>61</v>
      </c>
      <c r="M750" s="1" t="s">
        <v>49</v>
      </c>
      <c r="N750">
        <v>5</v>
      </c>
      <c r="O750" t="s">
        <v>43</v>
      </c>
      <c r="P750">
        <v>9</v>
      </c>
      <c r="R750" s="2">
        <f t="shared" si="130"/>
        <v>0.77906976744186052</v>
      </c>
      <c r="T750" s="2">
        <f t="shared" si="134"/>
        <v>0.625</v>
      </c>
      <c r="V750">
        <f t="shared" si="128"/>
        <v>390</v>
      </c>
      <c r="W750">
        <f t="shared" si="129"/>
        <v>448</v>
      </c>
    </row>
    <row r="751" spans="1:23">
      <c r="A751" t="s">
        <v>47</v>
      </c>
      <c r="B751" t="s">
        <v>52</v>
      </c>
      <c r="C751" t="s">
        <v>112</v>
      </c>
      <c r="D751" s="1" t="s">
        <v>119</v>
      </c>
      <c r="E751">
        <v>8</v>
      </c>
      <c r="F751">
        <v>9</v>
      </c>
      <c r="H751">
        <v>1149</v>
      </c>
      <c r="I751">
        <v>1</v>
      </c>
      <c r="J751" t="s">
        <v>31</v>
      </c>
      <c r="K751" t="s">
        <v>32</v>
      </c>
      <c r="L751" t="s">
        <v>61</v>
      </c>
      <c r="M751" s="1" t="s">
        <v>49</v>
      </c>
      <c r="N751">
        <v>5</v>
      </c>
      <c r="O751" t="s">
        <v>43</v>
      </c>
      <c r="P751">
        <v>9</v>
      </c>
      <c r="R751" s="2">
        <f t="shared" si="130"/>
        <v>1.0555555555555556</v>
      </c>
      <c r="T751" s="2">
        <f t="shared" si="134"/>
        <v>0.88888888888888884</v>
      </c>
      <c r="V751">
        <f t="shared" si="128"/>
        <v>436</v>
      </c>
      <c r="W751">
        <f t="shared" si="129"/>
        <v>450</v>
      </c>
    </row>
    <row r="752" spans="1:23">
      <c r="A752" t="s">
        <v>47</v>
      </c>
      <c r="B752" t="s">
        <v>52</v>
      </c>
      <c r="C752" t="s">
        <v>112</v>
      </c>
      <c r="D752" s="1" t="s">
        <v>120</v>
      </c>
      <c r="E752">
        <v>3</v>
      </c>
      <c r="F752">
        <v>9</v>
      </c>
      <c r="H752">
        <v>681</v>
      </c>
      <c r="I752">
        <v>1</v>
      </c>
      <c r="J752" t="s">
        <v>31</v>
      </c>
      <c r="K752" t="s">
        <v>32</v>
      </c>
      <c r="L752" t="s">
        <v>61</v>
      </c>
      <c r="M752" s="1" t="s">
        <v>49</v>
      </c>
      <c r="N752">
        <v>5</v>
      </c>
      <c r="O752" t="s">
        <v>43</v>
      </c>
      <c r="P752">
        <v>9</v>
      </c>
      <c r="R752" s="2">
        <f t="shared" si="130"/>
        <v>0.92473118279569888</v>
      </c>
      <c r="T752" s="2">
        <f t="shared" si="134"/>
        <v>0.33333333333333331</v>
      </c>
      <c r="V752">
        <f t="shared" si="128"/>
        <v>457</v>
      </c>
      <c r="W752">
        <f t="shared" si="129"/>
        <v>463</v>
      </c>
    </row>
    <row r="753" spans="1:23">
      <c r="A753" t="s">
        <v>47</v>
      </c>
      <c r="B753" t="s">
        <v>52</v>
      </c>
      <c r="C753" t="s">
        <v>112</v>
      </c>
      <c r="D753" s="1" t="s">
        <v>121</v>
      </c>
      <c r="E753">
        <v>4</v>
      </c>
      <c r="F753">
        <v>7</v>
      </c>
      <c r="H753">
        <v>720</v>
      </c>
      <c r="I753">
        <v>0</v>
      </c>
      <c r="J753" t="s">
        <v>31</v>
      </c>
      <c r="K753" t="s">
        <v>32</v>
      </c>
      <c r="L753" t="s">
        <v>61</v>
      </c>
      <c r="M753" s="1" t="s">
        <v>49</v>
      </c>
      <c r="N753">
        <v>5</v>
      </c>
      <c r="O753" t="s">
        <v>43</v>
      </c>
      <c r="P753">
        <v>9</v>
      </c>
      <c r="R753" s="2">
        <f t="shared" si="130"/>
        <v>0.6633663366336634</v>
      </c>
      <c r="T753" s="2">
        <f t="shared" si="134"/>
        <v>0.5714285714285714</v>
      </c>
      <c r="V753">
        <f t="shared" si="128"/>
        <v>391</v>
      </c>
      <c r="W753">
        <f t="shared" si="129"/>
        <v>477</v>
      </c>
    </row>
    <row r="754" spans="1:23">
      <c r="A754" t="s">
        <v>27</v>
      </c>
      <c r="B754" t="s">
        <v>55</v>
      </c>
      <c r="C754" t="s">
        <v>29</v>
      </c>
      <c r="D754" s="1" t="s">
        <v>30</v>
      </c>
      <c r="E754">
        <v>32</v>
      </c>
      <c r="F754">
        <v>20</v>
      </c>
      <c r="G754">
        <v>42</v>
      </c>
      <c r="H754">
        <v>3495</v>
      </c>
      <c r="J754" t="s">
        <v>31</v>
      </c>
      <c r="K754" t="s">
        <v>32</v>
      </c>
      <c r="L754" t="s">
        <v>59</v>
      </c>
      <c r="M754" s="1" t="s">
        <v>191</v>
      </c>
      <c r="N754">
        <v>1</v>
      </c>
      <c r="O754" t="s">
        <v>35</v>
      </c>
      <c r="R754" s="2">
        <f t="shared" si="130"/>
        <v>1.2328767123287672</v>
      </c>
      <c r="S754" s="2">
        <f>(E754)/(F754)</f>
        <v>1.6</v>
      </c>
      <c r="V754">
        <f t="shared" ref="V754:V785" si="135">SUMIF(D:D, D754, E:E)</f>
        <v>310</v>
      </c>
      <c r="W754">
        <f t="shared" ref="W754:W785" si="136">SUMIF(D:D, D754, F:F)</f>
        <v>306</v>
      </c>
    </row>
    <row r="755" spans="1:23">
      <c r="A755" t="s">
        <v>27</v>
      </c>
      <c r="B755" t="s">
        <v>55</v>
      </c>
      <c r="C755" t="s">
        <v>29</v>
      </c>
      <c r="D755" s="1" t="s">
        <v>37</v>
      </c>
      <c r="E755">
        <v>21</v>
      </c>
      <c r="F755">
        <v>19</v>
      </c>
      <c r="G755">
        <v>81</v>
      </c>
      <c r="H755">
        <v>3048</v>
      </c>
      <c r="J755" t="s">
        <v>31</v>
      </c>
      <c r="K755" t="s">
        <v>32</v>
      </c>
      <c r="L755" t="s">
        <v>59</v>
      </c>
      <c r="M755" s="1" t="s">
        <v>191</v>
      </c>
      <c r="N755">
        <v>1</v>
      </c>
      <c r="O755" t="s">
        <v>35</v>
      </c>
      <c r="R755" s="2">
        <f t="shared" si="130"/>
        <v>1.046875</v>
      </c>
      <c r="S755" s="2">
        <f t="shared" ref="S755:S761" si="137">(E755)/(F755)</f>
        <v>1.1052631578947369</v>
      </c>
      <c r="V755">
        <f t="shared" si="135"/>
        <v>273</v>
      </c>
      <c r="W755">
        <f t="shared" si="136"/>
        <v>283</v>
      </c>
    </row>
    <row r="756" spans="1:23">
      <c r="A756" t="s">
        <v>27</v>
      </c>
      <c r="B756" t="s">
        <v>55</v>
      </c>
      <c r="C756" t="s">
        <v>29</v>
      </c>
      <c r="D756" s="1" t="s">
        <v>39</v>
      </c>
      <c r="E756">
        <v>28</v>
      </c>
      <c r="F756">
        <v>21</v>
      </c>
      <c r="G756">
        <v>66</v>
      </c>
      <c r="H756">
        <v>3033</v>
      </c>
      <c r="J756" t="s">
        <v>31</v>
      </c>
      <c r="K756" t="s">
        <v>32</v>
      </c>
      <c r="L756" t="s">
        <v>59</v>
      </c>
      <c r="M756" s="1" t="s">
        <v>191</v>
      </c>
      <c r="N756">
        <v>1</v>
      </c>
      <c r="O756" t="s">
        <v>35</v>
      </c>
      <c r="R756" s="2">
        <f t="shared" si="130"/>
        <v>1.1285714285714286</v>
      </c>
      <c r="S756" s="2">
        <f t="shared" si="137"/>
        <v>1.3333333333333333</v>
      </c>
      <c r="V756">
        <f t="shared" si="135"/>
        <v>285</v>
      </c>
      <c r="W756">
        <f t="shared" si="136"/>
        <v>321</v>
      </c>
    </row>
    <row r="757" spans="1:23">
      <c r="A757" t="s">
        <v>27</v>
      </c>
      <c r="B757" t="s">
        <v>55</v>
      </c>
      <c r="C757" t="s">
        <v>29</v>
      </c>
      <c r="D757" s="1" t="s">
        <v>40</v>
      </c>
      <c r="E757">
        <v>32</v>
      </c>
      <c r="F757">
        <v>20</v>
      </c>
      <c r="G757">
        <v>77</v>
      </c>
      <c r="H757">
        <v>3749</v>
      </c>
      <c r="J757" t="s">
        <v>31</v>
      </c>
      <c r="K757" t="s">
        <v>32</v>
      </c>
      <c r="L757" t="s">
        <v>59</v>
      </c>
      <c r="M757" s="1" t="s">
        <v>191</v>
      </c>
      <c r="N757">
        <v>1</v>
      </c>
      <c r="O757" t="s">
        <v>35</v>
      </c>
      <c r="R757" s="2">
        <f t="shared" si="130"/>
        <v>1.318840579710145</v>
      </c>
      <c r="S757" s="2">
        <f t="shared" si="137"/>
        <v>1.6</v>
      </c>
      <c r="V757">
        <f t="shared" si="135"/>
        <v>309</v>
      </c>
      <c r="W757">
        <f t="shared" si="136"/>
        <v>287</v>
      </c>
    </row>
    <row r="758" spans="1:23">
      <c r="A758" t="s">
        <v>27</v>
      </c>
      <c r="B758" t="s">
        <v>55</v>
      </c>
      <c r="C758" t="s">
        <v>59</v>
      </c>
      <c r="D758" s="1" t="s">
        <v>60</v>
      </c>
      <c r="E758">
        <v>17</v>
      </c>
      <c r="F758">
        <v>29</v>
      </c>
      <c r="G758">
        <v>57</v>
      </c>
      <c r="H758">
        <v>2069</v>
      </c>
      <c r="J758" t="s">
        <v>31</v>
      </c>
      <c r="K758" t="s">
        <v>32</v>
      </c>
      <c r="L758" t="s">
        <v>29</v>
      </c>
      <c r="M758" s="1" t="s">
        <v>192</v>
      </c>
      <c r="N758">
        <v>1</v>
      </c>
      <c r="O758" t="s">
        <v>43</v>
      </c>
      <c r="R758" s="2">
        <f t="shared" si="130"/>
        <v>0.86585365853658536</v>
      </c>
      <c r="S758" s="2">
        <f t="shared" si="137"/>
        <v>0.58620689655172409</v>
      </c>
      <c r="V758">
        <f t="shared" si="135"/>
        <v>430</v>
      </c>
      <c r="W758">
        <f t="shared" si="136"/>
        <v>455</v>
      </c>
    </row>
    <row r="759" spans="1:23">
      <c r="A759" t="s">
        <v>27</v>
      </c>
      <c r="B759" t="s">
        <v>55</v>
      </c>
      <c r="C759" t="s">
        <v>59</v>
      </c>
      <c r="D759" s="1" t="s">
        <v>63</v>
      </c>
      <c r="E759">
        <v>29</v>
      </c>
      <c r="F759">
        <v>28</v>
      </c>
      <c r="G759">
        <v>26</v>
      </c>
      <c r="H759">
        <v>3821</v>
      </c>
      <c r="J759" t="s">
        <v>31</v>
      </c>
      <c r="K759" t="s">
        <v>32</v>
      </c>
      <c r="L759" t="s">
        <v>29</v>
      </c>
      <c r="M759" s="1" t="s">
        <v>192</v>
      </c>
      <c r="N759">
        <v>1</v>
      </c>
      <c r="O759" t="s">
        <v>43</v>
      </c>
      <c r="R759" s="2">
        <f t="shared" si="130"/>
        <v>1.2253521126760563</v>
      </c>
      <c r="S759" s="2">
        <f t="shared" si="137"/>
        <v>1.0357142857142858</v>
      </c>
      <c r="V759">
        <f t="shared" si="135"/>
        <v>284</v>
      </c>
      <c r="W759">
        <f t="shared" si="136"/>
        <v>238</v>
      </c>
    </row>
    <row r="760" spans="1:23">
      <c r="A760" t="s">
        <v>27</v>
      </c>
      <c r="B760" t="s">
        <v>55</v>
      </c>
      <c r="C760" t="s">
        <v>59</v>
      </c>
      <c r="D760" s="1" t="s">
        <v>64</v>
      </c>
      <c r="E760">
        <v>14</v>
      </c>
      <c r="F760">
        <v>28</v>
      </c>
      <c r="G760">
        <v>31</v>
      </c>
      <c r="H760">
        <v>2374</v>
      </c>
      <c r="J760" t="s">
        <v>31</v>
      </c>
      <c r="K760" t="s">
        <v>32</v>
      </c>
      <c r="L760" t="s">
        <v>29</v>
      </c>
      <c r="M760" s="1" t="s">
        <v>192</v>
      </c>
      <c r="N760">
        <v>1</v>
      </c>
      <c r="O760" t="s">
        <v>43</v>
      </c>
      <c r="R760" s="2">
        <f t="shared" si="130"/>
        <v>0.58695652173913049</v>
      </c>
      <c r="S760" s="2">
        <f t="shared" si="137"/>
        <v>0.5</v>
      </c>
      <c r="V760">
        <f t="shared" si="135"/>
        <v>212</v>
      </c>
      <c r="W760">
        <f t="shared" si="136"/>
        <v>293</v>
      </c>
    </row>
    <row r="761" spans="1:23">
      <c r="A761" t="s">
        <v>27</v>
      </c>
      <c r="B761" t="s">
        <v>55</v>
      </c>
      <c r="C761" t="s">
        <v>59</v>
      </c>
      <c r="D761" s="1" t="s">
        <v>65</v>
      </c>
      <c r="E761">
        <v>20</v>
      </c>
      <c r="F761">
        <v>28</v>
      </c>
      <c r="G761">
        <v>22</v>
      </c>
      <c r="H761">
        <v>2609</v>
      </c>
      <c r="J761" t="s">
        <v>31</v>
      </c>
      <c r="K761" t="s">
        <v>32</v>
      </c>
      <c r="L761" t="s">
        <v>29</v>
      </c>
      <c r="M761" s="1" t="s">
        <v>192</v>
      </c>
      <c r="N761">
        <v>1</v>
      </c>
      <c r="O761" t="s">
        <v>43</v>
      </c>
      <c r="R761" s="2">
        <f t="shared" si="130"/>
        <v>0.78048780487804881</v>
      </c>
      <c r="S761" s="2">
        <f t="shared" si="137"/>
        <v>0.7142857142857143</v>
      </c>
      <c r="V761">
        <f t="shared" si="135"/>
        <v>369</v>
      </c>
      <c r="W761">
        <f t="shared" si="136"/>
        <v>450</v>
      </c>
    </row>
    <row r="762" spans="1:23">
      <c r="A762" t="s">
        <v>47</v>
      </c>
      <c r="B762" t="s">
        <v>55</v>
      </c>
      <c r="C762" t="s">
        <v>29</v>
      </c>
      <c r="D762" s="1" t="s">
        <v>30</v>
      </c>
      <c r="E762">
        <v>7</v>
      </c>
      <c r="F762">
        <v>5</v>
      </c>
      <c r="H762">
        <v>637</v>
      </c>
      <c r="I762">
        <v>2</v>
      </c>
      <c r="J762" t="s">
        <v>31</v>
      </c>
      <c r="K762" t="s">
        <v>32</v>
      </c>
      <c r="L762" t="s">
        <v>59</v>
      </c>
      <c r="M762" s="1" t="s">
        <v>50</v>
      </c>
      <c r="N762">
        <v>2</v>
      </c>
      <c r="O762" t="s">
        <v>35</v>
      </c>
      <c r="P762">
        <v>9</v>
      </c>
      <c r="R762" s="2">
        <f t="shared" si="130"/>
        <v>1.2328767123287672</v>
      </c>
      <c r="T762" s="2">
        <f>(E762)/(F762)</f>
        <v>1.4</v>
      </c>
      <c r="V762">
        <f t="shared" si="135"/>
        <v>310</v>
      </c>
      <c r="W762">
        <f t="shared" si="136"/>
        <v>306</v>
      </c>
    </row>
    <row r="763" spans="1:23">
      <c r="A763" t="s">
        <v>47</v>
      </c>
      <c r="B763" t="s">
        <v>55</v>
      </c>
      <c r="C763" t="s">
        <v>29</v>
      </c>
      <c r="D763" s="1" t="s">
        <v>37</v>
      </c>
      <c r="E763">
        <v>10</v>
      </c>
      <c r="F763">
        <v>5</v>
      </c>
      <c r="H763">
        <v>1383</v>
      </c>
      <c r="I763">
        <v>2</v>
      </c>
      <c r="J763" t="s">
        <v>31</v>
      </c>
      <c r="K763" t="s">
        <v>32</v>
      </c>
      <c r="L763" t="s">
        <v>59</v>
      </c>
      <c r="M763" s="1" t="s">
        <v>50</v>
      </c>
      <c r="N763">
        <v>2</v>
      </c>
      <c r="O763" t="s">
        <v>35</v>
      </c>
      <c r="P763">
        <v>9</v>
      </c>
      <c r="R763" s="2">
        <f t="shared" si="130"/>
        <v>1.046875</v>
      </c>
      <c r="T763" s="2">
        <f t="shared" ref="T763:T769" si="138">(E763)/(F763)</f>
        <v>2</v>
      </c>
      <c r="V763">
        <f t="shared" si="135"/>
        <v>273</v>
      </c>
      <c r="W763">
        <f t="shared" si="136"/>
        <v>283</v>
      </c>
    </row>
    <row r="764" spans="1:23">
      <c r="A764" t="s">
        <v>47</v>
      </c>
      <c r="B764" t="s">
        <v>55</v>
      </c>
      <c r="C764" t="s">
        <v>29</v>
      </c>
      <c r="D764" s="1" t="s">
        <v>39</v>
      </c>
      <c r="E764">
        <v>1</v>
      </c>
      <c r="F764">
        <v>7</v>
      </c>
      <c r="H764">
        <v>414</v>
      </c>
      <c r="I764">
        <v>0</v>
      </c>
      <c r="J764" t="s">
        <v>31</v>
      </c>
      <c r="K764" t="s">
        <v>32</v>
      </c>
      <c r="L764" t="s">
        <v>59</v>
      </c>
      <c r="M764" s="1" t="s">
        <v>50</v>
      </c>
      <c r="N764">
        <v>2</v>
      </c>
      <c r="O764" t="s">
        <v>35</v>
      </c>
      <c r="P764">
        <v>9</v>
      </c>
      <c r="R764" s="2">
        <f t="shared" si="130"/>
        <v>1.1285714285714286</v>
      </c>
      <c r="T764" s="2">
        <f t="shared" si="138"/>
        <v>0.14285714285714285</v>
      </c>
      <c r="V764">
        <f t="shared" si="135"/>
        <v>285</v>
      </c>
      <c r="W764">
        <f t="shared" si="136"/>
        <v>321</v>
      </c>
    </row>
    <row r="765" spans="1:23">
      <c r="A765" t="s">
        <v>47</v>
      </c>
      <c r="B765" t="s">
        <v>55</v>
      </c>
      <c r="C765" t="s">
        <v>29</v>
      </c>
      <c r="D765" s="1" t="s">
        <v>40</v>
      </c>
      <c r="E765">
        <v>11</v>
      </c>
      <c r="F765">
        <v>5</v>
      </c>
      <c r="H765">
        <v>1237</v>
      </c>
      <c r="I765">
        <v>3</v>
      </c>
      <c r="J765" t="s">
        <v>31</v>
      </c>
      <c r="K765" t="s">
        <v>32</v>
      </c>
      <c r="L765" t="s">
        <v>59</v>
      </c>
      <c r="M765" s="1" t="s">
        <v>50</v>
      </c>
      <c r="N765">
        <v>2</v>
      </c>
      <c r="O765" t="s">
        <v>35</v>
      </c>
      <c r="P765">
        <v>9</v>
      </c>
      <c r="R765" s="2">
        <f t="shared" si="130"/>
        <v>1.318840579710145</v>
      </c>
      <c r="T765" s="2">
        <f t="shared" si="138"/>
        <v>2.2000000000000002</v>
      </c>
      <c r="V765">
        <f t="shared" si="135"/>
        <v>309</v>
      </c>
      <c r="W765">
        <f t="shared" si="136"/>
        <v>287</v>
      </c>
    </row>
    <row r="766" spans="1:23">
      <c r="A766" t="s">
        <v>47</v>
      </c>
      <c r="B766" t="s">
        <v>55</v>
      </c>
      <c r="C766" t="s">
        <v>59</v>
      </c>
      <c r="D766" s="1" t="s">
        <v>60</v>
      </c>
      <c r="E766">
        <v>3</v>
      </c>
      <c r="F766">
        <v>7</v>
      </c>
      <c r="H766">
        <v>657</v>
      </c>
      <c r="I766">
        <v>0</v>
      </c>
      <c r="J766" t="s">
        <v>31</v>
      </c>
      <c r="K766" t="s">
        <v>32</v>
      </c>
      <c r="L766" t="s">
        <v>29</v>
      </c>
      <c r="M766" s="1" t="s">
        <v>49</v>
      </c>
      <c r="N766">
        <v>2</v>
      </c>
      <c r="O766" t="s">
        <v>43</v>
      </c>
      <c r="P766">
        <v>9</v>
      </c>
      <c r="R766" s="2">
        <f t="shared" si="130"/>
        <v>0.86585365853658536</v>
      </c>
      <c r="T766" s="2">
        <f t="shared" si="138"/>
        <v>0.42857142857142855</v>
      </c>
      <c r="V766">
        <f t="shared" si="135"/>
        <v>430</v>
      </c>
      <c r="W766">
        <f t="shared" si="136"/>
        <v>455</v>
      </c>
    </row>
    <row r="767" spans="1:23">
      <c r="A767" t="s">
        <v>47</v>
      </c>
      <c r="B767" t="s">
        <v>55</v>
      </c>
      <c r="C767" t="s">
        <v>59</v>
      </c>
      <c r="D767" s="1" t="s">
        <v>63</v>
      </c>
      <c r="E767">
        <v>9</v>
      </c>
      <c r="F767">
        <v>6</v>
      </c>
      <c r="H767">
        <v>1409</v>
      </c>
      <c r="I767">
        <v>1</v>
      </c>
      <c r="J767" t="s">
        <v>31</v>
      </c>
      <c r="K767" t="s">
        <v>32</v>
      </c>
      <c r="L767" t="s">
        <v>29</v>
      </c>
      <c r="M767" s="1" t="s">
        <v>49</v>
      </c>
      <c r="N767">
        <v>2</v>
      </c>
      <c r="O767" t="s">
        <v>43</v>
      </c>
      <c r="P767">
        <v>9</v>
      </c>
      <c r="R767" s="2">
        <f t="shared" si="130"/>
        <v>1.2253521126760563</v>
      </c>
      <c r="T767" s="2">
        <f t="shared" si="138"/>
        <v>1.5</v>
      </c>
      <c r="V767">
        <f t="shared" si="135"/>
        <v>284</v>
      </c>
      <c r="W767">
        <f t="shared" si="136"/>
        <v>238</v>
      </c>
    </row>
    <row r="768" spans="1:23">
      <c r="A768" t="s">
        <v>47</v>
      </c>
      <c r="B768" t="s">
        <v>55</v>
      </c>
      <c r="C768" t="s">
        <v>59</v>
      </c>
      <c r="D768" s="1" t="s">
        <v>64</v>
      </c>
      <c r="E768">
        <v>2</v>
      </c>
      <c r="F768">
        <v>9</v>
      </c>
      <c r="H768">
        <v>488</v>
      </c>
      <c r="I768">
        <v>1</v>
      </c>
      <c r="J768" t="s">
        <v>31</v>
      </c>
      <c r="K768" t="s">
        <v>32</v>
      </c>
      <c r="L768" t="s">
        <v>29</v>
      </c>
      <c r="M768" s="1" t="s">
        <v>49</v>
      </c>
      <c r="N768">
        <v>2</v>
      </c>
      <c r="O768" t="s">
        <v>43</v>
      </c>
      <c r="P768">
        <v>9</v>
      </c>
      <c r="R768" s="2">
        <f t="shared" si="130"/>
        <v>0.58695652173913049</v>
      </c>
      <c r="T768" s="2">
        <f t="shared" si="138"/>
        <v>0.22222222222222221</v>
      </c>
      <c r="V768">
        <f t="shared" si="135"/>
        <v>212</v>
      </c>
      <c r="W768">
        <f t="shared" si="136"/>
        <v>293</v>
      </c>
    </row>
    <row r="769" spans="1:23">
      <c r="A769" t="s">
        <v>47</v>
      </c>
      <c r="B769" t="s">
        <v>55</v>
      </c>
      <c r="C769" t="s">
        <v>59</v>
      </c>
      <c r="D769" s="1" t="s">
        <v>65</v>
      </c>
      <c r="E769">
        <v>8</v>
      </c>
      <c r="F769">
        <v>7</v>
      </c>
      <c r="H769">
        <v>994</v>
      </c>
      <c r="I769">
        <v>0</v>
      </c>
      <c r="J769" t="s">
        <v>31</v>
      </c>
      <c r="K769" t="s">
        <v>32</v>
      </c>
      <c r="L769" t="s">
        <v>29</v>
      </c>
      <c r="M769" s="1" t="s">
        <v>49</v>
      </c>
      <c r="N769">
        <v>2</v>
      </c>
      <c r="O769" t="s">
        <v>43</v>
      </c>
      <c r="P769">
        <v>9</v>
      </c>
      <c r="R769" s="2">
        <f t="shared" si="130"/>
        <v>0.78048780487804881</v>
      </c>
      <c r="T769" s="2">
        <f t="shared" si="138"/>
        <v>1.1428571428571428</v>
      </c>
      <c r="V769">
        <f t="shared" si="135"/>
        <v>369</v>
      </c>
      <c r="W769">
        <f t="shared" si="136"/>
        <v>450</v>
      </c>
    </row>
    <row r="770" spans="1:23">
      <c r="A770" t="s">
        <v>51</v>
      </c>
      <c r="B770" t="s">
        <v>52</v>
      </c>
      <c r="C770" t="s">
        <v>29</v>
      </c>
      <c r="D770" s="1" t="s">
        <v>30</v>
      </c>
      <c r="E770">
        <v>20</v>
      </c>
      <c r="F770">
        <v>29</v>
      </c>
      <c r="H770">
        <v>2766</v>
      </c>
      <c r="J770" t="s">
        <v>31</v>
      </c>
      <c r="K770" t="s">
        <v>32</v>
      </c>
      <c r="L770" t="s">
        <v>59</v>
      </c>
      <c r="M770" s="1" t="s">
        <v>104</v>
      </c>
      <c r="N770">
        <v>3</v>
      </c>
      <c r="O770" t="s">
        <v>43</v>
      </c>
      <c r="P770">
        <v>5</v>
      </c>
      <c r="R770" s="2">
        <f t="shared" si="130"/>
        <v>1.2328767123287672</v>
      </c>
      <c r="U770" s="2">
        <f>(E770)/(F770)</f>
        <v>0.68965517241379315</v>
      </c>
      <c r="V770">
        <f t="shared" si="135"/>
        <v>310</v>
      </c>
      <c r="W770">
        <f t="shared" si="136"/>
        <v>306</v>
      </c>
    </row>
    <row r="771" spans="1:23">
      <c r="A771" t="s">
        <v>51</v>
      </c>
      <c r="B771" t="s">
        <v>52</v>
      </c>
      <c r="C771" t="s">
        <v>29</v>
      </c>
      <c r="D771" s="1" t="s">
        <v>37</v>
      </c>
      <c r="E771">
        <v>24</v>
      </c>
      <c r="F771">
        <v>27</v>
      </c>
      <c r="H771">
        <v>3226</v>
      </c>
      <c r="J771" t="s">
        <v>31</v>
      </c>
      <c r="K771" t="s">
        <v>32</v>
      </c>
      <c r="L771" t="s">
        <v>59</v>
      </c>
      <c r="M771" s="1" t="s">
        <v>104</v>
      </c>
      <c r="N771">
        <v>3</v>
      </c>
      <c r="O771" t="s">
        <v>43</v>
      </c>
      <c r="P771">
        <v>5</v>
      </c>
      <c r="R771" s="2">
        <f t="shared" si="130"/>
        <v>1.046875</v>
      </c>
      <c r="U771" s="2">
        <f t="shared" ref="U771:U777" si="139">(E771)/(F771)</f>
        <v>0.88888888888888884</v>
      </c>
      <c r="V771">
        <f t="shared" si="135"/>
        <v>273</v>
      </c>
      <c r="W771">
        <f t="shared" si="136"/>
        <v>283</v>
      </c>
    </row>
    <row r="772" spans="1:23">
      <c r="A772" t="s">
        <v>51</v>
      </c>
      <c r="B772" t="s">
        <v>52</v>
      </c>
      <c r="C772" t="s">
        <v>29</v>
      </c>
      <c r="D772" s="1" t="s">
        <v>39</v>
      </c>
      <c r="E772">
        <v>22</v>
      </c>
      <c r="F772">
        <v>26</v>
      </c>
      <c r="H772">
        <v>3306</v>
      </c>
      <c r="J772" t="s">
        <v>31</v>
      </c>
      <c r="K772" t="s">
        <v>32</v>
      </c>
      <c r="L772" t="s">
        <v>59</v>
      </c>
      <c r="M772" s="1" t="s">
        <v>104</v>
      </c>
      <c r="N772">
        <v>3</v>
      </c>
      <c r="O772" t="s">
        <v>43</v>
      </c>
      <c r="P772">
        <v>5</v>
      </c>
      <c r="R772" s="2">
        <f t="shared" si="130"/>
        <v>1.1285714285714286</v>
      </c>
      <c r="U772" s="2">
        <f t="shared" si="139"/>
        <v>0.84615384615384615</v>
      </c>
      <c r="V772">
        <f t="shared" si="135"/>
        <v>285</v>
      </c>
      <c r="W772">
        <f t="shared" si="136"/>
        <v>321</v>
      </c>
    </row>
    <row r="773" spans="1:23">
      <c r="A773" t="s">
        <v>51</v>
      </c>
      <c r="B773" t="s">
        <v>52</v>
      </c>
      <c r="C773" t="s">
        <v>29</v>
      </c>
      <c r="D773" s="1" t="s">
        <v>40</v>
      </c>
      <c r="E773">
        <v>23</v>
      </c>
      <c r="F773">
        <v>28</v>
      </c>
      <c r="H773">
        <v>2904</v>
      </c>
      <c r="J773" t="s">
        <v>31</v>
      </c>
      <c r="K773" t="s">
        <v>32</v>
      </c>
      <c r="L773" t="s">
        <v>59</v>
      </c>
      <c r="M773" s="1" t="s">
        <v>104</v>
      </c>
      <c r="N773">
        <v>3</v>
      </c>
      <c r="O773" t="s">
        <v>43</v>
      </c>
      <c r="P773">
        <v>5</v>
      </c>
      <c r="R773" s="2">
        <f t="shared" si="130"/>
        <v>1.318840579710145</v>
      </c>
      <c r="U773" s="2">
        <f t="shared" si="139"/>
        <v>0.8214285714285714</v>
      </c>
      <c r="V773">
        <f t="shared" si="135"/>
        <v>309</v>
      </c>
      <c r="W773">
        <f t="shared" si="136"/>
        <v>287</v>
      </c>
    </row>
    <row r="774" spans="1:23">
      <c r="A774" t="s">
        <v>51</v>
      </c>
      <c r="B774" t="s">
        <v>52</v>
      </c>
      <c r="C774" t="s">
        <v>59</v>
      </c>
      <c r="D774" s="1" t="s">
        <v>60</v>
      </c>
      <c r="E774">
        <v>36</v>
      </c>
      <c r="F774">
        <v>22</v>
      </c>
      <c r="H774">
        <v>3749</v>
      </c>
      <c r="J774" t="s">
        <v>31</v>
      </c>
      <c r="K774" t="s">
        <v>32</v>
      </c>
      <c r="L774" t="s">
        <v>29</v>
      </c>
      <c r="M774" s="1" t="s">
        <v>105</v>
      </c>
      <c r="N774">
        <v>3</v>
      </c>
      <c r="O774" t="s">
        <v>35</v>
      </c>
      <c r="P774">
        <v>5</v>
      </c>
      <c r="R774" s="2">
        <f t="shared" si="130"/>
        <v>0.86585365853658536</v>
      </c>
      <c r="U774" s="2">
        <f t="shared" si="139"/>
        <v>1.6363636363636365</v>
      </c>
      <c r="V774">
        <f t="shared" si="135"/>
        <v>430</v>
      </c>
      <c r="W774">
        <f t="shared" si="136"/>
        <v>455</v>
      </c>
    </row>
    <row r="775" spans="1:23">
      <c r="A775" t="s">
        <v>51</v>
      </c>
      <c r="B775" t="s">
        <v>52</v>
      </c>
      <c r="C775" t="s">
        <v>59</v>
      </c>
      <c r="D775" s="1" t="s">
        <v>63</v>
      </c>
      <c r="E775">
        <v>28</v>
      </c>
      <c r="F775">
        <v>18</v>
      </c>
      <c r="H775">
        <v>3487</v>
      </c>
      <c r="J775" t="s">
        <v>31</v>
      </c>
      <c r="K775" t="s">
        <v>32</v>
      </c>
      <c r="L775" t="s">
        <v>29</v>
      </c>
      <c r="M775" s="1" t="s">
        <v>105</v>
      </c>
      <c r="N775">
        <v>3</v>
      </c>
      <c r="O775" t="s">
        <v>35</v>
      </c>
      <c r="P775">
        <v>5</v>
      </c>
      <c r="R775" s="2">
        <f t="shared" si="130"/>
        <v>1.2253521126760563</v>
      </c>
      <c r="U775" s="2">
        <f t="shared" si="139"/>
        <v>1.5555555555555556</v>
      </c>
      <c r="V775">
        <f t="shared" si="135"/>
        <v>284</v>
      </c>
      <c r="W775">
        <f t="shared" si="136"/>
        <v>238</v>
      </c>
    </row>
    <row r="776" spans="1:23">
      <c r="A776" t="s">
        <v>51</v>
      </c>
      <c r="B776" t="s">
        <v>52</v>
      </c>
      <c r="C776" t="s">
        <v>59</v>
      </c>
      <c r="D776" s="1" t="s">
        <v>64</v>
      </c>
      <c r="E776">
        <v>21</v>
      </c>
      <c r="F776">
        <v>30</v>
      </c>
      <c r="H776">
        <v>3037</v>
      </c>
      <c r="J776" t="s">
        <v>31</v>
      </c>
      <c r="K776" t="s">
        <v>32</v>
      </c>
      <c r="L776" t="s">
        <v>29</v>
      </c>
      <c r="M776" s="1" t="s">
        <v>105</v>
      </c>
      <c r="N776">
        <v>3</v>
      </c>
      <c r="O776" t="s">
        <v>35</v>
      </c>
      <c r="P776">
        <v>5</v>
      </c>
      <c r="R776" s="2">
        <f t="shared" si="130"/>
        <v>0.58695652173913049</v>
      </c>
      <c r="U776" s="2">
        <f t="shared" si="139"/>
        <v>0.7</v>
      </c>
      <c r="V776">
        <f t="shared" si="135"/>
        <v>212</v>
      </c>
      <c r="W776">
        <f t="shared" si="136"/>
        <v>293</v>
      </c>
    </row>
    <row r="777" spans="1:23">
      <c r="A777" t="s">
        <v>51</v>
      </c>
      <c r="B777" t="s">
        <v>52</v>
      </c>
      <c r="C777" t="s">
        <v>59</v>
      </c>
      <c r="D777" s="1" t="s">
        <v>65</v>
      </c>
      <c r="E777">
        <v>25</v>
      </c>
      <c r="F777">
        <v>19</v>
      </c>
      <c r="H777">
        <v>3274</v>
      </c>
      <c r="J777" t="s">
        <v>31</v>
      </c>
      <c r="K777" t="s">
        <v>32</v>
      </c>
      <c r="L777" t="s">
        <v>29</v>
      </c>
      <c r="M777" s="1" t="s">
        <v>105</v>
      </c>
      <c r="N777">
        <v>3</v>
      </c>
      <c r="O777" t="s">
        <v>35</v>
      </c>
      <c r="P777">
        <v>5</v>
      </c>
      <c r="R777" s="2">
        <f t="shared" si="130"/>
        <v>0.78048780487804881</v>
      </c>
      <c r="U777" s="2">
        <f>(E777)/(F777)</f>
        <v>1.3157894736842106</v>
      </c>
      <c r="V777">
        <f t="shared" si="135"/>
        <v>369</v>
      </c>
      <c r="W777">
        <f t="shared" si="136"/>
        <v>450</v>
      </c>
    </row>
    <row r="778" spans="1:23">
      <c r="A778" t="s">
        <v>27</v>
      </c>
      <c r="B778" t="s">
        <v>52</v>
      </c>
      <c r="C778" t="s">
        <v>29</v>
      </c>
      <c r="D778" s="1" t="s">
        <v>30</v>
      </c>
      <c r="E778">
        <v>31</v>
      </c>
      <c r="F778">
        <v>19</v>
      </c>
      <c r="G778">
        <v>28</v>
      </c>
      <c r="H778">
        <v>3169</v>
      </c>
      <c r="J778" t="s">
        <v>31</v>
      </c>
      <c r="K778" t="s">
        <v>32</v>
      </c>
      <c r="L778" t="s">
        <v>59</v>
      </c>
      <c r="M778" s="1" t="s">
        <v>193</v>
      </c>
      <c r="N778">
        <v>4</v>
      </c>
      <c r="O778" t="s">
        <v>35</v>
      </c>
      <c r="R778" s="2">
        <f t="shared" si="130"/>
        <v>1.2328767123287672</v>
      </c>
      <c r="S778" s="2">
        <f>(E778)/(F778)</f>
        <v>1.631578947368421</v>
      </c>
      <c r="V778">
        <f t="shared" si="135"/>
        <v>310</v>
      </c>
      <c r="W778">
        <f t="shared" si="136"/>
        <v>306</v>
      </c>
    </row>
    <row r="779" spans="1:23">
      <c r="A779" t="s">
        <v>27</v>
      </c>
      <c r="B779" t="s">
        <v>52</v>
      </c>
      <c r="C779" t="s">
        <v>29</v>
      </c>
      <c r="D779" s="1" t="s">
        <v>37</v>
      </c>
      <c r="E779">
        <v>12</v>
      </c>
      <c r="F779">
        <v>13</v>
      </c>
      <c r="G779">
        <v>173</v>
      </c>
      <c r="H779">
        <v>1951</v>
      </c>
      <c r="J779" t="s">
        <v>31</v>
      </c>
      <c r="K779" t="s">
        <v>32</v>
      </c>
      <c r="L779" t="s">
        <v>59</v>
      </c>
      <c r="M779" s="1" t="s">
        <v>193</v>
      </c>
      <c r="N779">
        <v>4</v>
      </c>
      <c r="O779" t="s">
        <v>35</v>
      </c>
      <c r="R779" s="2">
        <f t="shared" si="130"/>
        <v>1.046875</v>
      </c>
      <c r="S779" s="2">
        <f t="shared" ref="S779:S793" si="140">(E779)/(F779)</f>
        <v>0.92307692307692313</v>
      </c>
      <c r="V779">
        <f t="shared" si="135"/>
        <v>273</v>
      </c>
      <c r="W779">
        <f t="shared" si="136"/>
        <v>283</v>
      </c>
    </row>
    <row r="780" spans="1:23">
      <c r="A780" t="s">
        <v>27</v>
      </c>
      <c r="B780" t="s">
        <v>52</v>
      </c>
      <c r="C780" t="s">
        <v>29</v>
      </c>
      <c r="D780" s="1" t="s">
        <v>39</v>
      </c>
      <c r="E780">
        <v>28</v>
      </c>
      <c r="F780">
        <v>16</v>
      </c>
      <c r="G780">
        <v>27</v>
      </c>
      <c r="H780">
        <v>3317</v>
      </c>
      <c r="J780" t="s">
        <v>31</v>
      </c>
      <c r="K780" t="s">
        <v>32</v>
      </c>
      <c r="L780" t="s">
        <v>59</v>
      </c>
      <c r="M780" s="1" t="s">
        <v>193</v>
      </c>
      <c r="N780">
        <v>4</v>
      </c>
      <c r="O780" t="s">
        <v>35</v>
      </c>
      <c r="R780" s="2">
        <f t="shared" si="130"/>
        <v>1.1285714285714286</v>
      </c>
      <c r="S780" s="2">
        <f t="shared" si="140"/>
        <v>1.75</v>
      </c>
      <c r="V780">
        <f t="shared" si="135"/>
        <v>285</v>
      </c>
      <c r="W780">
        <f t="shared" si="136"/>
        <v>321</v>
      </c>
    </row>
    <row r="781" spans="1:23">
      <c r="A781" t="s">
        <v>27</v>
      </c>
      <c r="B781" t="s">
        <v>52</v>
      </c>
      <c r="C781" t="s">
        <v>29</v>
      </c>
      <c r="D781" s="1" t="s">
        <v>40</v>
      </c>
      <c r="E781">
        <v>25</v>
      </c>
      <c r="F781">
        <v>16</v>
      </c>
      <c r="G781">
        <v>30</v>
      </c>
      <c r="H781">
        <v>3166</v>
      </c>
      <c r="J781" t="s">
        <v>31</v>
      </c>
      <c r="K781" t="s">
        <v>32</v>
      </c>
      <c r="L781" t="s">
        <v>59</v>
      </c>
      <c r="M781" s="1" t="s">
        <v>193</v>
      </c>
      <c r="N781">
        <v>4</v>
      </c>
      <c r="O781" t="s">
        <v>35</v>
      </c>
      <c r="R781" s="2">
        <f t="shared" si="130"/>
        <v>1.318840579710145</v>
      </c>
      <c r="S781" s="2">
        <f t="shared" si="140"/>
        <v>1.5625</v>
      </c>
      <c r="V781">
        <f t="shared" si="135"/>
        <v>309</v>
      </c>
      <c r="W781">
        <f t="shared" si="136"/>
        <v>287</v>
      </c>
    </row>
    <row r="782" spans="1:23">
      <c r="A782" t="s">
        <v>27</v>
      </c>
      <c r="B782" t="s">
        <v>52</v>
      </c>
      <c r="C782" t="s">
        <v>59</v>
      </c>
      <c r="D782" s="1" t="s">
        <v>60</v>
      </c>
      <c r="E782">
        <v>15</v>
      </c>
      <c r="F782">
        <v>24</v>
      </c>
      <c r="G782">
        <v>11</v>
      </c>
      <c r="H782">
        <v>2410</v>
      </c>
      <c r="J782" t="s">
        <v>31</v>
      </c>
      <c r="K782" t="s">
        <v>32</v>
      </c>
      <c r="L782" t="s">
        <v>29</v>
      </c>
      <c r="M782" s="1" t="s">
        <v>194</v>
      </c>
      <c r="N782">
        <v>4</v>
      </c>
      <c r="O782" t="s">
        <v>43</v>
      </c>
      <c r="R782" s="2">
        <f t="shared" si="130"/>
        <v>0.86585365853658536</v>
      </c>
      <c r="S782" s="2">
        <f t="shared" si="140"/>
        <v>0.625</v>
      </c>
      <c r="V782">
        <f t="shared" si="135"/>
        <v>430</v>
      </c>
      <c r="W782">
        <f t="shared" si="136"/>
        <v>455</v>
      </c>
    </row>
    <row r="783" spans="1:23">
      <c r="A783" t="s">
        <v>27</v>
      </c>
      <c r="B783" t="s">
        <v>52</v>
      </c>
      <c r="C783" t="s">
        <v>59</v>
      </c>
      <c r="D783" s="1" t="s">
        <v>63</v>
      </c>
      <c r="E783">
        <v>21</v>
      </c>
      <c r="F783">
        <v>19</v>
      </c>
      <c r="G783">
        <v>24</v>
      </c>
      <c r="H783">
        <v>2566</v>
      </c>
      <c r="J783" t="s">
        <v>31</v>
      </c>
      <c r="K783" t="s">
        <v>32</v>
      </c>
      <c r="L783" t="s">
        <v>29</v>
      </c>
      <c r="M783" s="1" t="s">
        <v>194</v>
      </c>
      <c r="N783">
        <v>4</v>
      </c>
      <c r="O783" t="s">
        <v>43</v>
      </c>
      <c r="R783" s="2">
        <f t="shared" si="130"/>
        <v>1.2253521126760563</v>
      </c>
      <c r="S783" s="2">
        <f t="shared" si="140"/>
        <v>1.1052631578947369</v>
      </c>
      <c r="V783">
        <f t="shared" si="135"/>
        <v>284</v>
      </c>
      <c r="W783">
        <f t="shared" si="136"/>
        <v>238</v>
      </c>
    </row>
    <row r="784" spans="1:23">
      <c r="A784" t="s">
        <v>27</v>
      </c>
      <c r="B784" t="s">
        <v>52</v>
      </c>
      <c r="C784" t="s">
        <v>59</v>
      </c>
      <c r="D784" s="1" t="s">
        <v>64</v>
      </c>
      <c r="E784">
        <v>17</v>
      </c>
      <c r="F784">
        <v>25</v>
      </c>
      <c r="G784">
        <v>22</v>
      </c>
      <c r="H784">
        <v>2229</v>
      </c>
      <c r="J784" t="s">
        <v>31</v>
      </c>
      <c r="K784" t="s">
        <v>32</v>
      </c>
      <c r="L784" t="s">
        <v>29</v>
      </c>
      <c r="M784" s="1" t="s">
        <v>194</v>
      </c>
      <c r="N784">
        <v>4</v>
      </c>
      <c r="O784" t="s">
        <v>43</v>
      </c>
      <c r="R784" s="2">
        <f t="shared" si="130"/>
        <v>0.58695652173913049</v>
      </c>
      <c r="S784" s="2">
        <f t="shared" si="140"/>
        <v>0.68</v>
      </c>
      <c r="V784">
        <f t="shared" si="135"/>
        <v>212</v>
      </c>
      <c r="W784">
        <f t="shared" si="136"/>
        <v>293</v>
      </c>
    </row>
    <row r="785" spans="1:23">
      <c r="A785" t="s">
        <v>27</v>
      </c>
      <c r="B785" t="s">
        <v>52</v>
      </c>
      <c r="C785" t="s">
        <v>59</v>
      </c>
      <c r="D785" s="1" t="s">
        <v>65</v>
      </c>
      <c r="E785">
        <v>11</v>
      </c>
      <c r="F785">
        <v>28</v>
      </c>
      <c r="G785">
        <v>31</v>
      </c>
      <c r="H785">
        <v>1651</v>
      </c>
      <c r="J785" t="s">
        <v>31</v>
      </c>
      <c r="K785" t="s">
        <v>32</v>
      </c>
      <c r="L785" t="s">
        <v>29</v>
      </c>
      <c r="M785" s="1" t="s">
        <v>194</v>
      </c>
      <c r="N785">
        <v>4</v>
      </c>
      <c r="O785" t="s">
        <v>43</v>
      </c>
      <c r="R785" s="2">
        <f t="shared" si="130"/>
        <v>0.78048780487804881</v>
      </c>
      <c r="S785" s="2">
        <f t="shared" si="140"/>
        <v>0.39285714285714285</v>
      </c>
      <c r="V785">
        <f t="shared" si="135"/>
        <v>369</v>
      </c>
      <c r="W785">
        <f t="shared" si="136"/>
        <v>450</v>
      </c>
    </row>
    <row r="786" spans="1:23">
      <c r="A786" t="s">
        <v>27</v>
      </c>
      <c r="B786" t="s">
        <v>52</v>
      </c>
      <c r="C786" t="s">
        <v>33</v>
      </c>
      <c r="D786" s="1" t="s">
        <v>41</v>
      </c>
      <c r="E786">
        <v>30</v>
      </c>
      <c r="F786">
        <v>25</v>
      </c>
      <c r="G786">
        <v>60</v>
      </c>
      <c r="H786">
        <v>4303</v>
      </c>
      <c r="J786" t="s">
        <v>31</v>
      </c>
      <c r="K786" t="s">
        <v>32</v>
      </c>
      <c r="L786" t="s">
        <v>139</v>
      </c>
      <c r="M786" s="1" t="s">
        <v>195</v>
      </c>
      <c r="N786">
        <v>1</v>
      </c>
      <c r="O786" t="s">
        <v>35</v>
      </c>
      <c r="R786" s="2">
        <f t="shared" si="130"/>
        <v>1.0465116279069768</v>
      </c>
      <c r="S786" s="2">
        <f>(E786)/(F786)</f>
        <v>1.2</v>
      </c>
      <c r="V786">
        <f t="shared" ref="V786:V825" si="141">SUMIF(D:D, D786, E:E)</f>
        <v>409</v>
      </c>
      <c r="W786">
        <f t="shared" ref="W786:W825" si="142">SUMIF(D:D, D786, F:F)</f>
        <v>384</v>
      </c>
    </row>
    <row r="787" spans="1:23">
      <c r="A787" t="s">
        <v>27</v>
      </c>
      <c r="B787" t="s">
        <v>52</v>
      </c>
      <c r="C787" t="s">
        <v>33</v>
      </c>
      <c r="D787" s="1" t="s">
        <v>44</v>
      </c>
      <c r="E787">
        <v>37</v>
      </c>
      <c r="F787">
        <v>28</v>
      </c>
      <c r="G787">
        <v>60</v>
      </c>
      <c r="H787">
        <v>4124</v>
      </c>
      <c r="J787" t="s">
        <v>31</v>
      </c>
      <c r="K787" t="s">
        <v>32</v>
      </c>
      <c r="L787" t="s">
        <v>139</v>
      </c>
      <c r="M787" s="1" t="s">
        <v>195</v>
      </c>
      <c r="N787">
        <v>1</v>
      </c>
      <c r="O787" t="s">
        <v>35</v>
      </c>
      <c r="R787" s="2">
        <f t="shared" ref="R787:R850" si="143">IF(SUMIFS(F:F, D:D, D787, J:J, J787, L:L, L787)=0, "-",
    SUMIFS(E:E, D:D, D787, J:J, J787, L:L, L787) /
    SUMIFS(F:F, D:D, D787, J:J, J787, L:L, L787))</f>
        <v>1.1397849462365592</v>
      </c>
      <c r="S787" s="2">
        <f t="shared" si="140"/>
        <v>1.3214285714285714</v>
      </c>
      <c r="V787">
        <f t="shared" si="141"/>
        <v>462</v>
      </c>
      <c r="W787">
        <f t="shared" si="142"/>
        <v>400</v>
      </c>
    </row>
    <row r="788" spans="1:23">
      <c r="A788" t="s">
        <v>27</v>
      </c>
      <c r="B788" t="s">
        <v>52</v>
      </c>
      <c r="C788" t="s">
        <v>33</v>
      </c>
      <c r="D788" s="1" t="s">
        <v>45</v>
      </c>
      <c r="E788">
        <v>18</v>
      </c>
      <c r="F788">
        <v>28</v>
      </c>
      <c r="G788">
        <v>49</v>
      </c>
      <c r="H788">
        <v>2543</v>
      </c>
      <c r="J788" t="s">
        <v>31</v>
      </c>
      <c r="K788" t="s">
        <v>32</v>
      </c>
      <c r="L788" t="s">
        <v>139</v>
      </c>
      <c r="M788" s="1" t="s">
        <v>195</v>
      </c>
      <c r="N788">
        <v>1</v>
      </c>
      <c r="O788" t="s">
        <v>35</v>
      </c>
      <c r="R788" s="2">
        <f t="shared" si="143"/>
        <v>1</v>
      </c>
      <c r="S788" s="2">
        <f t="shared" si="140"/>
        <v>0.6428571428571429</v>
      </c>
      <c r="V788">
        <f t="shared" si="141"/>
        <v>349</v>
      </c>
      <c r="W788">
        <f t="shared" si="142"/>
        <v>357</v>
      </c>
    </row>
    <row r="789" spans="1:23">
      <c r="A789" t="s">
        <v>27</v>
      </c>
      <c r="B789" t="s">
        <v>52</v>
      </c>
      <c r="C789" t="s">
        <v>33</v>
      </c>
      <c r="D789" s="1" t="s">
        <v>46</v>
      </c>
      <c r="E789">
        <v>25</v>
      </c>
      <c r="F789">
        <v>23</v>
      </c>
      <c r="G789">
        <v>106</v>
      </c>
      <c r="H789">
        <v>3189</v>
      </c>
      <c r="J789" t="s">
        <v>31</v>
      </c>
      <c r="K789" t="s">
        <v>32</v>
      </c>
      <c r="L789" t="s">
        <v>139</v>
      </c>
      <c r="M789" s="1" t="s">
        <v>195</v>
      </c>
      <c r="N789">
        <v>1</v>
      </c>
      <c r="O789" t="s">
        <v>35</v>
      </c>
      <c r="R789" s="2">
        <f t="shared" si="143"/>
        <v>1.0963855421686748</v>
      </c>
      <c r="S789" s="2">
        <f t="shared" si="140"/>
        <v>1.0869565217391304</v>
      </c>
      <c r="V789">
        <f t="shared" si="141"/>
        <v>400</v>
      </c>
      <c r="W789">
        <f t="shared" si="142"/>
        <v>397</v>
      </c>
    </row>
    <row r="790" spans="1:23">
      <c r="A790" t="s">
        <v>27</v>
      </c>
      <c r="B790" t="s">
        <v>52</v>
      </c>
      <c r="C790" t="s">
        <v>139</v>
      </c>
      <c r="D790" s="1" t="s">
        <v>140</v>
      </c>
      <c r="E790">
        <v>30</v>
      </c>
      <c r="F790">
        <v>27</v>
      </c>
      <c r="G790">
        <v>70</v>
      </c>
      <c r="H790">
        <v>3791</v>
      </c>
      <c r="J790" t="s">
        <v>31</v>
      </c>
      <c r="K790" t="s">
        <v>32</v>
      </c>
      <c r="L790" t="s">
        <v>33</v>
      </c>
      <c r="M790" s="1" t="s">
        <v>196</v>
      </c>
      <c r="N790">
        <v>1</v>
      </c>
      <c r="O790" t="s">
        <v>43</v>
      </c>
      <c r="R790" s="2">
        <f t="shared" si="143"/>
        <v>1</v>
      </c>
      <c r="S790" s="2">
        <f t="shared" si="140"/>
        <v>1.1111111111111112</v>
      </c>
      <c r="V790">
        <f t="shared" si="141"/>
        <v>359</v>
      </c>
      <c r="W790">
        <f t="shared" si="142"/>
        <v>398</v>
      </c>
    </row>
    <row r="791" spans="1:23">
      <c r="A791" t="s">
        <v>27</v>
      </c>
      <c r="B791" t="s">
        <v>52</v>
      </c>
      <c r="C791" t="s">
        <v>139</v>
      </c>
      <c r="D791" s="1" t="s">
        <v>141</v>
      </c>
      <c r="E791">
        <v>22</v>
      </c>
      <c r="F791">
        <v>29</v>
      </c>
      <c r="G791">
        <v>63</v>
      </c>
      <c r="H791">
        <v>3402</v>
      </c>
      <c r="J791" t="s">
        <v>31</v>
      </c>
      <c r="K791" t="s">
        <v>32</v>
      </c>
      <c r="L791" t="s">
        <v>33</v>
      </c>
      <c r="M791" s="1" t="s">
        <v>196</v>
      </c>
      <c r="N791">
        <v>1</v>
      </c>
      <c r="O791" t="s">
        <v>43</v>
      </c>
      <c r="R791" s="2">
        <f t="shared" si="143"/>
        <v>0.9375</v>
      </c>
      <c r="S791" s="2">
        <f t="shared" si="140"/>
        <v>0.75862068965517238</v>
      </c>
      <c r="V791">
        <f t="shared" si="141"/>
        <v>407</v>
      </c>
      <c r="W791">
        <f t="shared" si="142"/>
        <v>414</v>
      </c>
    </row>
    <row r="792" spans="1:23">
      <c r="A792" t="s">
        <v>27</v>
      </c>
      <c r="B792" t="s">
        <v>52</v>
      </c>
      <c r="C792" t="s">
        <v>139</v>
      </c>
      <c r="D792" s="1" t="s">
        <v>142</v>
      </c>
      <c r="E792">
        <v>33</v>
      </c>
      <c r="F792">
        <v>25</v>
      </c>
      <c r="G792">
        <v>25</v>
      </c>
      <c r="H792">
        <v>4102</v>
      </c>
      <c r="J792" t="s">
        <v>31</v>
      </c>
      <c r="K792" t="s">
        <v>32</v>
      </c>
      <c r="L792" t="s">
        <v>33</v>
      </c>
      <c r="M792" s="1" t="s">
        <v>196</v>
      </c>
      <c r="N792">
        <v>1</v>
      </c>
      <c r="O792" t="s">
        <v>43</v>
      </c>
      <c r="R792" s="2">
        <f t="shared" si="143"/>
        <v>0.8936170212765957</v>
      </c>
      <c r="S792" s="2">
        <f t="shared" si="140"/>
        <v>1.32</v>
      </c>
      <c r="V792">
        <f t="shared" si="141"/>
        <v>420</v>
      </c>
      <c r="W792">
        <f t="shared" si="142"/>
        <v>398</v>
      </c>
    </row>
    <row r="793" spans="1:23">
      <c r="A793" t="s">
        <v>27</v>
      </c>
      <c r="B793" t="s">
        <v>52</v>
      </c>
      <c r="C793" t="s">
        <v>139</v>
      </c>
      <c r="D793" s="1" t="s">
        <v>143</v>
      </c>
      <c r="E793">
        <v>19</v>
      </c>
      <c r="F793">
        <v>29</v>
      </c>
      <c r="G793">
        <v>41</v>
      </c>
      <c r="H793">
        <v>3073</v>
      </c>
      <c r="J793" t="s">
        <v>31</v>
      </c>
      <c r="K793" t="s">
        <v>32</v>
      </c>
      <c r="L793" t="s">
        <v>33</v>
      </c>
      <c r="M793" s="1" t="s">
        <v>196</v>
      </c>
      <c r="N793">
        <v>1</v>
      </c>
      <c r="O793" t="s">
        <v>43</v>
      </c>
      <c r="R793" s="2">
        <f t="shared" si="143"/>
        <v>0.90217391304347827</v>
      </c>
      <c r="S793" s="2">
        <f t="shared" si="140"/>
        <v>0.65517241379310343</v>
      </c>
      <c r="V793">
        <f t="shared" si="141"/>
        <v>418</v>
      </c>
      <c r="W793">
        <f t="shared" si="142"/>
        <v>402</v>
      </c>
    </row>
    <row r="794" spans="1:23">
      <c r="A794" t="s">
        <v>47</v>
      </c>
      <c r="B794" t="s">
        <v>48</v>
      </c>
      <c r="C794" t="s">
        <v>33</v>
      </c>
      <c r="D794" s="1" t="s">
        <v>41</v>
      </c>
      <c r="E794">
        <v>4</v>
      </c>
      <c r="F794">
        <v>4</v>
      </c>
      <c r="H794">
        <v>686</v>
      </c>
      <c r="I794">
        <v>0</v>
      </c>
      <c r="J794" t="s">
        <v>31</v>
      </c>
      <c r="K794" t="s">
        <v>32</v>
      </c>
      <c r="L794" t="s">
        <v>139</v>
      </c>
      <c r="M794" s="1" t="s">
        <v>159</v>
      </c>
      <c r="N794">
        <v>2</v>
      </c>
      <c r="O794" t="s">
        <v>35</v>
      </c>
      <c r="P794">
        <v>7</v>
      </c>
      <c r="R794" s="2">
        <f t="shared" si="143"/>
        <v>1.0465116279069768</v>
      </c>
      <c r="T794" s="2">
        <f>(E794)/(F794)</f>
        <v>1</v>
      </c>
      <c r="V794">
        <f t="shared" si="141"/>
        <v>409</v>
      </c>
      <c r="W794">
        <f t="shared" si="142"/>
        <v>384</v>
      </c>
    </row>
    <row r="795" spans="1:23">
      <c r="A795" t="s">
        <v>47</v>
      </c>
      <c r="B795" t="s">
        <v>48</v>
      </c>
      <c r="C795" t="s">
        <v>33</v>
      </c>
      <c r="D795" s="1" t="s">
        <v>44</v>
      </c>
      <c r="E795">
        <v>6</v>
      </c>
      <c r="F795">
        <v>4</v>
      </c>
      <c r="H795">
        <v>747</v>
      </c>
      <c r="I795">
        <v>2</v>
      </c>
      <c r="J795" t="s">
        <v>31</v>
      </c>
      <c r="K795" t="s">
        <v>32</v>
      </c>
      <c r="L795" t="s">
        <v>139</v>
      </c>
      <c r="M795" s="1" t="s">
        <v>159</v>
      </c>
      <c r="N795">
        <v>2</v>
      </c>
      <c r="O795" t="s">
        <v>35</v>
      </c>
      <c r="P795">
        <v>7</v>
      </c>
      <c r="R795" s="2">
        <f t="shared" si="143"/>
        <v>1.1397849462365592</v>
      </c>
      <c r="T795" s="2">
        <f t="shared" ref="T795:T801" si="144">(E795)/(F795)</f>
        <v>1.5</v>
      </c>
      <c r="V795">
        <f t="shared" si="141"/>
        <v>462</v>
      </c>
      <c r="W795">
        <f t="shared" si="142"/>
        <v>400</v>
      </c>
    </row>
    <row r="796" spans="1:23">
      <c r="A796" t="s">
        <v>47</v>
      </c>
      <c r="B796" t="s">
        <v>48</v>
      </c>
      <c r="C796" t="s">
        <v>33</v>
      </c>
      <c r="D796" s="1" t="s">
        <v>45</v>
      </c>
      <c r="E796">
        <v>5</v>
      </c>
      <c r="F796">
        <v>1</v>
      </c>
      <c r="H796">
        <v>921</v>
      </c>
      <c r="I796">
        <v>1</v>
      </c>
      <c r="J796" t="s">
        <v>31</v>
      </c>
      <c r="K796" t="s">
        <v>32</v>
      </c>
      <c r="L796" t="s">
        <v>139</v>
      </c>
      <c r="M796" s="1" t="s">
        <v>159</v>
      </c>
      <c r="N796">
        <v>2</v>
      </c>
      <c r="O796" t="s">
        <v>35</v>
      </c>
      <c r="P796">
        <v>7</v>
      </c>
      <c r="R796" s="2">
        <f t="shared" si="143"/>
        <v>1</v>
      </c>
      <c r="T796" s="2">
        <f t="shared" si="144"/>
        <v>5</v>
      </c>
      <c r="V796">
        <f t="shared" si="141"/>
        <v>349</v>
      </c>
      <c r="W796">
        <f t="shared" si="142"/>
        <v>357</v>
      </c>
    </row>
    <row r="797" spans="1:23">
      <c r="A797" t="s">
        <v>47</v>
      </c>
      <c r="B797" t="s">
        <v>48</v>
      </c>
      <c r="C797" t="s">
        <v>33</v>
      </c>
      <c r="D797" s="1" t="s">
        <v>46</v>
      </c>
      <c r="E797">
        <v>10</v>
      </c>
      <c r="F797">
        <v>2</v>
      </c>
      <c r="H797">
        <v>1126</v>
      </c>
      <c r="I797">
        <v>2</v>
      </c>
      <c r="J797" t="s">
        <v>31</v>
      </c>
      <c r="K797" t="s">
        <v>32</v>
      </c>
      <c r="L797" t="s">
        <v>139</v>
      </c>
      <c r="M797" s="1" t="s">
        <v>159</v>
      </c>
      <c r="N797">
        <v>2</v>
      </c>
      <c r="O797" t="s">
        <v>35</v>
      </c>
      <c r="P797">
        <v>7</v>
      </c>
      <c r="R797" s="2">
        <f t="shared" si="143"/>
        <v>1.0963855421686748</v>
      </c>
      <c r="T797" s="2">
        <f t="shared" si="144"/>
        <v>5</v>
      </c>
      <c r="V797">
        <f t="shared" si="141"/>
        <v>400</v>
      </c>
      <c r="W797">
        <f t="shared" si="142"/>
        <v>397</v>
      </c>
    </row>
    <row r="798" spans="1:23">
      <c r="A798" t="s">
        <v>47</v>
      </c>
      <c r="B798" t="s">
        <v>48</v>
      </c>
      <c r="C798" t="s">
        <v>139</v>
      </c>
      <c r="D798" s="1" t="s">
        <v>140</v>
      </c>
      <c r="E798">
        <v>4</v>
      </c>
      <c r="F798">
        <v>6</v>
      </c>
      <c r="H798">
        <v>719</v>
      </c>
      <c r="I798">
        <v>1</v>
      </c>
      <c r="J798" t="s">
        <v>31</v>
      </c>
      <c r="K798" t="s">
        <v>32</v>
      </c>
      <c r="L798" t="s">
        <v>33</v>
      </c>
      <c r="M798" s="1" t="s">
        <v>160</v>
      </c>
      <c r="N798">
        <v>2</v>
      </c>
      <c r="O798" t="s">
        <v>43</v>
      </c>
      <c r="P798">
        <v>7</v>
      </c>
      <c r="R798" s="2">
        <f t="shared" si="143"/>
        <v>1</v>
      </c>
      <c r="T798" s="2">
        <f t="shared" si="144"/>
        <v>0.66666666666666663</v>
      </c>
      <c r="V798">
        <f t="shared" si="141"/>
        <v>359</v>
      </c>
      <c r="W798">
        <f t="shared" si="142"/>
        <v>398</v>
      </c>
    </row>
    <row r="799" spans="1:23">
      <c r="A799" t="s">
        <v>47</v>
      </c>
      <c r="B799" t="s">
        <v>48</v>
      </c>
      <c r="C799" t="s">
        <v>139</v>
      </c>
      <c r="D799" s="1" t="s">
        <v>141</v>
      </c>
      <c r="E799">
        <v>1</v>
      </c>
      <c r="F799">
        <v>6</v>
      </c>
      <c r="H799">
        <v>251</v>
      </c>
      <c r="I799">
        <v>0</v>
      </c>
      <c r="J799" t="s">
        <v>31</v>
      </c>
      <c r="K799" t="s">
        <v>32</v>
      </c>
      <c r="L799" t="s">
        <v>33</v>
      </c>
      <c r="M799" s="1" t="s">
        <v>160</v>
      </c>
      <c r="N799">
        <v>2</v>
      </c>
      <c r="O799" t="s">
        <v>43</v>
      </c>
      <c r="P799">
        <v>7</v>
      </c>
      <c r="R799" s="2">
        <f t="shared" si="143"/>
        <v>0.9375</v>
      </c>
      <c r="T799" s="2">
        <f t="shared" si="144"/>
        <v>0.16666666666666666</v>
      </c>
      <c r="V799">
        <f t="shared" si="141"/>
        <v>407</v>
      </c>
      <c r="W799">
        <f t="shared" si="142"/>
        <v>414</v>
      </c>
    </row>
    <row r="800" spans="1:23">
      <c r="A800" t="s">
        <v>47</v>
      </c>
      <c r="B800" t="s">
        <v>48</v>
      </c>
      <c r="C800" t="s">
        <v>139</v>
      </c>
      <c r="D800" s="1" t="s">
        <v>142</v>
      </c>
      <c r="E800">
        <v>4</v>
      </c>
      <c r="F800">
        <v>6</v>
      </c>
      <c r="H800">
        <v>455</v>
      </c>
      <c r="I800">
        <v>1</v>
      </c>
      <c r="J800" t="s">
        <v>31</v>
      </c>
      <c r="K800" t="s">
        <v>32</v>
      </c>
      <c r="L800" t="s">
        <v>33</v>
      </c>
      <c r="M800" s="1" t="s">
        <v>160</v>
      </c>
      <c r="N800">
        <v>2</v>
      </c>
      <c r="O800" t="s">
        <v>43</v>
      </c>
      <c r="P800">
        <v>7</v>
      </c>
      <c r="R800" s="2">
        <f t="shared" si="143"/>
        <v>0.8936170212765957</v>
      </c>
      <c r="T800" s="2">
        <f t="shared" si="144"/>
        <v>0.66666666666666663</v>
      </c>
      <c r="V800">
        <f t="shared" si="141"/>
        <v>420</v>
      </c>
      <c r="W800">
        <f t="shared" si="142"/>
        <v>398</v>
      </c>
    </row>
    <row r="801" spans="1:23">
      <c r="A801" t="s">
        <v>47</v>
      </c>
      <c r="B801" t="s">
        <v>48</v>
      </c>
      <c r="C801" t="s">
        <v>139</v>
      </c>
      <c r="D801" s="1" t="s">
        <v>143</v>
      </c>
      <c r="E801">
        <v>2</v>
      </c>
      <c r="F801">
        <v>7</v>
      </c>
      <c r="H801">
        <v>1074</v>
      </c>
      <c r="I801">
        <v>0</v>
      </c>
      <c r="J801" t="s">
        <v>31</v>
      </c>
      <c r="K801" t="s">
        <v>32</v>
      </c>
      <c r="L801" t="s">
        <v>33</v>
      </c>
      <c r="M801" s="1" t="s">
        <v>160</v>
      </c>
      <c r="N801">
        <v>2</v>
      </c>
      <c r="O801" t="s">
        <v>43</v>
      </c>
      <c r="P801">
        <v>7</v>
      </c>
      <c r="R801" s="2">
        <f t="shared" si="143"/>
        <v>0.90217391304347827</v>
      </c>
      <c r="T801" s="2">
        <f t="shared" si="144"/>
        <v>0.2857142857142857</v>
      </c>
      <c r="V801">
        <f t="shared" si="141"/>
        <v>418</v>
      </c>
      <c r="W801">
        <f t="shared" si="142"/>
        <v>402</v>
      </c>
    </row>
    <row r="802" spans="1:23">
      <c r="A802" t="s">
        <v>51</v>
      </c>
      <c r="B802" t="s">
        <v>52</v>
      </c>
      <c r="C802" t="s">
        <v>33</v>
      </c>
      <c r="D802" s="1" t="s">
        <v>41</v>
      </c>
      <c r="E802">
        <v>24</v>
      </c>
      <c r="F802">
        <v>23</v>
      </c>
      <c r="H802">
        <v>3309</v>
      </c>
      <c r="J802" t="s">
        <v>31</v>
      </c>
      <c r="K802" t="s">
        <v>32</v>
      </c>
      <c r="L802" t="s">
        <v>139</v>
      </c>
      <c r="M802" s="1" t="s">
        <v>53</v>
      </c>
      <c r="N802">
        <v>3</v>
      </c>
      <c r="O802" t="s">
        <v>43</v>
      </c>
      <c r="P802">
        <v>4</v>
      </c>
      <c r="R802" s="2">
        <f t="shared" si="143"/>
        <v>1.0465116279069768</v>
      </c>
      <c r="U802" s="2">
        <f>(E802)/(F802)</f>
        <v>1.0434782608695652</v>
      </c>
      <c r="V802">
        <f t="shared" si="141"/>
        <v>409</v>
      </c>
      <c r="W802">
        <f t="shared" si="142"/>
        <v>384</v>
      </c>
    </row>
    <row r="803" spans="1:23">
      <c r="A803" t="s">
        <v>51</v>
      </c>
      <c r="B803" t="s">
        <v>52</v>
      </c>
      <c r="C803" t="s">
        <v>33</v>
      </c>
      <c r="D803" s="1" t="s">
        <v>44</v>
      </c>
      <c r="E803">
        <v>29</v>
      </c>
      <c r="F803">
        <v>24</v>
      </c>
      <c r="H803">
        <v>3573</v>
      </c>
      <c r="J803" t="s">
        <v>31</v>
      </c>
      <c r="K803" t="s">
        <v>32</v>
      </c>
      <c r="L803" t="s">
        <v>139</v>
      </c>
      <c r="M803" s="1" t="s">
        <v>53</v>
      </c>
      <c r="N803">
        <v>3</v>
      </c>
      <c r="O803" t="s">
        <v>43</v>
      </c>
      <c r="P803">
        <v>4</v>
      </c>
      <c r="R803" s="2">
        <f t="shared" si="143"/>
        <v>1.1397849462365592</v>
      </c>
      <c r="U803" s="2">
        <f t="shared" ref="U803:U809" si="145">(E803)/(F803)</f>
        <v>1.2083333333333333</v>
      </c>
      <c r="V803">
        <f t="shared" si="141"/>
        <v>462</v>
      </c>
      <c r="W803">
        <f t="shared" si="142"/>
        <v>400</v>
      </c>
    </row>
    <row r="804" spans="1:23">
      <c r="A804" t="s">
        <v>51</v>
      </c>
      <c r="B804" t="s">
        <v>52</v>
      </c>
      <c r="C804" t="s">
        <v>33</v>
      </c>
      <c r="D804" s="1" t="s">
        <v>45</v>
      </c>
      <c r="E804">
        <v>20</v>
      </c>
      <c r="F804">
        <v>27</v>
      </c>
      <c r="H804">
        <v>2755</v>
      </c>
      <c r="J804" t="s">
        <v>31</v>
      </c>
      <c r="K804" t="s">
        <v>32</v>
      </c>
      <c r="L804" t="s">
        <v>139</v>
      </c>
      <c r="M804" s="1" t="s">
        <v>53</v>
      </c>
      <c r="N804">
        <v>3</v>
      </c>
      <c r="O804" t="s">
        <v>43</v>
      </c>
      <c r="P804">
        <v>4</v>
      </c>
      <c r="R804" s="2">
        <f t="shared" si="143"/>
        <v>1</v>
      </c>
      <c r="U804" s="2">
        <f t="shared" si="145"/>
        <v>0.7407407407407407</v>
      </c>
      <c r="V804">
        <f t="shared" si="141"/>
        <v>349</v>
      </c>
      <c r="W804">
        <f t="shared" si="142"/>
        <v>357</v>
      </c>
    </row>
    <row r="805" spans="1:23">
      <c r="A805" t="s">
        <v>51</v>
      </c>
      <c r="B805" t="s">
        <v>52</v>
      </c>
      <c r="C805" t="s">
        <v>33</v>
      </c>
      <c r="D805" s="1" t="s">
        <v>46</v>
      </c>
      <c r="E805">
        <v>24</v>
      </c>
      <c r="F805">
        <v>21</v>
      </c>
      <c r="H805">
        <v>2876</v>
      </c>
      <c r="J805" t="s">
        <v>31</v>
      </c>
      <c r="K805" t="s">
        <v>32</v>
      </c>
      <c r="L805" t="s">
        <v>139</v>
      </c>
      <c r="M805" s="1" t="s">
        <v>53</v>
      </c>
      <c r="N805">
        <v>3</v>
      </c>
      <c r="O805" t="s">
        <v>43</v>
      </c>
      <c r="P805">
        <v>4</v>
      </c>
      <c r="R805" s="2">
        <f t="shared" si="143"/>
        <v>1.0963855421686748</v>
      </c>
      <c r="U805" s="2">
        <f t="shared" si="145"/>
        <v>1.1428571428571428</v>
      </c>
      <c r="V805">
        <f t="shared" si="141"/>
        <v>400</v>
      </c>
      <c r="W805">
        <f t="shared" si="142"/>
        <v>397</v>
      </c>
    </row>
    <row r="806" spans="1:23">
      <c r="A806" t="s">
        <v>51</v>
      </c>
      <c r="B806" t="s">
        <v>52</v>
      </c>
      <c r="C806" t="s">
        <v>139</v>
      </c>
      <c r="D806" s="1" t="s">
        <v>140</v>
      </c>
      <c r="E806">
        <v>23</v>
      </c>
      <c r="F806">
        <v>22</v>
      </c>
      <c r="H806">
        <v>2982</v>
      </c>
      <c r="J806" t="s">
        <v>31</v>
      </c>
      <c r="K806" t="s">
        <v>32</v>
      </c>
      <c r="L806" t="s">
        <v>33</v>
      </c>
      <c r="M806" s="1" t="s">
        <v>54</v>
      </c>
      <c r="N806">
        <v>3</v>
      </c>
      <c r="O806" t="s">
        <v>35</v>
      </c>
      <c r="P806">
        <v>4</v>
      </c>
      <c r="R806" s="2">
        <f t="shared" si="143"/>
        <v>1</v>
      </c>
      <c r="U806" s="2">
        <f t="shared" si="145"/>
        <v>1.0454545454545454</v>
      </c>
      <c r="V806">
        <f t="shared" si="141"/>
        <v>359</v>
      </c>
      <c r="W806">
        <f t="shared" si="142"/>
        <v>398</v>
      </c>
    </row>
    <row r="807" spans="1:23">
      <c r="A807" t="s">
        <v>51</v>
      </c>
      <c r="B807" t="s">
        <v>52</v>
      </c>
      <c r="C807" t="s">
        <v>139</v>
      </c>
      <c r="D807" s="1" t="s">
        <v>141</v>
      </c>
      <c r="E807">
        <v>24</v>
      </c>
      <c r="F807">
        <v>27</v>
      </c>
      <c r="H807">
        <v>3191</v>
      </c>
      <c r="J807" t="s">
        <v>31</v>
      </c>
      <c r="K807" t="s">
        <v>32</v>
      </c>
      <c r="L807" t="s">
        <v>33</v>
      </c>
      <c r="M807" s="1" t="s">
        <v>54</v>
      </c>
      <c r="N807">
        <v>3</v>
      </c>
      <c r="O807" t="s">
        <v>35</v>
      </c>
      <c r="P807">
        <v>4</v>
      </c>
      <c r="R807" s="2">
        <f t="shared" si="143"/>
        <v>0.9375</v>
      </c>
      <c r="U807" s="2">
        <f t="shared" si="145"/>
        <v>0.88888888888888884</v>
      </c>
      <c r="V807">
        <f t="shared" si="141"/>
        <v>407</v>
      </c>
      <c r="W807">
        <f t="shared" si="142"/>
        <v>414</v>
      </c>
    </row>
    <row r="808" spans="1:23">
      <c r="A808" t="s">
        <v>51</v>
      </c>
      <c r="B808" t="s">
        <v>52</v>
      </c>
      <c r="C808" t="s">
        <v>139</v>
      </c>
      <c r="D808" s="1" t="s">
        <v>142</v>
      </c>
      <c r="E808">
        <v>22</v>
      </c>
      <c r="F808">
        <v>25</v>
      </c>
      <c r="H808">
        <v>3018</v>
      </c>
      <c r="J808" t="s">
        <v>31</v>
      </c>
      <c r="K808" t="s">
        <v>32</v>
      </c>
      <c r="L808" t="s">
        <v>33</v>
      </c>
      <c r="M808" s="1" t="s">
        <v>54</v>
      </c>
      <c r="N808">
        <v>3</v>
      </c>
      <c r="O808" t="s">
        <v>35</v>
      </c>
      <c r="P808">
        <v>4</v>
      </c>
      <c r="R808" s="2">
        <f t="shared" si="143"/>
        <v>0.8936170212765957</v>
      </c>
      <c r="U808" s="2">
        <f t="shared" si="145"/>
        <v>0.88</v>
      </c>
      <c r="V808">
        <f t="shared" si="141"/>
        <v>420</v>
      </c>
      <c r="W808">
        <f t="shared" si="142"/>
        <v>398</v>
      </c>
    </row>
    <row r="809" spans="1:23">
      <c r="A809" t="s">
        <v>51</v>
      </c>
      <c r="B809" t="s">
        <v>52</v>
      </c>
      <c r="C809" t="s">
        <v>139</v>
      </c>
      <c r="D809" s="1" t="s">
        <v>143</v>
      </c>
      <c r="E809">
        <v>26</v>
      </c>
      <c r="F809">
        <v>23</v>
      </c>
      <c r="H809">
        <v>3532</v>
      </c>
      <c r="J809" t="s">
        <v>31</v>
      </c>
      <c r="K809" t="s">
        <v>32</v>
      </c>
      <c r="L809" t="s">
        <v>33</v>
      </c>
      <c r="M809" s="1" t="s">
        <v>54</v>
      </c>
      <c r="N809">
        <v>3</v>
      </c>
      <c r="O809" t="s">
        <v>35</v>
      </c>
      <c r="P809">
        <v>4</v>
      </c>
      <c r="R809" s="2">
        <f t="shared" si="143"/>
        <v>0.90217391304347827</v>
      </c>
      <c r="U809" s="2">
        <f>(E809)/(F809)</f>
        <v>1.1304347826086956</v>
      </c>
      <c r="V809">
        <f t="shared" si="141"/>
        <v>418</v>
      </c>
      <c r="W809">
        <f t="shared" si="142"/>
        <v>402</v>
      </c>
    </row>
    <row r="810" spans="1:23">
      <c r="A810" t="s">
        <v>27</v>
      </c>
      <c r="B810" t="s">
        <v>55</v>
      </c>
      <c r="C810" t="s">
        <v>33</v>
      </c>
      <c r="D810" s="1" t="s">
        <v>41</v>
      </c>
      <c r="E810">
        <v>23</v>
      </c>
      <c r="F810">
        <v>30</v>
      </c>
      <c r="G810">
        <v>102</v>
      </c>
      <c r="H810">
        <v>3635</v>
      </c>
      <c r="J810" t="s">
        <v>31</v>
      </c>
      <c r="K810" t="s">
        <v>32</v>
      </c>
      <c r="L810" t="s">
        <v>139</v>
      </c>
      <c r="M810" s="1" t="s">
        <v>147</v>
      </c>
      <c r="N810">
        <v>4</v>
      </c>
      <c r="O810" t="s">
        <v>43</v>
      </c>
      <c r="R810" s="2">
        <f t="shared" si="143"/>
        <v>1.0465116279069768</v>
      </c>
      <c r="S810" s="2">
        <f>(E810)/(F810)</f>
        <v>0.76666666666666672</v>
      </c>
      <c r="V810">
        <f t="shared" si="141"/>
        <v>409</v>
      </c>
      <c r="W810">
        <f t="shared" si="142"/>
        <v>384</v>
      </c>
    </row>
    <row r="811" spans="1:23">
      <c r="A811" t="s">
        <v>27</v>
      </c>
      <c r="B811" t="s">
        <v>55</v>
      </c>
      <c r="C811" t="s">
        <v>33</v>
      </c>
      <c r="D811" s="1" t="s">
        <v>44</v>
      </c>
      <c r="E811">
        <v>30</v>
      </c>
      <c r="F811">
        <v>32</v>
      </c>
      <c r="G811">
        <v>43</v>
      </c>
      <c r="H811">
        <v>3769</v>
      </c>
      <c r="J811" t="s">
        <v>31</v>
      </c>
      <c r="K811" t="s">
        <v>32</v>
      </c>
      <c r="L811" t="s">
        <v>139</v>
      </c>
      <c r="M811" s="1" t="s">
        <v>147</v>
      </c>
      <c r="N811">
        <v>4</v>
      </c>
      <c r="O811" t="s">
        <v>43</v>
      </c>
      <c r="R811" s="2">
        <f t="shared" si="143"/>
        <v>1.1397849462365592</v>
      </c>
      <c r="S811" s="2">
        <f t="shared" ref="S811:S817" si="146">(E811)/(F811)</f>
        <v>0.9375</v>
      </c>
      <c r="V811">
        <f t="shared" si="141"/>
        <v>462</v>
      </c>
      <c r="W811">
        <f t="shared" si="142"/>
        <v>400</v>
      </c>
    </row>
    <row r="812" spans="1:23">
      <c r="A812" t="s">
        <v>27</v>
      </c>
      <c r="B812" t="s">
        <v>55</v>
      </c>
      <c r="C812" t="s">
        <v>33</v>
      </c>
      <c r="D812" s="1" t="s">
        <v>45</v>
      </c>
      <c r="E812">
        <v>32</v>
      </c>
      <c r="F812">
        <v>25</v>
      </c>
      <c r="G812">
        <v>59</v>
      </c>
      <c r="H812">
        <v>3615</v>
      </c>
      <c r="J812" t="s">
        <v>31</v>
      </c>
      <c r="K812" t="s">
        <v>32</v>
      </c>
      <c r="L812" t="s">
        <v>139</v>
      </c>
      <c r="M812" s="1" t="s">
        <v>147</v>
      </c>
      <c r="N812">
        <v>4</v>
      </c>
      <c r="O812" t="s">
        <v>43</v>
      </c>
      <c r="R812" s="2">
        <f t="shared" si="143"/>
        <v>1</v>
      </c>
      <c r="S812" s="2">
        <f t="shared" si="146"/>
        <v>1.28</v>
      </c>
      <c r="V812">
        <f t="shared" si="141"/>
        <v>349</v>
      </c>
      <c r="W812">
        <f t="shared" si="142"/>
        <v>357</v>
      </c>
    </row>
    <row r="813" spans="1:23">
      <c r="A813" t="s">
        <v>27</v>
      </c>
      <c r="B813" t="s">
        <v>55</v>
      </c>
      <c r="C813" t="s">
        <v>33</v>
      </c>
      <c r="D813" s="1" t="s">
        <v>46</v>
      </c>
      <c r="E813">
        <v>28</v>
      </c>
      <c r="F813">
        <v>35</v>
      </c>
      <c r="G813">
        <v>63</v>
      </c>
      <c r="H813">
        <v>3602</v>
      </c>
      <c r="J813" t="s">
        <v>31</v>
      </c>
      <c r="K813" t="s">
        <v>32</v>
      </c>
      <c r="L813" t="s">
        <v>139</v>
      </c>
      <c r="M813" s="1" t="s">
        <v>147</v>
      </c>
      <c r="N813">
        <v>4</v>
      </c>
      <c r="O813" t="s">
        <v>43</v>
      </c>
      <c r="R813" s="2">
        <f t="shared" si="143"/>
        <v>1.0963855421686748</v>
      </c>
      <c r="S813" s="2">
        <f t="shared" si="146"/>
        <v>0.8</v>
      </c>
      <c r="V813">
        <f t="shared" si="141"/>
        <v>400</v>
      </c>
      <c r="W813">
        <f t="shared" si="142"/>
        <v>397</v>
      </c>
    </row>
    <row r="814" spans="1:23">
      <c r="A814" t="s">
        <v>27</v>
      </c>
      <c r="B814" t="s">
        <v>55</v>
      </c>
      <c r="C814" t="s">
        <v>139</v>
      </c>
      <c r="D814" s="1" t="s">
        <v>140</v>
      </c>
      <c r="E814">
        <v>29</v>
      </c>
      <c r="F814">
        <v>27</v>
      </c>
      <c r="G814">
        <v>91</v>
      </c>
      <c r="H814">
        <v>3780</v>
      </c>
      <c r="J814" t="s">
        <v>31</v>
      </c>
      <c r="K814" t="s">
        <v>32</v>
      </c>
      <c r="L814" t="s">
        <v>33</v>
      </c>
      <c r="M814" s="1" t="s">
        <v>146</v>
      </c>
      <c r="N814">
        <v>4</v>
      </c>
      <c r="O814" t="s">
        <v>35</v>
      </c>
      <c r="R814" s="2">
        <f t="shared" si="143"/>
        <v>1</v>
      </c>
      <c r="S814" s="2">
        <f t="shared" si="146"/>
        <v>1.0740740740740742</v>
      </c>
      <c r="V814">
        <f t="shared" si="141"/>
        <v>359</v>
      </c>
      <c r="W814">
        <f t="shared" si="142"/>
        <v>398</v>
      </c>
    </row>
    <row r="815" spans="1:23">
      <c r="A815" t="s">
        <v>27</v>
      </c>
      <c r="B815" t="s">
        <v>55</v>
      </c>
      <c r="C815" t="s">
        <v>139</v>
      </c>
      <c r="D815" s="1" t="s">
        <v>141</v>
      </c>
      <c r="E815">
        <v>37</v>
      </c>
      <c r="F815">
        <v>28</v>
      </c>
      <c r="G815">
        <v>70</v>
      </c>
      <c r="H815">
        <v>4055</v>
      </c>
      <c r="J815" t="s">
        <v>31</v>
      </c>
      <c r="K815" t="s">
        <v>32</v>
      </c>
      <c r="L815" t="s">
        <v>33</v>
      </c>
      <c r="M815" s="1" t="s">
        <v>146</v>
      </c>
      <c r="N815">
        <v>4</v>
      </c>
      <c r="O815" t="s">
        <v>35</v>
      </c>
      <c r="R815" s="2">
        <f t="shared" si="143"/>
        <v>0.9375</v>
      </c>
      <c r="S815" s="2">
        <f t="shared" si="146"/>
        <v>1.3214285714285714</v>
      </c>
      <c r="V815">
        <f t="shared" si="141"/>
        <v>407</v>
      </c>
      <c r="W815">
        <f t="shared" si="142"/>
        <v>414</v>
      </c>
    </row>
    <row r="816" spans="1:23">
      <c r="A816" t="s">
        <v>27</v>
      </c>
      <c r="B816" t="s">
        <v>55</v>
      </c>
      <c r="C816" t="s">
        <v>139</v>
      </c>
      <c r="D816" s="1" t="s">
        <v>142</v>
      </c>
      <c r="E816">
        <v>22</v>
      </c>
      <c r="F816">
        <v>31</v>
      </c>
      <c r="G816">
        <v>55</v>
      </c>
      <c r="H816">
        <v>2497</v>
      </c>
      <c r="J816" t="s">
        <v>31</v>
      </c>
      <c r="K816" t="s">
        <v>32</v>
      </c>
      <c r="L816" t="s">
        <v>33</v>
      </c>
      <c r="M816" s="1" t="s">
        <v>146</v>
      </c>
      <c r="N816">
        <v>4</v>
      </c>
      <c r="O816" t="s">
        <v>35</v>
      </c>
      <c r="R816" s="2">
        <f t="shared" si="143"/>
        <v>0.8936170212765957</v>
      </c>
      <c r="S816" s="2">
        <f t="shared" si="146"/>
        <v>0.70967741935483875</v>
      </c>
      <c r="V816">
        <f t="shared" si="141"/>
        <v>420</v>
      </c>
      <c r="W816">
        <f t="shared" si="142"/>
        <v>398</v>
      </c>
    </row>
    <row r="817" spans="1:23">
      <c r="A817" t="s">
        <v>27</v>
      </c>
      <c r="B817" t="s">
        <v>55</v>
      </c>
      <c r="C817" t="s">
        <v>139</v>
      </c>
      <c r="D817" s="1" t="s">
        <v>143</v>
      </c>
      <c r="E817">
        <v>34</v>
      </c>
      <c r="F817">
        <v>27</v>
      </c>
      <c r="G817">
        <v>64</v>
      </c>
      <c r="H817">
        <v>4626</v>
      </c>
      <c r="J817" t="s">
        <v>31</v>
      </c>
      <c r="K817" t="s">
        <v>32</v>
      </c>
      <c r="L817" t="s">
        <v>33</v>
      </c>
      <c r="M817" s="1" t="s">
        <v>146</v>
      </c>
      <c r="N817">
        <v>4</v>
      </c>
      <c r="O817" t="s">
        <v>35</v>
      </c>
      <c r="R817" s="2">
        <f t="shared" si="143"/>
        <v>0.90217391304347827</v>
      </c>
      <c r="S817" s="2">
        <f t="shared" si="146"/>
        <v>1.2592592592592593</v>
      </c>
      <c r="V817">
        <f t="shared" si="141"/>
        <v>418</v>
      </c>
      <c r="W817">
        <f t="shared" si="142"/>
        <v>402</v>
      </c>
    </row>
    <row r="818" spans="1:23">
      <c r="A818" t="s">
        <v>47</v>
      </c>
      <c r="B818" t="s">
        <v>52</v>
      </c>
      <c r="C818" t="s">
        <v>33</v>
      </c>
      <c r="D818" s="1" t="s">
        <v>41</v>
      </c>
      <c r="E818">
        <v>9</v>
      </c>
      <c r="F818">
        <v>4</v>
      </c>
      <c r="H818">
        <v>1144</v>
      </c>
      <c r="I818">
        <v>2</v>
      </c>
      <c r="J818" t="s">
        <v>31</v>
      </c>
      <c r="K818" t="s">
        <v>32</v>
      </c>
      <c r="L818" t="s">
        <v>139</v>
      </c>
      <c r="M818" s="1" t="s">
        <v>159</v>
      </c>
      <c r="N818">
        <v>5</v>
      </c>
      <c r="O818" t="s">
        <v>35</v>
      </c>
      <c r="P818">
        <v>7</v>
      </c>
      <c r="R818" s="2">
        <f t="shared" si="143"/>
        <v>1.0465116279069768</v>
      </c>
      <c r="T818" s="2">
        <f>(E818)/(F818)</f>
        <v>2.25</v>
      </c>
      <c r="V818">
        <f t="shared" si="141"/>
        <v>409</v>
      </c>
      <c r="W818">
        <f t="shared" si="142"/>
        <v>384</v>
      </c>
    </row>
    <row r="819" spans="1:23">
      <c r="A819" t="s">
        <v>47</v>
      </c>
      <c r="B819" t="s">
        <v>52</v>
      </c>
      <c r="C819" t="s">
        <v>33</v>
      </c>
      <c r="D819" s="1" t="s">
        <v>44</v>
      </c>
      <c r="E819">
        <v>4</v>
      </c>
      <c r="F819">
        <v>5</v>
      </c>
      <c r="H819">
        <v>733</v>
      </c>
      <c r="I819">
        <v>1</v>
      </c>
      <c r="J819" t="s">
        <v>31</v>
      </c>
      <c r="K819" t="s">
        <v>32</v>
      </c>
      <c r="L819" t="s">
        <v>139</v>
      </c>
      <c r="M819" s="1" t="s">
        <v>159</v>
      </c>
      <c r="N819">
        <v>5</v>
      </c>
      <c r="O819" t="s">
        <v>35</v>
      </c>
      <c r="P819">
        <v>7</v>
      </c>
      <c r="R819" s="2">
        <f t="shared" si="143"/>
        <v>1.1397849462365592</v>
      </c>
      <c r="T819" s="2">
        <f t="shared" ref="T819:T825" si="147">(E819)/(F819)</f>
        <v>0.8</v>
      </c>
      <c r="V819">
        <f t="shared" si="141"/>
        <v>462</v>
      </c>
      <c r="W819">
        <f t="shared" si="142"/>
        <v>400</v>
      </c>
    </row>
    <row r="820" spans="1:23">
      <c r="A820" t="s">
        <v>47</v>
      </c>
      <c r="B820" t="s">
        <v>52</v>
      </c>
      <c r="C820" t="s">
        <v>33</v>
      </c>
      <c r="D820" s="1" t="s">
        <v>45</v>
      </c>
      <c r="E820">
        <v>9</v>
      </c>
      <c r="F820">
        <v>3</v>
      </c>
      <c r="H820">
        <v>1208</v>
      </c>
      <c r="I820">
        <v>0</v>
      </c>
      <c r="J820" t="s">
        <v>31</v>
      </c>
      <c r="K820" t="s">
        <v>32</v>
      </c>
      <c r="L820" t="s">
        <v>139</v>
      </c>
      <c r="M820" s="1" t="s">
        <v>159</v>
      </c>
      <c r="N820">
        <v>5</v>
      </c>
      <c r="O820" t="s">
        <v>35</v>
      </c>
      <c r="P820">
        <v>7</v>
      </c>
      <c r="R820" s="2">
        <f t="shared" si="143"/>
        <v>1</v>
      </c>
      <c r="T820" s="2">
        <f t="shared" si="147"/>
        <v>3</v>
      </c>
      <c r="V820">
        <f t="shared" si="141"/>
        <v>349</v>
      </c>
      <c r="W820">
        <f t="shared" si="142"/>
        <v>357</v>
      </c>
    </row>
    <row r="821" spans="1:23">
      <c r="A821" t="s">
        <v>47</v>
      </c>
      <c r="B821" t="s">
        <v>52</v>
      </c>
      <c r="C821" t="s">
        <v>33</v>
      </c>
      <c r="D821" s="1" t="s">
        <v>46</v>
      </c>
      <c r="E821">
        <v>4</v>
      </c>
      <c r="F821">
        <v>2</v>
      </c>
      <c r="H821">
        <v>619</v>
      </c>
      <c r="I821">
        <v>0</v>
      </c>
      <c r="J821" t="s">
        <v>31</v>
      </c>
      <c r="K821" t="s">
        <v>32</v>
      </c>
      <c r="L821" t="s">
        <v>139</v>
      </c>
      <c r="M821" s="1" t="s">
        <v>159</v>
      </c>
      <c r="N821">
        <v>5</v>
      </c>
      <c r="O821" t="s">
        <v>35</v>
      </c>
      <c r="P821">
        <v>7</v>
      </c>
      <c r="R821" s="2">
        <f t="shared" si="143"/>
        <v>1.0963855421686748</v>
      </c>
      <c r="T821" s="2">
        <f t="shared" si="147"/>
        <v>2</v>
      </c>
      <c r="V821">
        <f t="shared" si="141"/>
        <v>400</v>
      </c>
      <c r="W821">
        <f t="shared" si="142"/>
        <v>397</v>
      </c>
    </row>
    <row r="822" spans="1:23">
      <c r="A822" t="s">
        <v>47</v>
      </c>
      <c r="B822" t="s">
        <v>52</v>
      </c>
      <c r="C822" t="s">
        <v>139</v>
      </c>
      <c r="D822" s="1" t="s">
        <v>140</v>
      </c>
      <c r="E822">
        <v>3</v>
      </c>
      <c r="F822">
        <v>7</v>
      </c>
      <c r="H822">
        <v>550</v>
      </c>
      <c r="I822">
        <v>0</v>
      </c>
      <c r="J822" t="s">
        <v>31</v>
      </c>
      <c r="K822" t="s">
        <v>32</v>
      </c>
      <c r="L822" t="s">
        <v>33</v>
      </c>
      <c r="M822" s="1" t="s">
        <v>160</v>
      </c>
      <c r="N822">
        <v>5</v>
      </c>
      <c r="O822" t="s">
        <v>43</v>
      </c>
      <c r="P822">
        <v>7</v>
      </c>
      <c r="R822" s="2">
        <f t="shared" si="143"/>
        <v>1</v>
      </c>
      <c r="T822" s="2">
        <f t="shared" si="147"/>
        <v>0.42857142857142855</v>
      </c>
      <c r="V822">
        <f t="shared" si="141"/>
        <v>359</v>
      </c>
      <c r="W822">
        <f t="shared" si="142"/>
        <v>398</v>
      </c>
    </row>
    <row r="823" spans="1:23">
      <c r="A823" t="s">
        <v>47</v>
      </c>
      <c r="B823" t="s">
        <v>52</v>
      </c>
      <c r="C823" t="s">
        <v>139</v>
      </c>
      <c r="D823" s="1" t="s">
        <v>141</v>
      </c>
      <c r="E823">
        <v>6</v>
      </c>
      <c r="F823">
        <v>6</v>
      </c>
      <c r="H823">
        <v>668</v>
      </c>
      <c r="I823">
        <v>3</v>
      </c>
      <c r="J823" t="s">
        <v>31</v>
      </c>
      <c r="K823" t="s">
        <v>32</v>
      </c>
      <c r="L823" t="s">
        <v>33</v>
      </c>
      <c r="M823" s="1" t="s">
        <v>160</v>
      </c>
      <c r="N823">
        <v>5</v>
      </c>
      <c r="O823" t="s">
        <v>43</v>
      </c>
      <c r="P823">
        <v>7</v>
      </c>
      <c r="R823" s="2">
        <f t="shared" si="143"/>
        <v>0.9375</v>
      </c>
      <c r="T823" s="2">
        <f t="shared" si="147"/>
        <v>1</v>
      </c>
      <c r="V823">
        <f t="shared" si="141"/>
        <v>407</v>
      </c>
      <c r="W823">
        <f t="shared" si="142"/>
        <v>414</v>
      </c>
    </row>
    <row r="824" spans="1:23">
      <c r="A824" t="s">
        <v>47</v>
      </c>
      <c r="B824" t="s">
        <v>52</v>
      </c>
      <c r="C824" t="s">
        <v>139</v>
      </c>
      <c r="D824" s="1" t="s">
        <v>142</v>
      </c>
      <c r="E824">
        <v>3</v>
      </c>
      <c r="F824">
        <v>7</v>
      </c>
      <c r="H824">
        <v>496</v>
      </c>
      <c r="I824">
        <v>1</v>
      </c>
      <c r="J824" t="s">
        <v>31</v>
      </c>
      <c r="K824" t="s">
        <v>32</v>
      </c>
      <c r="L824" t="s">
        <v>33</v>
      </c>
      <c r="M824" s="1" t="s">
        <v>160</v>
      </c>
      <c r="N824">
        <v>5</v>
      </c>
      <c r="O824" t="s">
        <v>43</v>
      </c>
      <c r="P824">
        <v>7</v>
      </c>
      <c r="R824" s="2">
        <f t="shared" si="143"/>
        <v>0.8936170212765957</v>
      </c>
      <c r="T824" s="2">
        <f t="shared" si="147"/>
        <v>0.42857142857142855</v>
      </c>
      <c r="V824">
        <f t="shared" si="141"/>
        <v>420</v>
      </c>
      <c r="W824">
        <f t="shared" si="142"/>
        <v>398</v>
      </c>
    </row>
    <row r="825" spans="1:23">
      <c r="A825" t="s">
        <v>47</v>
      </c>
      <c r="B825" t="s">
        <v>52</v>
      </c>
      <c r="C825" t="s">
        <v>139</v>
      </c>
      <c r="D825" s="1" t="s">
        <v>143</v>
      </c>
      <c r="E825">
        <v>2</v>
      </c>
      <c r="F825">
        <v>6</v>
      </c>
      <c r="H825">
        <v>560</v>
      </c>
      <c r="I825">
        <v>0</v>
      </c>
      <c r="J825" t="s">
        <v>31</v>
      </c>
      <c r="K825" t="s">
        <v>32</v>
      </c>
      <c r="L825" t="s">
        <v>33</v>
      </c>
      <c r="M825" s="1" t="s">
        <v>160</v>
      </c>
      <c r="N825">
        <v>5</v>
      </c>
      <c r="O825" t="s">
        <v>43</v>
      </c>
      <c r="P825">
        <v>7</v>
      </c>
      <c r="R825" s="2">
        <f t="shared" si="143"/>
        <v>0.90217391304347827</v>
      </c>
      <c r="T825" s="2">
        <f t="shared" si="147"/>
        <v>0.33333333333333331</v>
      </c>
      <c r="V825">
        <f t="shared" si="141"/>
        <v>418</v>
      </c>
      <c r="W825">
        <f t="shared" si="142"/>
        <v>402</v>
      </c>
    </row>
    <row r="826" spans="1:23">
      <c r="A826" t="s">
        <v>27</v>
      </c>
      <c r="B826" t="s">
        <v>28</v>
      </c>
      <c r="C826" t="s">
        <v>94</v>
      </c>
      <c r="D826" s="1" t="s">
        <v>99</v>
      </c>
      <c r="E826">
        <v>24</v>
      </c>
      <c r="F826">
        <v>25</v>
      </c>
      <c r="G826">
        <v>75</v>
      </c>
      <c r="H826">
        <v>2667</v>
      </c>
      <c r="J826" t="s">
        <v>31</v>
      </c>
      <c r="K826" t="s">
        <v>32</v>
      </c>
      <c r="L826" t="s">
        <v>33</v>
      </c>
      <c r="M826" s="1" t="s">
        <v>90</v>
      </c>
      <c r="N826">
        <v>1</v>
      </c>
      <c r="O826" t="s">
        <v>43</v>
      </c>
      <c r="R826" s="2">
        <f t="shared" si="143"/>
        <v>1.2272727272727273</v>
      </c>
      <c r="S826" s="2">
        <f>(E826)/(F826)</f>
        <v>0.96</v>
      </c>
      <c r="V826">
        <f t="shared" ref="V826:V865" si="148">SUMIF(D:D, D826, E:E)</f>
        <v>421</v>
      </c>
      <c r="W826">
        <f t="shared" ref="W826:W865" si="149">SUMIF(D:D, D826, F:F)</f>
        <v>441</v>
      </c>
    </row>
    <row r="827" spans="1:23">
      <c r="A827" t="s">
        <v>27</v>
      </c>
      <c r="B827" t="s">
        <v>28</v>
      </c>
      <c r="C827" t="s">
        <v>94</v>
      </c>
      <c r="D827" s="1" t="s">
        <v>101</v>
      </c>
      <c r="E827">
        <v>31</v>
      </c>
      <c r="F827">
        <v>26</v>
      </c>
      <c r="G827">
        <v>51</v>
      </c>
      <c r="H827">
        <v>3590</v>
      </c>
      <c r="J827" t="s">
        <v>31</v>
      </c>
      <c r="K827" t="s">
        <v>32</v>
      </c>
      <c r="L827" t="s">
        <v>33</v>
      </c>
      <c r="M827" s="1" t="s">
        <v>90</v>
      </c>
      <c r="N827">
        <v>1</v>
      </c>
      <c r="O827" t="s">
        <v>43</v>
      </c>
      <c r="R827" s="2">
        <f t="shared" si="143"/>
        <v>1.1149425287356323</v>
      </c>
      <c r="S827" s="2">
        <f t="shared" ref="S827:S833" si="150">(E827)/(F827)</f>
        <v>1.1923076923076923</v>
      </c>
      <c r="V827">
        <f t="shared" si="148"/>
        <v>424</v>
      </c>
      <c r="W827">
        <f t="shared" si="149"/>
        <v>439</v>
      </c>
    </row>
    <row r="828" spans="1:23">
      <c r="A828" t="s">
        <v>27</v>
      </c>
      <c r="B828" t="s">
        <v>28</v>
      </c>
      <c r="C828" t="s">
        <v>94</v>
      </c>
      <c r="D828" s="1" t="s">
        <v>102</v>
      </c>
      <c r="E828">
        <v>19</v>
      </c>
      <c r="F828">
        <v>31</v>
      </c>
      <c r="G828">
        <v>60</v>
      </c>
      <c r="H828">
        <v>2580</v>
      </c>
      <c r="J828" t="s">
        <v>31</v>
      </c>
      <c r="K828" t="s">
        <v>32</v>
      </c>
      <c r="L828" t="s">
        <v>33</v>
      </c>
      <c r="M828" s="1" t="s">
        <v>90</v>
      </c>
      <c r="N828">
        <v>1</v>
      </c>
      <c r="O828" t="s">
        <v>43</v>
      </c>
      <c r="R828" s="2">
        <f t="shared" si="143"/>
        <v>0.78703703703703709</v>
      </c>
      <c r="S828" s="2">
        <f t="shared" si="150"/>
        <v>0.61290322580645162</v>
      </c>
      <c r="V828">
        <f t="shared" si="148"/>
        <v>467</v>
      </c>
      <c r="W828">
        <f t="shared" si="149"/>
        <v>483</v>
      </c>
    </row>
    <row r="829" spans="1:23">
      <c r="A829" t="s">
        <v>27</v>
      </c>
      <c r="B829" t="s">
        <v>28</v>
      </c>
      <c r="C829" t="s">
        <v>94</v>
      </c>
      <c r="D829" s="1" t="s">
        <v>103</v>
      </c>
      <c r="E829">
        <v>22</v>
      </c>
      <c r="F829">
        <v>28</v>
      </c>
      <c r="G829">
        <v>47</v>
      </c>
      <c r="H829">
        <v>2953</v>
      </c>
      <c r="J829" t="s">
        <v>31</v>
      </c>
      <c r="K829" t="s">
        <v>32</v>
      </c>
      <c r="L829" t="s">
        <v>33</v>
      </c>
      <c r="M829" s="1" t="s">
        <v>90</v>
      </c>
      <c r="N829">
        <v>1</v>
      </c>
      <c r="O829" t="s">
        <v>43</v>
      </c>
      <c r="R829" s="2">
        <f t="shared" si="143"/>
        <v>0.71084337349397586</v>
      </c>
      <c r="S829" s="2">
        <f t="shared" si="150"/>
        <v>0.7857142857142857</v>
      </c>
      <c r="V829">
        <f t="shared" si="148"/>
        <v>396</v>
      </c>
      <c r="W829">
        <f t="shared" si="149"/>
        <v>437</v>
      </c>
    </row>
    <row r="830" spans="1:23">
      <c r="A830" t="s">
        <v>27</v>
      </c>
      <c r="B830" t="s">
        <v>28</v>
      </c>
      <c r="C830" t="s">
        <v>33</v>
      </c>
      <c r="D830" s="1" t="s">
        <v>41</v>
      </c>
      <c r="E830">
        <v>35</v>
      </c>
      <c r="F830">
        <v>27</v>
      </c>
      <c r="G830">
        <v>19</v>
      </c>
      <c r="H830">
        <v>4398</v>
      </c>
      <c r="J830" t="s">
        <v>31</v>
      </c>
      <c r="K830" t="s">
        <v>32</v>
      </c>
      <c r="L830" t="s">
        <v>94</v>
      </c>
      <c r="M830" s="1" t="s">
        <v>91</v>
      </c>
      <c r="N830">
        <v>1</v>
      </c>
      <c r="O830" t="s">
        <v>35</v>
      </c>
      <c r="R830" s="2">
        <f t="shared" si="143"/>
        <v>1.1136363636363635</v>
      </c>
      <c r="S830" s="2">
        <f t="shared" si="150"/>
        <v>1.2962962962962963</v>
      </c>
      <c r="V830">
        <f t="shared" si="148"/>
        <v>409</v>
      </c>
      <c r="W830">
        <f t="shared" si="149"/>
        <v>384</v>
      </c>
    </row>
    <row r="831" spans="1:23">
      <c r="A831" t="s">
        <v>27</v>
      </c>
      <c r="B831" t="s">
        <v>28</v>
      </c>
      <c r="C831" t="s">
        <v>33</v>
      </c>
      <c r="D831" s="1" t="s">
        <v>44</v>
      </c>
      <c r="E831">
        <v>18</v>
      </c>
      <c r="F831">
        <v>25</v>
      </c>
      <c r="G831">
        <v>68</v>
      </c>
      <c r="H831">
        <v>2534</v>
      </c>
      <c r="J831" t="s">
        <v>31</v>
      </c>
      <c r="K831" t="s">
        <v>32</v>
      </c>
      <c r="L831" t="s">
        <v>94</v>
      </c>
      <c r="M831" s="1" t="s">
        <v>91</v>
      </c>
      <c r="N831">
        <v>1</v>
      </c>
      <c r="O831" t="s">
        <v>35</v>
      </c>
      <c r="R831" s="2">
        <f t="shared" si="143"/>
        <v>1.1111111111111112</v>
      </c>
      <c r="S831" s="2">
        <f t="shared" si="150"/>
        <v>0.72</v>
      </c>
      <c r="V831">
        <f t="shared" si="148"/>
        <v>462</v>
      </c>
      <c r="W831">
        <f t="shared" si="149"/>
        <v>400</v>
      </c>
    </row>
    <row r="832" spans="1:23">
      <c r="A832" t="s">
        <v>27</v>
      </c>
      <c r="B832" t="s">
        <v>28</v>
      </c>
      <c r="C832" t="s">
        <v>33</v>
      </c>
      <c r="D832" s="1" t="s">
        <v>45</v>
      </c>
      <c r="E832">
        <v>22</v>
      </c>
      <c r="F832">
        <v>22</v>
      </c>
      <c r="G832">
        <v>105</v>
      </c>
      <c r="H832">
        <v>2475</v>
      </c>
      <c r="J832" t="s">
        <v>31</v>
      </c>
      <c r="K832" t="s">
        <v>32</v>
      </c>
      <c r="L832" t="s">
        <v>94</v>
      </c>
      <c r="M832" s="1" t="s">
        <v>91</v>
      </c>
      <c r="N832">
        <v>1</v>
      </c>
      <c r="O832" t="s">
        <v>35</v>
      </c>
      <c r="R832" s="2">
        <f t="shared" si="143"/>
        <v>0.93902439024390238</v>
      </c>
      <c r="S832" s="2">
        <f t="shared" si="150"/>
        <v>1</v>
      </c>
      <c r="V832">
        <f t="shared" si="148"/>
        <v>349</v>
      </c>
      <c r="W832">
        <f t="shared" si="149"/>
        <v>357</v>
      </c>
    </row>
    <row r="833" spans="1:23">
      <c r="A833" t="s">
        <v>27</v>
      </c>
      <c r="B833" t="s">
        <v>28</v>
      </c>
      <c r="C833" t="s">
        <v>33</v>
      </c>
      <c r="D833" s="1" t="s">
        <v>46</v>
      </c>
      <c r="E833">
        <v>35</v>
      </c>
      <c r="F833">
        <v>23</v>
      </c>
      <c r="G833">
        <v>75</v>
      </c>
      <c r="H833">
        <v>3843</v>
      </c>
      <c r="J833" t="s">
        <v>31</v>
      </c>
      <c r="K833" t="s">
        <v>32</v>
      </c>
      <c r="L833" t="s">
        <v>94</v>
      </c>
      <c r="M833" s="1" t="s">
        <v>91</v>
      </c>
      <c r="N833">
        <v>1</v>
      </c>
      <c r="O833" t="s">
        <v>35</v>
      </c>
      <c r="R833" s="2">
        <f t="shared" si="143"/>
        <v>1.0111111111111111</v>
      </c>
      <c r="S833" s="2">
        <f t="shared" si="150"/>
        <v>1.5217391304347827</v>
      </c>
      <c r="V833">
        <f t="shared" si="148"/>
        <v>400</v>
      </c>
      <c r="W833">
        <f t="shared" si="149"/>
        <v>397</v>
      </c>
    </row>
    <row r="834" spans="1:23">
      <c r="A834" t="s">
        <v>47</v>
      </c>
      <c r="B834" t="s">
        <v>197</v>
      </c>
      <c r="C834" t="s">
        <v>94</v>
      </c>
      <c r="D834" s="1" t="s">
        <v>99</v>
      </c>
      <c r="E834">
        <v>12</v>
      </c>
      <c r="F834">
        <v>4</v>
      </c>
      <c r="H834">
        <v>1152</v>
      </c>
      <c r="I834">
        <v>2</v>
      </c>
      <c r="J834" t="s">
        <v>31</v>
      </c>
      <c r="K834" t="s">
        <v>32</v>
      </c>
      <c r="L834" t="s">
        <v>33</v>
      </c>
      <c r="M834" s="1" t="s">
        <v>71</v>
      </c>
      <c r="N834">
        <v>2</v>
      </c>
      <c r="O834" t="s">
        <v>35</v>
      </c>
      <c r="P834">
        <v>8</v>
      </c>
      <c r="R834" s="2">
        <f t="shared" si="143"/>
        <v>1.2272727272727273</v>
      </c>
      <c r="T834" s="2">
        <f>(E834)/(F834)</f>
        <v>3</v>
      </c>
      <c r="V834">
        <f t="shared" si="148"/>
        <v>421</v>
      </c>
      <c r="W834">
        <f t="shared" si="149"/>
        <v>441</v>
      </c>
    </row>
    <row r="835" spans="1:23">
      <c r="A835" t="s">
        <v>47</v>
      </c>
      <c r="B835" t="s">
        <v>197</v>
      </c>
      <c r="C835" t="s">
        <v>94</v>
      </c>
      <c r="D835" s="1" t="s">
        <v>101</v>
      </c>
      <c r="E835">
        <v>6</v>
      </c>
      <c r="F835">
        <v>5</v>
      </c>
      <c r="H835">
        <v>757</v>
      </c>
      <c r="I835">
        <v>0</v>
      </c>
      <c r="J835" t="s">
        <v>31</v>
      </c>
      <c r="K835" t="s">
        <v>32</v>
      </c>
      <c r="L835" t="s">
        <v>33</v>
      </c>
      <c r="M835" s="1" t="s">
        <v>71</v>
      </c>
      <c r="N835">
        <v>2</v>
      </c>
      <c r="O835" t="s">
        <v>35</v>
      </c>
      <c r="P835">
        <v>8</v>
      </c>
      <c r="R835" s="2">
        <f t="shared" si="143"/>
        <v>1.1149425287356323</v>
      </c>
      <c r="T835" s="2">
        <f t="shared" ref="T835:T841" si="151">(E835)/(F835)</f>
        <v>1.2</v>
      </c>
      <c r="V835">
        <f t="shared" si="148"/>
        <v>424</v>
      </c>
      <c r="W835">
        <f t="shared" si="149"/>
        <v>439</v>
      </c>
    </row>
    <row r="836" spans="1:23">
      <c r="A836" t="s">
        <v>47</v>
      </c>
      <c r="B836" t="s">
        <v>197</v>
      </c>
      <c r="C836" t="s">
        <v>94</v>
      </c>
      <c r="D836" s="1" t="s">
        <v>102</v>
      </c>
      <c r="E836">
        <v>6</v>
      </c>
      <c r="F836">
        <v>6</v>
      </c>
      <c r="H836">
        <v>822</v>
      </c>
      <c r="I836">
        <v>2</v>
      </c>
      <c r="J836" t="s">
        <v>31</v>
      </c>
      <c r="K836" t="s">
        <v>32</v>
      </c>
      <c r="L836" t="s">
        <v>33</v>
      </c>
      <c r="M836" s="1" t="s">
        <v>71</v>
      </c>
      <c r="N836">
        <v>2</v>
      </c>
      <c r="O836" t="s">
        <v>35</v>
      </c>
      <c r="P836">
        <v>8</v>
      </c>
      <c r="R836" s="2">
        <f t="shared" si="143"/>
        <v>0.78703703703703709</v>
      </c>
      <c r="T836" s="2">
        <f t="shared" si="151"/>
        <v>1</v>
      </c>
      <c r="V836">
        <f t="shared" si="148"/>
        <v>467</v>
      </c>
      <c r="W836">
        <f t="shared" si="149"/>
        <v>483</v>
      </c>
    </row>
    <row r="837" spans="1:23">
      <c r="A837" t="s">
        <v>47</v>
      </c>
      <c r="B837" t="s">
        <v>197</v>
      </c>
      <c r="C837" t="s">
        <v>94</v>
      </c>
      <c r="D837" s="1" t="s">
        <v>103</v>
      </c>
      <c r="E837">
        <v>4</v>
      </c>
      <c r="F837">
        <v>4</v>
      </c>
      <c r="H837">
        <v>707</v>
      </c>
      <c r="I837">
        <v>2</v>
      </c>
      <c r="J837" t="s">
        <v>31</v>
      </c>
      <c r="K837" t="s">
        <v>32</v>
      </c>
      <c r="L837" t="s">
        <v>33</v>
      </c>
      <c r="M837" s="1" t="s">
        <v>71</v>
      </c>
      <c r="N837">
        <v>2</v>
      </c>
      <c r="O837" t="s">
        <v>35</v>
      </c>
      <c r="P837">
        <v>8</v>
      </c>
      <c r="R837" s="2">
        <f t="shared" si="143"/>
        <v>0.71084337349397586</v>
      </c>
      <c r="T837" s="2">
        <f t="shared" si="151"/>
        <v>1</v>
      </c>
      <c r="V837">
        <f t="shared" si="148"/>
        <v>396</v>
      </c>
      <c r="W837">
        <f t="shared" si="149"/>
        <v>437</v>
      </c>
    </row>
    <row r="838" spans="1:23">
      <c r="A838" t="s">
        <v>47</v>
      </c>
      <c r="B838" t="s">
        <v>197</v>
      </c>
      <c r="C838" t="s">
        <v>33</v>
      </c>
      <c r="D838" s="1" t="s">
        <v>41</v>
      </c>
      <c r="E838">
        <v>5</v>
      </c>
      <c r="F838">
        <v>8</v>
      </c>
      <c r="H838">
        <v>924</v>
      </c>
      <c r="I838">
        <v>2</v>
      </c>
      <c r="J838" t="s">
        <v>31</v>
      </c>
      <c r="K838" t="s">
        <v>32</v>
      </c>
      <c r="L838" t="s">
        <v>94</v>
      </c>
      <c r="M838" s="1" t="s">
        <v>72</v>
      </c>
      <c r="N838">
        <v>2</v>
      </c>
      <c r="O838" t="s">
        <v>43</v>
      </c>
      <c r="P838">
        <v>8</v>
      </c>
      <c r="R838" s="2">
        <f t="shared" si="143"/>
        <v>1.1136363636363635</v>
      </c>
      <c r="T838" s="2">
        <f t="shared" si="151"/>
        <v>0.625</v>
      </c>
      <c r="V838">
        <f t="shared" si="148"/>
        <v>409</v>
      </c>
      <c r="W838">
        <f t="shared" si="149"/>
        <v>384</v>
      </c>
    </row>
    <row r="839" spans="1:23">
      <c r="A839" t="s">
        <v>47</v>
      </c>
      <c r="B839" t="s">
        <v>197</v>
      </c>
      <c r="C839" t="s">
        <v>33</v>
      </c>
      <c r="D839" s="1" t="s">
        <v>44</v>
      </c>
      <c r="E839">
        <v>4</v>
      </c>
      <c r="F839">
        <v>7</v>
      </c>
      <c r="H839">
        <v>653</v>
      </c>
      <c r="I839">
        <v>0</v>
      </c>
      <c r="J839" t="s">
        <v>31</v>
      </c>
      <c r="K839" t="s">
        <v>32</v>
      </c>
      <c r="L839" t="s">
        <v>94</v>
      </c>
      <c r="M839" s="1" t="s">
        <v>72</v>
      </c>
      <c r="N839">
        <v>2</v>
      </c>
      <c r="O839" t="s">
        <v>43</v>
      </c>
      <c r="P839">
        <v>8</v>
      </c>
      <c r="R839" s="2">
        <f t="shared" si="143"/>
        <v>1.1111111111111112</v>
      </c>
      <c r="T839" s="2">
        <f t="shared" si="151"/>
        <v>0.5714285714285714</v>
      </c>
      <c r="V839">
        <f t="shared" si="148"/>
        <v>462</v>
      </c>
      <c r="W839">
        <f t="shared" si="149"/>
        <v>400</v>
      </c>
    </row>
    <row r="840" spans="1:23">
      <c r="A840" t="s">
        <v>47</v>
      </c>
      <c r="B840" t="s">
        <v>197</v>
      </c>
      <c r="C840" t="s">
        <v>33</v>
      </c>
      <c r="D840" s="1" t="s">
        <v>45</v>
      </c>
      <c r="E840">
        <v>3</v>
      </c>
      <c r="F840">
        <v>7</v>
      </c>
      <c r="H840">
        <v>663</v>
      </c>
      <c r="I840">
        <v>0</v>
      </c>
      <c r="J840" t="s">
        <v>31</v>
      </c>
      <c r="K840" t="s">
        <v>32</v>
      </c>
      <c r="L840" t="s">
        <v>94</v>
      </c>
      <c r="M840" s="1" t="s">
        <v>72</v>
      </c>
      <c r="N840">
        <v>2</v>
      </c>
      <c r="O840" t="s">
        <v>43</v>
      </c>
      <c r="P840">
        <v>8</v>
      </c>
      <c r="R840" s="2">
        <f t="shared" si="143"/>
        <v>0.93902439024390238</v>
      </c>
      <c r="T840" s="2">
        <f t="shared" si="151"/>
        <v>0.42857142857142855</v>
      </c>
      <c r="V840">
        <f t="shared" si="148"/>
        <v>349</v>
      </c>
      <c r="W840">
        <f t="shared" si="149"/>
        <v>357</v>
      </c>
    </row>
    <row r="841" spans="1:23">
      <c r="A841" t="s">
        <v>47</v>
      </c>
      <c r="B841" t="s">
        <v>197</v>
      </c>
      <c r="C841" t="s">
        <v>33</v>
      </c>
      <c r="D841" s="1" t="s">
        <v>46</v>
      </c>
      <c r="E841">
        <v>7</v>
      </c>
      <c r="F841">
        <v>6</v>
      </c>
      <c r="H841">
        <v>797</v>
      </c>
      <c r="I841">
        <v>0</v>
      </c>
      <c r="J841" t="s">
        <v>31</v>
      </c>
      <c r="K841" t="s">
        <v>32</v>
      </c>
      <c r="L841" t="s">
        <v>94</v>
      </c>
      <c r="M841" s="1" t="s">
        <v>72</v>
      </c>
      <c r="N841">
        <v>2</v>
      </c>
      <c r="O841" t="s">
        <v>43</v>
      </c>
      <c r="P841">
        <v>8</v>
      </c>
      <c r="R841" s="2">
        <f t="shared" si="143"/>
        <v>1.0111111111111111</v>
      </c>
      <c r="T841" s="2">
        <f t="shared" si="151"/>
        <v>1.1666666666666667</v>
      </c>
      <c r="V841">
        <f t="shared" si="148"/>
        <v>400</v>
      </c>
      <c r="W841">
        <f t="shared" si="149"/>
        <v>397</v>
      </c>
    </row>
    <row r="842" spans="1:23">
      <c r="A842" t="s">
        <v>51</v>
      </c>
      <c r="B842" t="s">
        <v>28</v>
      </c>
      <c r="C842" t="s">
        <v>94</v>
      </c>
      <c r="D842" s="1" t="s">
        <v>99</v>
      </c>
      <c r="E842">
        <v>33</v>
      </c>
      <c r="F842">
        <v>22</v>
      </c>
      <c r="H842">
        <v>4103</v>
      </c>
      <c r="J842" t="s">
        <v>31</v>
      </c>
      <c r="K842" t="s">
        <v>32</v>
      </c>
      <c r="L842" t="s">
        <v>33</v>
      </c>
      <c r="M842" s="1" t="s">
        <v>104</v>
      </c>
      <c r="N842">
        <v>3</v>
      </c>
      <c r="O842" t="s">
        <v>43</v>
      </c>
      <c r="P842">
        <v>5</v>
      </c>
      <c r="R842" s="2">
        <f t="shared" si="143"/>
        <v>1.2272727272727273</v>
      </c>
      <c r="U842" s="2">
        <f>(E842)/(F842)</f>
        <v>1.5</v>
      </c>
      <c r="V842">
        <f t="shared" si="148"/>
        <v>421</v>
      </c>
      <c r="W842">
        <f t="shared" si="149"/>
        <v>441</v>
      </c>
    </row>
    <row r="843" spans="1:23">
      <c r="A843" t="s">
        <v>51</v>
      </c>
      <c r="B843" t="s">
        <v>28</v>
      </c>
      <c r="C843" t="s">
        <v>94</v>
      </c>
      <c r="D843" s="1" t="s">
        <v>101</v>
      </c>
      <c r="E843">
        <v>24</v>
      </c>
      <c r="F843">
        <v>24</v>
      </c>
      <c r="H843">
        <v>3056</v>
      </c>
      <c r="J843" t="s">
        <v>31</v>
      </c>
      <c r="K843" t="s">
        <v>32</v>
      </c>
      <c r="L843" t="s">
        <v>33</v>
      </c>
      <c r="M843" s="1" t="s">
        <v>104</v>
      </c>
      <c r="N843">
        <v>3</v>
      </c>
      <c r="O843" t="s">
        <v>43</v>
      </c>
      <c r="P843">
        <v>5</v>
      </c>
      <c r="R843" s="2">
        <f t="shared" si="143"/>
        <v>1.1149425287356323</v>
      </c>
      <c r="U843" s="2">
        <f t="shared" ref="U843:U849" si="152">(E843)/(F843)</f>
        <v>1</v>
      </c>
      <c r="V843">
        <f t="shared" si="148"/>
        <v>424</v>
      </c>
      <c r="W843">
        <f t="shared" si="149"/>
        <v>439</v>
      </c>
    </row>
    <row r="844" spans="1:23">
      <c r="A844" t="s">
        <v>51</v>
      </c>
      <c r="B844" t="s">
        <v>28</v>
      </c>
      <c r="C844" t="s">
        <v>94</v>
      </c>
      <c r="D844" s="1" t="s">
        <v>102</v>
      </c>
      <c r="E844">
        <v>30</v>
      </c>
      <c r="F844">
        <v>33</v>
      </c>
      <c r="H844">
        <v>3517</v>
      </c>
      <c r="J844" t="s">
        <v>31</v>
      </c>
      <c r="K844" t="s">
        <v>32</v>
      </c>
      <c r="L844" t="s">
        <v>33</v>
      </c>
      <c r="M844" s="1" t="s">
        <v>104</v>
      </c>
      <c r="N844">
        <v>3</v>
      </c>
      <c r="O844" t="s">
        <v>43</v>
      </c>
      <c r="P844">
        <v>5</v>
      </c>
      <c r="R844" s="2">
        <f t="shared" si="143"/>
        <v>0.78703703703703709</v>
      </c>
      <c r="U844" s="2">
        <f t="shared" si="152"/>
        <v>0.90909090909090906</v>
      </c>
      <c r="V844">
        <f t="shared" si="148"/>
        <v>467</v>
      </c>
      <c r="W844">
        <f t="shared" si="149"/>
        <v>483</v>
      </c>
    </row>
    <row r="845" spans="1:23">
      <c r="A845" t="s">
        <v>51</v>
      </c>
      <c r="B845" t="s">
        <v>28</v>
      </c>
      <c r="C845" t="s">
        <v>94</v>
      </c>
      <c r="D845" s="1" t="s">
        <v>103</v>
      </c>
      <c r="E845">
        <v>19</v>
      </c>
      <c r="F845">
        <v>22</v>
      </c>
      <c r="H845">
        <v>3123</v>
      </c>
      <c r="J845" t="s">
        <v>31</v>
      </c>
      <c r="K845" t="s">
        <v>32</v>
      </c>
      <c r="L845" t="s">
        <v>33</v>
      </c>
      <c r="M845" s="1" t="s">
        <v>104</v>
      </c>
      <c r="N845">
        <v>3</v>
      </c>
      <c r="O845" t="s">
        <v>43</v>
      </c>
      <c r="P845">
        <v>5</v>
      </c>
      <c r="R845" s="2">
        <f t="shared" si="143"/>
        <v>0.71084337349397586</v>
      </c>
      <c r="U845" s="2">
        <f t="shared" si="152"/>
        <v>0.86363636363636365</v>
      </c>
      <c r="V845">
        <f t="shared" si="148"/>
        <v>396</v>
      </c>
      <c r="W845">
        <f t="shared" si="149"/>
        <v>437</v>
      </c>
    </row>
    <row r="846" spans="1:23">
      <c r="A846" t="s">
        <v>51</v>
      </c>
      <c r="B846" t="s">
        <v>28</v>
      </c>
      <c r="C846" t="s">
        <v>33</v>
      </c>
      <c r="D846" s="1" t="s">
        <v>41</v>
      </c>
      <c r="E846">
        <v>21</v>
      </c>
      <c r="F846">
        <v>26</v>
      </c>
      <c r="H846">
        <v>3213</v>
      </c>
      <c r="J846" t="s">
        <v>31</v>
      </c>
      <c r="K846" t="s">
        <v>32</v>
      </c>
      <c r="L846" t="s">
        <v>94</v>
      </c>
      <c r="M846" s="1" t="s">
        <v>105</v>
      </c>
      <c r="N846">
        <v>3</v>
      </c>
      <c r="O846" t="s">
        <v>35</v>
      </c>
      <c r="P846">
        <v>5</v>
      </c>
      <c r="R846" s="2">
        <f t="shared" si="143"/>
        <v>1.1136363636363635</v>
      </c>
      <c r="U846" s="2">
        <f t="shared" si="152"/>
        <v>0.80769230769230771</v>
      </c>
      <c r="V846">
        <f t="shared" si="148"/>
        <v>409</v>
      </c>
      <c r="W846">
        <f t="shared" si="149"/>
        <v>384</v>
      </c>
    </row>
    <row r="847" spans="1:23">
      <c r="A847" t="s">
        <v>51</v>
      </c>
      <c r="B847" t="s">
        <v>28</v>
      </c>
      <c r="C847" t="s">
        <v>33</v>
      </c>
      <c r="D847" s="1" t="s">
        <v>44</v>
      </c>
      <c r="E847">
        <v>36</v>
      </c>
      <c r="F847">
        <v>26</v>
      </c>
      <c r="H847">
        <v>4621</v>
      </c>
      <c r="J847" t="s">
        <v>31</v>
      </c>
      <c r="K847" t="s">
        <v>32</v>
      </c>
      <c r="L847" t="s">
        <v>94</v>
      </c>
      <c r="M847" s="1" t="s">
        <v>105</v>
      </c>
      <c r="N847">
        <v>3</v>
      </c>
      <c r="O847" t="s">
        <v>35</v>
      </c>
      <c r="P847">
        <v>5</v>
      </c>
      <c r="R847" s="2">
        <f t="shared" si="143"/>
        <v>1.1111111111111112</v>
      </c>
      <c r="U847" s="2">
        <f t="shared" si="152"/>
        <v>1.3846153846153846</v>
      </c>
      <c r="V847">
        <f t="shared" si="148"/>
        <v>462</v>
      </c>
      <c r="W847">
        <f t="shared" si="149"/>
        <v>400</v>
      </c>
    </row>
    <row r="848" spans="1:23">
      <c r="A848" t="s">
        <v>51</v>
      </c>
      <c r="B848" t="s">
        <v>28</v>
      </c>
      <c r="C848" t="s">
        <v>33</v>
      </c>
      <c r="D848" s="1" t="s">
        <v>45</v>
      </c>
      <c r="E848">
        <v>24</v>
      </c>
      <c r="F848">
        <v>24</v>
      </c>
      <c r="H848">
        <v>3179</v>
      </c>
      <c r="J848" t="s">
        <v>31</v>
      </c>
      <c r="K848" t="s">
        <v>32</v>
      </c>
      <c r="L848" t="s">
        <v>94</v>
      </c>
      <c r="M848" s="1" t="s">
        <v>105</v>
      </c>
      <c r="N848">
        <v>3</v>
      </c>
      <c r="O848" t="s">
        <v>35</v>
      </c>
      <c r="P848">
        <v>5</v>
      </c>
      <c r="R848" s="2">
        <f t="shared" si="143"/>
        <v>0.93902439024390238</v>
      </c>
      <c r="U848" s="2">
        <f t="shared" si="152"/>
        <v>1</v>
      </c>
      <c r="V848">
        <f t="shared" si="148"/>
        <v>349</v>
      </c>
      <c r="W848">
        <f t="shared" si="149"/>
        <v>357</v>
      </c>
    </row>
    <row r="849" spans="1:23">
      <c r="A849" t="s">
        <v>51</v>
      </c>
      <c r="B849" t="s">
        <v>28</v>
      </c>
      <c r="C849" t="s">
        <v>33</v>
      </c>
      <c r="D849" s="1" t="s">
        <v>46</v>
      </c>
      <c r="E849">
        <v>20</v>
      </c>
      <c r="F849">
        <v>30</v>
      </c>
      <c r="H849">
        <v>2837</v>
      </c>
      <c r="J849" t="s">
        <v>31</v>
      </c>
      <c r="K849" t="s">
        <v>32</v>
      </c>
      <c r="L849" t="s">
        <v>94</v>
      </c>
      <c r="M849" s="1" t="s">
        <v>105</v>
      </c>
      <c r="N849">
        <v>3</v>
      </c>
      <c r="O849" t="s">
        <v>35</v>
      </c>
      <c r="P849">
        <v>5</v>
      </c>
      <c r="R849" s="2">
        <f t="shared" si="143"/>
        <v>1.0111111111111111</v>
      </c>
      <c r="U849" s="2">
        <f>(E849)/(F849)</f>
        <v>0.66666666666666663</v>
      </c>
      <c r="V849">
        <f t="shared" si="148"/>
        <v>400</v>
      </c>
      <c r="W849">
        <f t="shared" si="149"/>
        <v>397</v>
      </c>
    </row>
    <row r="850" spans="1:23">
      <c r="A850" t="s">
        <v>27</v>
      </c>
      <c r="B850" t="s">
        <v>52</v>
      </c>
      <c r="C850" t="s">
        <v>94</v>
      </c>
      <c r="D850" s="1" t="s">
        <v>99</v>
      </c>
      <c r="E850">
        <v>35</v>
      </c>
      <c r="F850">
        <v>31</v>
      </c>
      <c r="G850">
        <v>53</v>
      </c>
      <c r="H850">
        <v>4062</v>
      </c>
      <c r="J850" t="s">
        <v>31</v>
      </c>
      <c r="K850" t="s">
        <v>32</v>
      </c>
      <c r="L850" t="s">
        <v>33</v>
      </c>
      <c r="M850" s="1" t="s">
        <v>198</v>
      </c>
      <c r="N850">
        <v>4</v>
      </c>
      <c r="O850" t="s">
        <v>35</v>
      </c>
      <c r="R850" s="2">
        <f t="shared" si="143"/>
        <v>1.2272727272727273</v>
      </c>
      <c r="S850" s="2">
        <f>(E850)/(F850)</f>
        <v>1.1290322580645162</v>
      </c>
      <c r="V850">
        <f t="shared" si="148"/>
        <v>421</v>
      </c>
      <c r="W850">
        <f t="shared" si="149"/>
        <v>441</v>
      </c>
    </row>
    <row r="851" spans="1:23">
      <c r="A851" t="s">
        <v>27</v>
      </c>
      <c r="B851" t="s">
        <v>52</v>
      </c>
      <c r="C851" t="s">
        <v>94</v>
      </c>
      <c r="D851" s="1" t="s">
        <v>101</v>
      </c>
      <c r="E851">
        <v>34</v>
      </c>
      <c r="F851">
        <v>26</v>
      </c>
      <c r="G851">
        <v>46</v>
      </c>
      <c r="H851">
        <v>4261</v>
      </c>
      <c r="J851" t="s">
        <v>31</v>
      </c>
      <c r="K851" t="s">
        <v>32</v>
      </c>
      <c r="L851" t="s">
        <v>33</v>
      </c>
      <c r="M851" s="1" t="s">
        <v>198</v>
      </c>
      <c r="N851">
        <v>4</v>
      </c>
      <c r="O851" t="s">
        <v>35</v>
      </c>
      <c r="R851" s="2">
        <f t="shared" ref="R851:R914" si="153">IF(SUMIFS(F:F, D:D, D851, J:J, J851, L:L, L851)=0, "-",
    SUMIFS(E:E, D:D, D851, J:J, J851, L:L, L851) /
    SUMIFS(F:F, D:D, D851, J:J, J851, L:L, L851))</f>
        <v>1.1149425287356323</v>
      </c>
      <c r="S851" s="2">
        <f t="shared" ref="S851:S857" si="154">(E851)/(F851)</f>
        <v>1.3076923076923077</v>
      </c>
      <c r="V851">
        <f t="shared" si="148"/>
        <v>424</v>
      </c>
      <c r="W851">
        <f t="shared" si="149"/>
        <v>439</v>
      </c>
    </row>
    <row r="852" spans="1:23">
      <c r="A852" t="s">
        <v>27</v>
      </c>
      <c r="B852" t="s">
        <v>52</v>
      </c>
      <c r="C852" t="s">
        <v>94</v>
      </c>
      <c r="D852" s="1" t="s">
        <v>102</v>
      </c>
      <c r="E852">
        <v>29</v>
      </c>
      <c r="F852">
        <v>32</v>
      </c>
      <c r="G852">
        <v>43</v>
      </c>
      <c r="H852">
        <v>3956</v>
      </c>
      <c r="J852" t="s">
        <v>31</v>
      </c>
      <c r="K852" t="s">
        <v>32</v>
      </c>
      <c r="L852" t="s">
        <v>33</v>
      </c>
      <c r="M852" s="1" t="s">
        <v>198</v>
      </c>
      <c r="N852">
        <v>4</v>
      </c>
      <c r="O852" t="s">
        <v>35</v>
      </c>
      <c r="R852" s="2">
        <f t="shared" si="153"/>
        <v>0.78703703703703709</v>
      </c>
      <c r="S852" s="2">
        <f t="shared" si="154"/>
        <v>0.90625</v>
      </c>
      <c r="V852">
        <f t="shared" si="148"/>
        <v>467</v>
      </c>
      <c r="W852">
        <f t="shared" si="149"/>
        <v>483</v>
      </c>
    </row>
    <row r="853" spans="1:23">
      <c r="A853" t="s">
        <v>27</v>
      </c>
      <c r="B853" t="s">
        <v>52</v>
      </c>
      <c r="C853" t="s">
        <v>94</v>
      </c>
      <c r="D853" s="1" t="s">
        <v>103</v>
      </c>
      <c r="E853">
        <v>13</v>
      </c>
      <c r="F853">
        <v>23</v>
      </c>
      <c r="G853">
        <v>115</v>
      </c>
      <c r="H853">
        <v>1886</v>
      </c>
      <c r="J853" t="s">
        <v>31</v>
      </c>
      <c r="K853" t="s">
        <v>32</v>
      </c>
      <c r="L853" t="s">
        <v>33</v>
      </c>
      <c r="M853" s="1" t="s">
        <v>198</v>
      </c>
      <c r="N853">
        <v>4</v>
      </c>
      <c r="O853" t="s">
        <v>35</v>
      </c>
      <c r="R853" s="2">
        <f t="shared" si="153"/>
        <v>0.71084337349397586</v>
      </c>
      <c r="S853" s="2">
        <f t="shared" si="154"/>
        <v>0.56521739130434778</v>
      </c>
      <c r="V853">
        <f t="shared" si="148"/>
        <v>396</v>
      </c>
      <c r="W853">
        <f t="shared" si="149"/>
        <v>437</v>
      </c>
    </row>
    <row r="854" spans="1:23">
      <c r="A854" t="s">
        <v>27</v>
      </c>
      <c r="B854" t="s">
        <v>52</v>
      </c>
      <c r="C854" t="s">
        <v>33</v>
      </c>
      <c r="D854" s="1" t="s">
        <v>41</v>
      </c>
      <c r="E854">
        <v>32</v>
      </c>
      <c r="F854">
        <v>26</v>
      </c>
      <c r="G854">
        <v>98</v>
      </c>
      <c r="H854">
        <v>4053</v>
      </c>
      <c r="J854" t="s">
        <v>31</v>
      </c>
      <c r="K854" t="s">
        <v>32</v>
      </c>
      <c r="L854" t="s">
        <v>94</v>
      </c>
      <c r="M854" s="1" t="s">
        <v>199</v>
      </c>
      <c r="N854">
        <v>4</v>
      </c>
      <c r="O854" t="s">
        <v>35</v>
      </c>
      <c r="R854" s="2">
        <f t="shared" si="153"/>
        <v>1.1136363636363635</v>
      </c>
      <c r="S854" s="2">
        <f t="shared" si="154"/>
        <v>1.2307692307692308</v>
      </c>
      <c r="V854">
        <f t="shared" si="148"/>
        <v>409</v>
      </c>
      <c r="W854">
        <f t="shared" si="149"/>
        <v>384</v>
      </c>
    </row>
    <row r="855" spans="1:23">
      <c r="A855" t="s">
        <v>27</v>
      </c>
      <c r="B855" t="s">
        <v>52</v>
      </c>
      <c r="C855" t="s">
        <v>33</v>
      </c>
      <c r="D855" s="1" t="s">
        <v>44</v>
      </c>
      <c r="E855">
        <v>32</v>
      </c>
      <c r="F855">
        <v>29</v>
      </c>
      <c r="G855">
        <v>49</v>
      </c>
      <c r="H855">
        <v>3384</v>
      </c>
      <c r="J855" t="s">
        <v>31</v>
      </c>
      <c r="K855" t="s">
        <v>32</v>
      </c>
      <c r="L855" t="s">
        <v>94</v>
      </c>
      <c r="M855" s="1" t="s">
        <v>199</v>
      </c>
      <c r="N855">
        <v>4</v>
      </c>
      <c r="O855" t="s">
        <v>35</v>
      </c>
      <c r="R855" s="2">
        <f t="shared" si="153"/>
        <v>1.1111111111111112</v>
      </c>
      <c r="S855" s="2">
        <f t="shared" si="154"/>
        <v>1.103448275862069</v>
      </c>
      <c r="V855">
        <f t="shared" si="148"/>
        <v>462</v>
      </c>
      <c r="W855">
        <f t="shared" si="149"/>
        <v>400</v>
      </c>
    </row>
    <row r="856" spans="1:23">
      <c r="A856" t="s">
        <v>27</v>
      </c>
      <c r="B856" t="s">
        <v>52</v>
      </c>
      <c r="C856" t="s">
        <v>33</v>
      </c>
      <c r="D856" s="1" t="s">
        <v>45</v>
      </c>
      <c r="E856">
        <v>27</v>
      </c>
      <c r="F856">
        <v>26</v>
      </c>
      <c r="G856">
        <v>40</v>
      </c>
      <c r="H856">
        <v>3406</v>
      </c>
      <c r="J856" t="s">
        <v>31</v>
      </c>
      <c r="K856" t="s">
        <v>32</v>
      </c>
      <c r="L856" t="s">
        <v>94</v>
      </c>
      <c r="M856" s="1" t="s">
        <v>199</v>
      </c>
      <c r="N856">
        <v>4</v>
      </c>
      <c r="O856" t="s">
        <v>35</v>
      </c>
      <c r="R856" s="2">
        <f t="shared" si="153"/>
        <v>0.93902439024390238</v>
      </c>
      <c r="S856" s="2">
        <f t="shared" si="154"/>
        <v>1.0384615384615385</v>
      </c>
      <c r="V856">
        <f t="shared" si="148"/>
        <v>349</v>
      </c>
      <c r="W856">
        <f t="shared" si="149"/>
        <v>357</v>
      </c>
    </row>
    <row r="857" spans="1:23">
      <c r="A857" t="s">
        <v>27</v>
      </c>
      <c r="B857" t="s">
        <v>52</v>
      </c>
      <c r="C857" t="s">
        <v>33</v>
      </c>
      <c r="D857" s="1" t="s">
        <v>46</v>
      </c>
      <c r="E857">
        <v>21</v>
      </c>
      <c r="F857">
        <v>30</v>
      </c>
      <c r="G857">
        <v>66</v>
      </c>
      <c r="H857">
        <v>2925</v>
      </c>
      <c r="J857" t="s">
        <v>31</v>
      </c>
      <c r="K857" t="s">
        <v>32</v>
      </c>
      <c r="L857" t="s">
        <v>94</v>
      </c>
      <c r="M857" s="1" t="s">
        <v>199</v>
      </c>
      <c r="N857">
        <v>4</v>
      </c>
      <c r="O857" t="s">
        <v>35</v>
      </c>
      <c r="R857" s="2">
        <f t="shared" si="153"/>
        <v>1.0111111111111111</v>
      </c>
      <c r="S857" s="2">
        <f t="shared" si="154"/>
        <v>0.7</v>
      </c>
      <c r="V857">
        <f t="shared" si="148"/>
        <v>400</v>
      </c>
      <c r="W857">
        <f t="shared" si="149"/>
        <v>397</v>
      </c>
    </row>
    <row r="858" spans="1:23">
      <c r="A858" t="s">
        <v>47</v>
      </c>
      <c r="B858" t="s">
        <v>28</v>
      </c>
      <c r="C858" t="s">
        <v>94</v>
      </c>
      <c r="D858" s="1" t="s">
        <v>99</v>
      </c>
      <c r="E858">
        <v>4</v>
      </c>
      <c r="F858">
        <v>6</v>
      </c>
      <c r="H858">
        <v>520</v>
      </c>
      <c r="I858">
        <v>0</v>
      </c>
      <c r="J858" t="s">
        <v>31</v>
      </c>
      <c r="K858" t="s">
        <v>32</v>
      </c>
      <c r="L858" t="s">
        <v>33</v>
      </c>
      <c r="M858" s="1" t="s">
        <v>200</v>
      </c>
      <c r="N858">
        <v>5</v>
      </c>
      <c r="O858" t="s">
        <v>43</v>
      </c>
      <c r="P858">
        <v>6</v>
      </c>
      <c r="R858" s="2">
        <f t="shared" si="153"/>
        <v>1.2272727272727273</v>
      </c>
      <c r="T858" s="2">
        <f>(E858)/(F858)</f>
        <v>0.66666666666666663</v>
      </c>
      <c r="V858">
        <f t="shared" si="148"/>
        <v>421</v>
      </c>
      <c r="W858">
        <f t="shared" si="149"/>
        <v>441</v>
      </c>
    </row>
    <row r="859" spans="1:23">
      <c r="A859" t="s">
        <v>47</v>
      </c>
      <c r="B859" t="s">
        <v>28</v>
      </c>
      <c r="C859" t="s">
        <v>94</v>
      </c>
      <c r="D859" s="1" t="s">
        <v>101</v>
      </c>
      <c r="E859">
        <v>2</v>
      </c>
      <c r="F859">
        <v>6</v>
      </c>
      <c r="H859">
        <v>244</v>
      </c>
      <c r="I859">
        <v>1</v>
      </c>
      <c r="J859" t="s">
        <v>31</v>
      </c>
      <c r="K859" t="s">
        <v>32</v>
      </c>
      <c r="L859" t="s">
        <v>33</v>
      </c>
      <c r="M859" s="1" t="s">
        <v>200</v>
      </c>
      <c r="N859">
        <v>5</v>
      </c>
      <c r="O859" t="s">
        <v>43</v>
      </c>
      <c r="P859">
        <v>6</v>
      </c>
      <c r="R859" s="2">
        <f t="shared" si="153"/>
        <v>1.1149425287356323</v>
      </c>
      <c r="T859" s="2">
        <f t="shared" ref="T859:T865" si="155">(E859)/(F859)</f>
        <v>0.33333333333333331</v>
      </c>
      <c r="V859">
        <f t="shared" si="148"/>
        <v>424</v>
      </c>
      <c r="W859">
        <f t="shared" si="149"/>
        <v>439</v>
      </c>
    </row>
    <row r="860" spans="1:23">
      <c r="A860" t="s">
        <v>47</v>
      </c>
      <c r="B860" t="s">
        <v>28</v>
      </c>
      <c r="C860" t="s">
        <v>94</v>
      </c>
      <c r="D860" s="1" t="s">
        <v>102</v>
      </c>
      <c r="E860">
        <v>1</v>
      </c>
      <c r="F860">
        <v>6</v>
      </c>
      <c r="H860">
        <v>190</v>
      </c>
      <c r="I860">
        <v>0</v>
      </c>
      <c r="J860" t="s">
        <v>31</v>
      </c>
      <c r="K860" t="s">
        <v>32</v>
      </c>
      <c r="L860" t="s">
        <v>33</v>
      </c>
      <c r="M860" s="1" t="s">
        <v>200</v>
      </c>
      <c r="N860">
        <v>5</v>
      </c>
      <c r="O860" t="s">
        <v>43</v>
      </c>
      <c r="P860">
        <v>6</v>
      </c>
      <c r="R860" s="2">
        <f t="shared" si="153"/>
        <v>0.78703703703703709</v>
      </c>
      <c r="T860" s="2">
        <f t="shared" si="155"/>
        <v>0.16666666666666666</v>
      </c>
      <c r="V860">
        <f t="shared" si="148"/>
        <v>467</v>
      </c>
      <c r="W860">
        <f t="shared" si="149"/>
        <v>483</v>
      </c>
    </row>
    <row r="861" spans="1:23">
      <c r="A861" t="s">
        <v>47</v>
      </c>
      <c r="B861" t="s">
        <v>28</v>
      </c>
      <c r="C861" t="s">
        <v>94</v>
      </c>
      <c r="D861" s="1" t="s">
        <v>103</v>
      </c>
      <c r="E861">
        <v>1</v>
      </c>
      <c r="F861">
        <v>6</v>
      </c>
      <c r="H861">
        <v>611</v>
      </c>
      <c r="I861">
        <v>0</v>
      </c>
      <c r="J861" t="s">
        <v>31</v>
      </c>
      <c r="K861" t="s">
        <v>32</v>
      </c>
      <c r="L861" t="s">
        <v>33</v>
      </c>
      <c r="M861" s="1" t="s">
        <v>200</v>
      </c>
      <c r="N861">
        <v>5</v>
      </c>
      <c r="O861" t="s">
        <v>43</v>
      </c>
      <c r="P861">
        <v>6</v>
      </c>
      <c r="R861" s="2">
        <f t="shared" si="153"/>
        <v>0.71084337349397586</v>
      </c>
      <c r="T861" s="2">
        <f t="shared" si="155"/>
        <v>0.16666666666666666</v>
      </c>
      <c r="V861">
        <f t="shared" si="148"/>
        <v>396</v>
      </c>
      <c r="W861">
        <f t="shared" si="149"/>
        <v>437</v>
      </c>
    </row>
    <row r="862" spans="1:23">
      <c r="A862" t="s">
        <v>47</v>
      </c>
      <c r="B862" t="s">
        <v>28</v>
      </c>
      <c r="C862" t="s">
        <v>33</v>
      </c>
      <c r="D862" s="1" t="s">
        <v>41</v>
      </c>
      <c r="E862">
        <v>5</v>
      </c>
      <c r="F862">
        <v>1</v>
      </c>
      <c r="H862">
        <v>573</v>
      </c>
      <c r="I862">
        <v>1</v>
      </c>
      <c r="J862" t="s">
        <v>31</v>
      </c>
      <c r="K862" t="s">
        <v>32</v>
      </c>
      <c r="L862" t="s">
        <v>94</v>
      </c>
      <c r="M862" s="1" t="s">
        <v>201</v>
      </c>
      <c r="N862">
        <v>5</v>
      </c>
      <c r="O862" t="s">
        <v>35</v>
      </c>
      <c r="P862">
        <v>6</v>
      </c>
      <c r="R862" s="2">
        <f t="shared" si="153"/>
        <v>1.1136363636363635</v>
      </c>
      <c r="T862" s="2">
        <f t="shared" si="155"/>
        <v>5</v>
      </c>
      <c r="V862">
        <f t="shared" si="148"/>
        <v>409</v>
      </c>
      <c r="W862">
        <f t="shared" si="149"/>
        <v>384</v>
      </c>
    </row>
    <row r="863" spans="1:23">
      <c r="A863" t="s">
        <v>47</v>
      </c>
      <c r="B863" t="s">
        <v>28</v>
      </c>
      <c r="C863" t="s">
        <v>33</v>
      </c>
      <c r="D863" s="1" t="s">
        <v>44</v>
      </c>
      <c r="E863">
        <v>10</v>
      </c>
      <c r="F863">
        <v>3</v>
      </c>
      <c r="H863">
        <v>1021</v>
      </c>
      <c r="I863">
        <v>2</v>
      </c>
      <c r="J863" t="s">
        <v>31</v>
      </c>
      <c r="K863" t="s">
        <v>32</v>
      </c>
      <c r="L863" t="s">
        <v>94</v>
      </c>
      <c r="M863" s="1" t="s">
        <v>201</v>
      </c>
      <c r="N863">
        <v>5</v>
      </c>
      <c r="O863" t="s">
        <v>35</v>
      </c>
      <c r="P863">
        <v>6</v>
      </c>
      <c r="R863" s="2">
        <f t="shared" si="153"/>
        <v>1.1111111111111112</v>
      </c>
      <c r="T863" s="2">
        <f t="shared" si="155"/>
        <v>3.3333333333333335</v>
      </c>
      <c r="V863">
        <f t="shared" si="148"/>
        <v>462</v>
      </c>
      <c r="W863">
        <f t="shared" si="149"/>
        <v>400</v>
      </c>
    </row>
    <row r="864" spans="1:23">
      <c r="A864" t="s">
        <v>47</v>
      </c>
      <c r="B864" t="s">
        <v>28</v>
      </c>
      <c r="C864" t="s">
        <v>33</v>
      </c>
      <c r="D864" s="1" t="s">
        <v>45</v>
      </c>
      <c r="E864">
        <v>1</v>
      </c>
      <c r="F864">
        <v>3</v>
      </c>
      <c r="H864">
        <v>195</v>
      </c>
      <c r="I864">
        <v>0</v>
      </c>
      <c r="J864" t="s">
        <v>31</v>
      </c>
      <c r="K864" t="s">
        <v>32</v>
      </c>
      <c r="L864" t="s">
        <v>94</v>
      </c>
      <c r="M864" s="1" t="s">
        <v>201</v>
      </c>
      <c r="N864">
        <v>5</v>
      </c>
      <c r="O864" t="s">
        <v>35</v>
      </c>
      <c r="P864">
        <v>6</v>
      </c>
      <c r="R864" s="2">
        <f t="shared" si="153"/>
        <v>0.93902439024390238</v>
      </c>
      <c r="T864" s="2">
        <f t="shared" si="155"/>
        <v>0.33333333333333331</v>
      </c>
      <c r="V864">
        <f t="shared" si="148"/>
        <v>349</v>
      </c>
      <c r="W864">
        <f t="shared" si="149"/>
        <v>357</v>
      </c>
    </row>
    <row r="865" spans="1:23">
      <c r="A865" t="s">
        <v>47</v>
      </c>
      <c r="B865" t="s">
        <v>28</v>
      </c>
      <c r="C865" t="s">
        <v>33</v>
      </c>
      <c r="D865" s="1" t="s">
        <v>46</v>
      </c>
      <c r="E865">
        <v>8</v>
      </c>
      <c r="F865">
        <v>1</v>
      </c>
      <c r="H865">
        <v>810</v>
      </c>
      <c r="I865">
        <v>2</v>
      </c>
      <c r="J865" t="s">
        <v>31</v>
      </c>
      <c r="K865" t="s">
        <v>32</v>
      </c>
      <c r="L865" t="s">
        <v>94</v>
      </c>
      <c r="M865" s="1" t="s">
        <v>201</v>
      </c>
      <c r="N865">
        <v>5</v>
      </c>
      <c r="O865" t="s">
        <v>35</v>
      </c>
      <c r="P865">
        <v>6</v>
      </c>
      <c r="R865" s="2">
        <f t="shared" si="153"/>
        <v>1.0111111111111111</v>
      </c>
      <c r="T865" s="2">
        <f t="shared" si="155"/>
        <v>8</v>
      </c>
      <c r="V865">
        <f t="shared" si="148"/>
        <v>400</v>
      </c>
      <c r="W865">
        <f t="shared" si="149"/>
        <v>397</v>
      </c>
    </row>
    <row r="866" spans="1:23">
      <c r="A866" t="s">
        <v>27</v>
      </c>
      <c r="B866" t="s">
        <v>52</v>
      </c>
      <c r="C866" t="s">
        <v>59</v>
      </c>
      <c r="D866" s="1" t="s">
        <v>202</v>
      </c>
      <c r="E866">
        <v>26</v>
      </c>
      <c r="F866">
        <v>29</v>
      </c>
      <c r="G866">
        <v>67</v>
      </c>
      <c r="H866">
        <v>3562</v>
      </c>
      <c r="J866" t="s">
        <v>31</v>
      </c>
      <c r="K866" t="s">
        <v>32</v>
      </c>
      <c r="L866" t="s">
        <v>77</v>
      </c>
      <c r="M866" s="1" t="s">
        <v>62</v>
      </c>
      <c r="N866">
        <v>1</v>
      </c>
      <c r="O866" t="s">
        <v>43</v>
      </c>
      <c r="R866" s="2">
        <f t="shared" si="153"/>
        <v>0.75757575757575757</v>
      </c>
      <c r="S866" s="2">
        <f>(E866)/(F866)</f>
        <v>0.89655172413793105</v>
      </c>
      <c r="V866">
        <f t="shared" ref="V866:V897" si="156">SUMIF(D:D, D866, E:E)</f>
        <v>148</v>
      </c>
      <c r="W866">
        <f t="shared" ref="W866:W897" si="157">SUMIF(D:D, D866, F:F)</f>
        <v>186</v>
      </c>
    </row>
    <row r="867" spans="1:23">
      <c r="A867" t="s">
        <v>27</v>
      </c>
      <c r="B867" t="s">
        <v>52</v>
      </c>
      <c r="C867" t="s">
        <v>59</v>
      </c>
      <c r="D867" s="1" t="s">
        <v>60</v>
      </c>
      <c r="E867">
        <v>24</v>
      </c>
      <c r="F867">
        <v>28</v>
      </c>
      <c r="G867">
        <v>39</v>
      </c>
      <c r="H867">
        <v>3005</v>
      </c>
      <c r="J867" t="s">
        <v>31</v>
      </c>
      <c r="K867" t="s">
        <v>32</v>
      </c>
      <c r="L867" t="s">
        <v>77</v>
      </c>
      <c r="M867" s="1" t="s">
        <v>62</v>
      </c>
      <c r="N867">
        <v>1</v>
      </c>
      <c r="O867" t="s">
        <v>43</v>
      </c>
      <c r="R867" s="2">
        <f t="shared" si="153"/>
        <v>1</v>
      </c>
      <c r="S867" s="2">
        <f t="shared" ref="S867:S873" si="158">(E867)/(F867)</f>
        <v>0.8571428571428571</v>
      </c>
      <c r="V867">
        <f t="shared" si="156"/>
        <v>430</v>
      </c>
      <c r="W867">
        <f t="shared" si="157"/>
        <v>455</v>
      </c>
    </row>
    <row r="868" spans="1:23">
      <c r="A868" t="s">
        <v>27</v>
      </c>
      <c r="B868" t="s">
        <v>52</v>
      </c>
      <c r="C868" t="s">
        <v>59</v>
      </c>
      <c r="D868" s="1" t="s">
        <v>65</v>
      </c>
      <c r="E868">
        <v>23</v>
      </c>
      <c r="F868">
        <v>34</v>
      </c>
      <c r="G868">
        <v>66</v>
      </c>
      <c r="H868">
        <v>3256</v>
      </c>
      <c r="J868" t="s">
        <v>31</v>
      </c>
      <c r="K868" t="s">
        <v>32</v>
      </c>
      <c r="L868" t="s">
        <v>77</v>
      </c>
      <c r="M868" s="1" t="s">
        <v>62</v>
      </c>
      <c r="N868">
        <v>1</v>
      </c>
      <c r="O868" t="s">
        <v>43</v>
      </c>
      <c r="R868" s="2">
        <f t="shared" si="153"/>
        <v>0.73469387755102045</v>
      </c>
      <c r="S868" s="2">
        <f t="shared" si="158"/>
        <v>0.67647058823529416</v>
      </c>
      <c r="V868">
        <f t="shared" si="156"/>
        <v>369</v>
      </c>
      <c r="W868">
        <f t="shared" si="157"/>
        <v>450</v>
      </c>
    </row>
    <row r="869" spans="1:23">
      <c r="A869" t="s">
        <v>27</v>
      </c>
      <c r="B869" t="s">
        <v>52</v>
      </c>
      <c r="C869" t="s">
        <v>59</v>
      </c>
      <c r="D869" s="1" t="s">
        <v>203</v>
      </c>
      <c r="E869">
        <v>20</v>
      </c>
      <c r="F869">
        <v>25</v>
      </c>
      <c r="G869">
        <v>16</v>
      </c>
      <c r="H869">
        <v>2837</v>
      </c>
      <c r="J869" t="s">
        <v>31</v>
      </c>
      <c r="K869" t="s">
        <v>32</v>
      </c>
      <c r="L869" t="s">
        <v>77</v>
      </c>
      <c r="M869" s="1" t="s">
        <v>62</v>
      </c>
      <c r="N869">
        <v>1</v>
      </c>
      <c r="O869" t="s">
        <v>43</v>
      </c>
      <c r="R869" s="2">
        <f t="shared" si="153"/>
        <v>0.84210526315789469</v>
      </c>
      <c r="S869" s="2">
        <f t="shared" si="158"/>
        <v>0.8</v>
      </c>
      <c r="V869">
        <f t="shared" si="156"/>
        <v>149</v>
      </c>
      <c r="W869">
        <f t="shared" si="157"/>
        <v>143</v>
      </c>
    </row>
    <row r="870" spans="1:23">
      <c r="A870" t="s">
        <v>27</v>
      </c>
      <c r="B870" t="s">
        <v>52</v>
      </c>
      <c r="C870" t="s">
        <v>77</v>
      </c>
      <c r="D870" s="1" t="s">
        <v>78</v>
      </c>
      <c r="E870">
        <v>22</v>
      </c>
      <c r="F870">
        <v>27</v>
      </c>
      <c r="G870">
        <v>112</v>
      </c>
      <c r="H870">
        <v>3183</v>
      </c>
      <c r="J870" t="s">
        <v>31</v>
      </c>
      <c r="K870" t="s">
        <v>32</v>
      </c>
      <c r="L870" t="s">
        <v>59</v>
      </c>
      <c r="M870" s="1" t="s">
        <v>67</v>
      </c>
      <c r="N870">
        <v>1</v>
      </c>
      <c r="O870" t="s">
        <v>35</v>
      </c>
      <c r="R870" s="2">
        <f t="shared" si="153"/>
        <v>1.0632911392405062</v>
      </c>
      <c r="S870" s="2">
        <f t="shared" si="158"/>
        <v>0.81481481481481477</v>
      </c>
      <c r="V870">
        <f t="shared" si="156"/>
        <v>446</v>
      </c>
      <c r="W870">
        <f t="shared" si="157"/>
        <v>388</v>
      </c>
    </row>
    <row r="871" spans="1:23">
      <c r="A871" t="s">
        <v>27</v>
      </c>
      <c r="B871" t="s">
        <v>52</v>
      </c>
      <c r="C871" t="s">
        <v>77</v>
      </c>
      <c r="D871" s="1" t="s">
        <v>157</v>
      </c>
      <c r="E871">
        <v>39</v>
      </c>
      <c r="F871">
        <v>18</v>
      </c>
      <c r="G871">
        <v>81</v>
      </c>
      <c r="H871">
        <v>4079</v>
      </c>
      <c r="J871" t="s">
        <v>31</v>
      </c>
      <c r="K871" t="s">
        <v>32</v>
      </c>
      <c r="L871" t="s">
        <v>59</v>
      </c>
      <c r="M871" s="1" t="s">
        <v>67</v>
      </c>
      <c r="N871">
        <v>1</v>
      </c>
      <c r="O871" t="s">
        <v>35</v>
      </c>
      <c r="R871" s="2">
        <f t="shared" si="153"/>
        <v>1.5833333333333333</v>
      </c>
      <c r="S871" s="2">
        <f t="shared" si="158"/>
        <v>2.1666666666666665</v>
      </c>
      <c r="V871">
        <f t="shared" si="156"/>
        <v>264</v>
      </c>
      <c r="W871">
        <f t="shared" si="157"/>
        <v>242</v>
      </c>
    </row>
    <row r="872" spans="1:23">
      <c r="A872" t="s">
        <v>27</v>
      </c>
      <c r="B872" t="s">
        <v>52</v>
      </c>
      <c r="C872" t="s">
        <v>77</v>
      </c>
      <c r="D872" s="1" t="s">
        <v>81</v>
      </c>
      <c r="E872">
        <v>28</v>
      </c>
      <c r="F872">
        <v>26</v>
      </c>
      <c r="G872">
        <v>48</v>
      </c>
      <c r="H872">
        <v>3961</v>
      </c>
      <c r="J872" t="s">
        <v>31</v>
      </c>
      <c r="K872" t="s">
        <v>32</v>
      </c>
      <c r="L872" t="s">
        <v>59</v>
      </c>
      <c r="M872" s="1" t="s">
        <v>67</v>
      </c>
      <c r="N872">
        <v>1</v>
      </c>
      <c r="O872" t="s">
        <v>35</v>
      </c>
      <c r="R872" s="2">
        <f t="shared" si="153"/>
        <v>1.0120481927710843</v>
      </c>
      <c r="S872" s="2">
        <f t="shared" si="158"/>
        <v>1.0769230769230769</v>
      </c>
      <c r="V872">
        <f t="shared" si="156"/>
        <v>387</v>
      </c>
      <c r="W872">
        <f t="shared" si="157"/>
        <v>431</v>
      </c>
    </row>
    <row r="873" spans="1:23">
      <c r="A873" t="s">
        <v>27</v>
      </c>
      <c r="B873" t="s">
        <v>52</v>
      </c>
      <c r="C873" t="s">
        <v>77</v>
      </c>
      <c r="D873" s="1" t="s">
        <v>83</v>
      </c>
      <c r="E873">
        <v>27</v>
      </c>
      <c r="F873">
        <v>22</v>
      </c>
      <c r="G873">
        <v>28</v>
      </c>
      <c r="H873">
        <v>2970</v>
      </c>
      <c r="J873" t="s">
        <v>31</v>
      </c>
      <c r="K873" t="s">
        <v>32</v>
      </c>
      <c r="L873" t="s">
        <v>59</v>
      </c>
      <c r="M873" s="1" t="s">
        <v>67</v>
      </c>
      <c r="N873">
        <v>1</v>
      </c>
      <c r="O873" t="s">
        <v>35</v>
      </c>
      <c r="R873" s="2">
        <f t="shared" si="153"/>
        <v>1.3</v>
      </c>
      <c r="S873" s="2">
        <f t="shared" si="158"/>
        <v>1.2272727272727273</v>
      </c>
      <c r="V873">
        <f t="shared" si="156"/>
        <v>479</v>
      </c>
      <c r="W873">
        <f t="shared" si="157"/>
        <v>375</v>
      </c>
    </row>
    <row r="874" spans="1:23">
      <c r="A874" t="s">
        <v>47</v>
      </c>
      <c r="B874" t="s">
        <v>52</v>
      </c>
      <c r="C874" t="s">
        <v>59</v>
      </c>
      <c r="D874" s="1" t="s">
        <v>202</v>
      </c>
      <c r="E874">
        <v>11</v>
      </c>
      <c r="F874">
        <v>6</v>
      </c>
      <c r="H874">
        <v>1414</v>
      </c>
      <c r="I874">
        <v>3</v>
      </c>
      <c r="J874" t="s">
        <v>31</v>
      </c>
      <c r="K874" t="s">
        <v>32</v>
      </c>
      <c r="L874" t="s">
        <v>77</v>
      </c>
      <c r="M874" s="1" t="s">
        <v>135</v>
      </c>
      <c r="N874">
        <v>2</v>
      </c>
      <c r="O874" t="s">
        <v>35</v>
      </c>
      <c r="P874">
        <v>10</v>
      </c>
      <c r="R874" s="2">
        <f t="shared" si="153"/>
        <v>0.75757575757575757</v>
      </c>
      <c r="T874" s="2">
        <f>(E874)/(F874)</f>
        <v>1.8333333333333333</v>
      </c>
      <c r="V874">
        <f t="shared" si="156"/>
        <v>148</v>
      </c>
      <c r="W874">
        <f t="shared" si="157"/>
        <v>186</v>
      </c>
    </row>
    <row r="875" spans="1:23">
      <c r="A875" t="s">
        <v>47</v>
      </c>
      <c r="B875" t="s">
        <v>52</v>
      </c>
      <c r="C875" t="s">
        <v>59</v>
      </c>
      <c r="D875" s="1" t="s">
        <v>60</v>
      </c>
      <c r="E875">
        <v>6</v>
      </c>
      <c r="F875">
        <v>5</v>
      </c>
      <c r="H875">
        <v>649</v>
      </c>
      <c r="I875">
        <v>2</v>
      </c>
      <c r="J875" t="s">
        <v>31</v>
      </c>
      <c r="K875" t="s">
        <v>32</v>
      </c>
      <c r="L875" t="s">
        <v>77</v>
      </c>
      <c r="M875" s="1" t="s">
        <v>135</v>
      </c>
      <c r="N875">
        <v>2</v>
      </c>
      <c r="O875" t="s">
        <v>35</v>
      </c>
      <c r="P875">
        <v>10</v>
      </c>
      <c r="R875" s="2">
        <f t="shared" si="153"/>
        <v>1</v>
      </c>
      <c r="T875" s="2">
        <f t="shared" ref="T875:T881" si="159">(E875)/(F875)</f>
        <v>1.2</v>
      </c>
      <c r="V875">
        <f t="shared" si="156"/>
        <v>430</v>
      </c>
      <c r="W875">
        <f t="shared" si="157"/>
        <v>455</v>
      </c>
    </row>
    <row r="876" spans="1:23">
      <c r="A876" t="s">
        <v>47</v>
      </c>
      <c r="B876" t="s">
        <v>52</v>
      </c>
      <c r="C876" t="s">
        <v>59</v>
      </c>
      <c r="D876" s="1" t="s">
        <v>65</v>
      </c>
      <c r="E876">
        <v>8</v>
      </c>
      <c r="F876">
        <v>6</v>
      </c>
      <c r="H876">
        <v>1080</v>
      </c>
      <c r="I876">
        <v>0</v>
      </c>
      <c r="J876" t="s">
        <v>31</v>
      </c>
      <c r="K876" t="s">
        <v>32</v>
      </c>
      <c r="L876" t="s">
        <v>77</v>
      </c>
      <c r="M876" s="1" t="s">
        <v>135</v>
      </c>
      <c r="N876">
        <v>2</v>
      </c>
      <c r="O876" t="s">
        <v>35</v>
      </c>
      <c r="P876">
        <v>10</v>
      </c>
      <c r="R876" s="2">
        <f t="shared" si="153"/>
        <v>0.73469387755102045</v>
      </c>
      <c r="T876" s="2">
        <f t="shared" si="159"/>
        <v>1.3333333333333333</v>
      </c>
      <c r="V876">
        <f t="shared" si="156"/>
        <v>369</v>
      </c>
      <c r="W876">
        <f t="shared" si="157"/>
        <v>450</v>
      </c>
    </row>
    <row r="877" spans="1:23">
      <c r="A877" t="s">
        <v>47</v>
      </c>
      <c r="B877" t="s">
        <v>52</v>
      </c>
      <c r="C877" t="s">
        <v>59</v>
      </c>
      <c r="D877" s="1" t="s">
        <v>203</v>
      </c>
      <c r="E877">
        <v>7</v>
      </c>
      <c r="F877">
        <v>6</v>
      </c>
      <c r="H877">
        <v>1013</v>
      </c>
      <c r="I877">
        <v>1</v>
      </c>
      <c r="J877" t="s">
        <v>31</v>
      </c>
      <c r="K877" t="s">
        <v>32</v>
      </c>
      <c r="L877" t="s">
        <v>77</v>
      </c>
      <c r="M877" s="1" t="s">
        <v>135</v>
      </c>
      <c r="N877">
        <v>2</v>
      </c>
      <c r="O877" t="s">
        <v>35</v>
      </c>
      <c r="P877">
        <v>10</v>
      </c>
      <c r="R877" s="2">
        <f t="shared" si="153"/>
        <v>0.84210526315789469</v>
      </c>
      <c r="T877" s="2">
        <f t="shared" si="159"/>
        <v>1.1666666666666667</v>
      </c>
      <c r="V877">
        <f t="shared" si="156"/>
        <v>149</v>
      </c>
      <c r="W877">
        <f t="shared" si="157"/>
        <v>143</v>
      </c>
    </row>
    <row r="878" spans="1:23">
      <c r="A878" t="s">
        <v>47</v>
      </c>
      <c r="B878" t="s">
        <v>52</v>
      </c>
      <c r="C878" t="s">
        <v>77</v>
      </c>
      <c r="D878" s="1" t="s">
        <v>78</v>
      </c>
      <c r="E878">
        <v>3</v>
      </c>
      <c r="F878">
        <v>9</v>
      </c>
      <c r="H878">
        <v>901</v>
      </c>
      <c r="I878">
        <v>1</v>
      </c>
      <c r="J878" t="s">
        <v>31</v>
      </c>
      <c r="K878" t="s">
        <v>32</v>
      </c>
      <c r="L878" t="s">
        <v>59</v>
      </c>
      <c r="M878" s="1" t="s">
        <v>136</v>
      </c>
      <c r="N878">
        <v>2</v>
      </c>
      <c r="O878" t="s">
        <v>43</v>
      </c>
      <c r="P878">
        <v>10</v>
      </c>
      <c r="R878" s="2">
        <f t="shared" si="153"/>
        <v>1.0632911392405062</v>
      </c>
      <c r="T878" s="2">
        <f t="shared" si="159"/>
        <v>0.33333333333333331</v>
      </c>
      <c r="V878">
        <f t="shared" si="156"/>
        <v>446</v>
      </c>
      <c r="W878">
        <f t="shared" si="157"/>
        <v>388</v>
      </c>
    </row>
    <row r="879" spans="1:23">
      <c r="A879" t="s">
        <v>47</v>
      </c>
      <c r="B879" t="s">
        <v>52</v>
      </c>
      <c r="C879" t="s">
        <v>77</v>
      </c>
      <c r="D879" s="1" t="s">
        <v>157</v>
      </c>
      <c r="E879">
        <v>6</v>
      </c>
      <c r="F879">
        <v>7</v>
      </c>
      <c r="H879">
        <v>1082</v>
      </c>
      <c r="I879">
        <v>0</v>
      </c>
      <c r="J879" t="s">
        <v>31</v>
      </c>
      <c r="K879" t="s">
        <v>32</v>
      </c>
      <c r="L879" t="s">
        <v>59</v>
      </c>
      <c r="M879" s="1" t="s">
        <v>136</v>
      </c>
      <c r="N879">
        <v>2</v>
      </c>
      <c r="O879" t="s">
        <v>43</v>
      </c>
      <c r="P879">
        <v>10</v>
      </c>
      <c r="R879" s="2">
        <f t="shared" si="153"/>
        <v>1.5833333333333333</v>
      </c>
      <c r="T879" s="2">
        <f t="shared" si="159"/>
        <v>0.8571428571428571</v>
      </c>
      <c r="V879">
        <f t="shared" si="156"/>
        <v>264</v>
      </c>
      <c r="W879">
        <f t="shared" si="157"/>
        <v>242</v>
      </c>
    </row>
    <row r="880" spans="1:23">
      <c r="A880" t="s">
        <v>47</v>
      </c>
      <c r="B880" t="s">
        <v>52</v>
      </c>
      <c r="C880" t="s">
        <v>77</v>
      </c>
      <c r="D880" s="1" t="s">
        <v>81</v>
      </c>
      <c r="E880">
        <v>9</v>
      </c>
      <c r="F880">
        <v>8</v>
      </c>
      <c r="H880">
        <v>1106</v>
      </c>
      <c r="I880">
        <v>2</v>
      </c>
      <c r="J880" t="s">
        <v>31</v>
      </c>
      <c r="K880" t="s">
        <v>32</v>
      </c>
      <c r="L880" t="s">
        <v>59</v>
      </c>
      <c r="M880" s="1" t="s">
        <v>136</v>
      </c>
      <c r="N880">
        <v>2</v>
      </c>
      <c r="O880" t="s">
        <v>43</v>
      </c>
      <c r="P880">
        <v>10</v>
      </c>
      <c r="R880" s="2">
        <f t="shared" si="153"/>
        <v>1.0120481927710843</v>
      </c>
      <c r="T880" s="2">
        <f t="shared" si="159"/>
        <v>1.125</v>
      </c>
      <c r="V880">
        <f t="shared" si="156"/>
        <v>387</v>
      </c>
      <c r="W880">
        <f t="shared" si="157"/>
        <v>431</v>
      </c>
    </row>
    <row r="881" spans="1:23">
      <c r="A881" t="s">
        <v>47</v>
      </c>
      <c r="B881" t="s">
        <v>52</v>
      </c>
      <c r="C881" t="s">
        <v>77</v>
      </c>
      <c r="D881" s="1" t="s">
        <v>83</v>
      </c>
      <c r="E881">
        <v>5</v>
      </c>
      <c r="F881">
        <v>8</v>
      </c>
      <c r="H881">
        <v>858</v>
      </c>
      <c r="I881">
        <v>1</v>
      </c>
      <c r="J881" t="s">
        <v>31</v>
      </c>
      <c r="K881" t="s">
        <v>32</v>
      </c>
      <c r="L881" t="s">
        <v>59</v>
      </c>
      <c r="M881" s="1" t="s">
        <v>136</v>
      </c>
      <c r="N881">
        <v>2</v>
      </c>
      <c r="O881" t="s">
        <v>43</v>
      </c>
      <c r="P881">
        <v>10</v>
      </c>
      <c r="R881" s="2">
        <f t="shared" si="153"/>
        <v>1.3</v>
      </c>
      <c r="T881" s="2">
        <f t="shared" si="159"/>
        <v>0.625</v>
      </c>
      <c r="V881">
        <f t="shared" si="156"/>
        <v>479</v>
      </c>
      <c r="W881">
        <f t="shared" si="157"/>
        <v>375</v>
      </c>
    </row>
    <row r="882" spans="1:23">
      <c r="A882" t="s">
        <v>51</v>
      </c>
      <c r="B882" t="s">
        <v>197</v>
      </c>
      <c r="C882" t="s">
        <v>59</v>
      </c>
      <c r="D882" s="1" t="s">
        <v>202</v>
      </c>
      <c r="E882">
        <v>19</v>
      </c>
      <c r="F882">
        <v>33</v>
      </c>
      <c r="H882">
        <v>3106</v>
      </c>
      <c r="J882" t="s">
        <v>31</v>
      </c>
      <c r="K882" t="s">
        <v>32</v>
      </c>
      <c r="L882" t="s">
        <v>77</v>
      </c>
      <c r="M882" s="1" t="s">
        <v>104</v>
      </c>
      <c r="N882">
        <v>3</v>
      </c>
      <c r="O882" t="s">
        <v>43</v>
      </c>
      <c r="P882">
        <v>5</v>
      </c>
      <c r="R882" s="2">
        <f t="shared" si="153"/>
        <v>0.75757575757575757</v>
      </c>
      <c r="U882" s="2">
        <f>(E882)/(F882)</f>
        <v>0.5757575757575758</v>
      </c>
      <c r="V882">
        <f t="shared" si="156"/>
        <v>148</v>
      </c>
      <c r="W882">
        <f t="shared" si="157"/>
        <v>186</v>
      </c>
    </row>
    <row r="883" spans="1:23">
      <c r="A883" t="s">
        <v>51</v>
      </c>
      <c r="B883" t="s">
        <v>197</v>
      </c>
      <c r="C883" t="s">
        <v>59</v>
      </c>
      <c r="D883" s="1" t="s">
        <v>60</v>
      </c>
      <c r="E883">
        <v>27</v>
      </c>
      <c r="F883">
        <v>23</v>
      </c>
      <c r="H883">
        <v>3466</v>
      </c>
      <c r="J883" t="s">
        <v>31</v>
      </c>
      <c r="K883" t="s">
        <v>32</v>
      </c>
      <c r="L883" t="s">
        <v>77</v>
      </c>
      <c r="M883" s="1" t="s">
        <v>104</v>
      </c>
      <c r="N883">
        <v>3</v>
      </c>
      <c r="O883" t="s">
        <v>43</v>
      </c>
      <c r="P883">
        <v>5</v>
      </c>
      <c r="R883" s="2">
        <f t="shared" si="153"/>
        <v>1</v>
      </c>
      <c r="U883" s="2">
        <f t="shared" ref="U883:U889" si="160">(E883)/(F883)</f>
        <v>1.173913043478261</v>
      </c>
      <c r="V883">
        <f t="shared" si="156"/>
        <v>430</v>
      </c>
      <c r="W883">
        <f t="shared" si="157"/>
        <v>455</v>
      </c>
    </row>
    <row r="884" spans="1:23">
      <c r="A884" t="s">
        <v>51</v>
      </c>
      <c r="B884" t="s">
        <v>197</v>
      </c>
      <c r="C884" t="s">
        <v>59</v>
      </c>
      <c r="D884" s="1" t="s">
        <v>65</v>
      </c>
      <c r="E884">
        <v>22</v>
      </c>
      <c r="F884">
        <v>28</v>
      </c>
      <c r="H884">
        <v>3374</v>
      </c>
      <c r="J884" t="s">
        <v>31</v>
      </c>
      <c r="K884" t="s">
        <v>32</v>
      </c>
      <c r="L884" t="s">
        <v>77</v>
      </c>
      <c r="M884" s="1" t="s">
        <v>104</v>
      </c>
      <c r="N884">
        <v>3</v>
      </c>
      <c r="O884" t="s">
        <v>43</v>
      </c>
      <c r="P884">
        <v>5</v>
      </c>
      <c r="R884" s="2">
        <f t="shared" si="153"/>
        <v>0.73469387755102045</v>
      </c>
      <c r="U884" s="2">
        <f t="shared" si="160"/>
        <v>0.7857142857142857</v>
      </c>
      <c r="V884">
        <f t="shared" si="156"/>
        <v>369</v>
      </c>
      <c r="W884">
        <f t="shared" si="157"/>
        <v>450</v>
      </c>
    </row>
    <row r="885" spans="1:23">
      <c r="A885" t="s">
        <v>51</v>
      </c>
      <c r="B885" t="s">
        <v>197</v>
      </c>
      <c r="C885" t="s">
        <v>59</v>
      </c>
      <c r="D885" s="1" t="s">
        <v>203</v>
      </c>
      <c r="E885">
        <v>22</v>
      </c>
      <c r="F885">
        <v>23</v>
      </c>
      <c r="H885">
        <v>2514</v>
      </c>
      <c r="J885" t="s">
        <v>31</v>
      </c>
      <c r="K885" t="s">
        <v>32</v>
      </c>
      <c r="L885" t="s">
        <v>77</v>
      </c>
      <c r="M885" s="1" t="s">
        <v>104</v>
      </c>
      <c r="N885">
        <v>3</v>
      </c>
      <c r="O885" t="s">
        <v>43</v>
      </c>
      <c r="P885">
        <v>5</v>
      </c>
      <c r="R885" s="2">
        <f t="shared" si="153"/>
        <v>0.84210526315789469</v>
      </c>
      <c r="U885" s="2">
        <f t="shared" si="160"/>
        <v>0.95652173913043481</v>
      </c>
      <c r="V885">
        <f t="shared" si="156"/>
        <v>149</v>
      </c>
      <c r="W885">
        <f t="shared" si="157"/>
        <v>143</v>
      </c>
    </row>
    <row r="886" spans="1:23">
      <c r="A886" t="s">
        <v>51</v>
      </c>
      <c r="B886" t="s">
        <v>197</v>
      </c>
      <c r="C886" t="s">
        <v>77</v>
      </c>
      <c r="D886" s="1" t="s">
        <v>78</v>
      </c>
      <c r="E886">
        <v>27</v>
      </c>
      <c r="F886">
        <v>22</v>
      </c>
      <c r="H886">
        <v>3700</v>
      </c>
      <c r="J886" t="s">
        <v>31</v>
      </c>
      <c r="K886" t="s">
        <v>32</v>
      </c>
      <c r="L886" t="s">
        <v>59</v>
      </c>
      <c r="M886" s="1" t="s">
        <v>105</v>
      </c>
      <c r="N886">
        <v>3</v>
      </c>
      <c r="O886" t="s">
        <v>35</v>
      </c>
      <c r="P886">
        <v>5</v>
      </c>
      <c r="R886" s="2">
        <f t="shared" si="153"/>
        <v>1.0632911392405062</v>
      </c>
      <c r="U886" s="2">
        <f t="shared" si="160"/>
        <v>1.2272727272727273</v>
      </c>
      <c r="V886">
        <f t="shared" si="156"/>
        <v>446</v>
      </c>
      <c r="W886">
        <f t="shared" si="157"/>
        <v>388</v>
      </c>
    </row>
    <row r="887" spans="1:23">
      <c r="A887" t="s">
        <v>51</v>
      </c>
      <c r="B887" t="s">
        <v>197</v>
      </c>
      <c r="C887" t="s">
        <v>77</v>
      </c>
      <c r="D887" s="1" t="s">
        <v>157</v>
      </c>
      <c r="E887">
        <v>24</v>
      </c>
      <c r="F887">
        <v>20</v>
      </c>
      <c r="H887">
        <v>2788</v>
      </c>
      <c r="J887" t="s">
        <v>31</v>
      </c>
      <c r="K887" t="s">
        <v>32</v>
      </c>
      <c r="L887" t="s">
        <v>59</v>
      </c>
      <c r="M887" s="1" t="s">
        <v>105</v>
      </c>
      <c r="N887">
        <v>3</v>
      </c>
      <c r="O887" t="s">
        <v>35</v>
      </c>
      <c r="P887">
        <v>5</v>
      </c>
      <c r="R887" s="2">
        <f>IF(SUMIFS(F:F, D:D, D887, J:J, J887, L:L, L887)=0, "-",
    SUMIFS(E:E, D:D, D887, J:J, J887, L:L, L887) /
    SUMIFS(F:F, D:D, D887, J:J, J887, L:L, L887))</f>
        <v>1.5833333333333333</v>
      </c>
      <c r="U887" s="2">
        <f t="shared" si="160"/>
        <v>1.2</v>
      </c>
      <c r="V887">
        <f t="shared" si="156"/>
        <v>264</v>
      </c>
      <c r="W887">
        <f t="shared" si="157"/>
        <v>242</v>
      </c>
    </row>
    <row r="888" spans="1:23">
      <c r="A888" t="s">
        <v>51</v>
      </c>
      <c r="B888" t="s">
        <v>197</v>
      </c>
      <c r="C888" t="s">
        <v>77</v>
      </c>
      <c r="D888" s="1" t="s">
        <v>81</v>
      </c>
      <c r="E888">
        <v>30</v>
      </c>
      <c r="F888">
        <v>26</v>
      </c>
      <c r="H888">
        <v>3677</v>
      </c>
      <c r="J888" t="s">
        <v>31</v>
      </c>
      <c r="K888" t="s">
        <v>32</v>
      </c>
      <c r="L888" t="s">
        <v>59</v>
      </c>
      <c r="M888" s="1" t="s">
        <v>105</v>
      </c>
      <c r="N888">
        <v>3</v>
      </c>
      <c r="O888" t="s">
        <v>35</v>
      </c>
      <c r="P888">
        <v>5</v>
      </c>
      <c r="R888" s="2">
        <f t="shared" si="153"/>
        <v>1.0120481927710843</v>
      </c>
      <c r="U888" s="2">
        <f t="shared" si="160"/>
        <v>1.1538461538461537</v>
      </c>
      <c r="V888">
        <f t="shared" si="156"/>
        <v>387</v>
      </c>
      <c r="W888">
        <f t="shared" si="157"/>
        <v>431</v>
      </c>
    </row>
    <row r="889" spans="1:23">
      <c r="A889" t="s">
        <v>51</v>
      </c>
      <c r="B889" t="s">
        <v>197</v>
      </c>
      <c r="C889" t="s">
        <v>77</v>
      </c>
      <c r="D889" s="1" t="s">
        <v>83</v>
      </c>
      <c r="E889">
        <v>26</v>
      </c>
      <c r="F889">
        <v>22</v>
      </c>
      <c r="H889">
        <v>3275</v>
      </c>
      <c r="J889" t="s">
        <v>31</v>
      </c>
      <c r="K889" t="s">
        <v>32</v>
      </c>
      <c r="L889" t="s">
        <v>59</v>
      </c>
      <c r="M889" s="1" t="s">
        <v>105</v>
      </c>
      <c r="N889">
        <v>3</v>
      </c>
      <c r="O889" t="s">
        <v>35</v>
      </c>
      <c r="P889">
        <v>5</v>
      </c>
      <c r="R889" s="2">
        <f t="shared" si="153"/>
        <v>1.3</v>
      </c>
      <c r="U889" s="2">
        <f>(E889)/(F889)</f>
        <v>1.1818181818181819</v>
      </c>
      <c r="V889">
        <f t="shared" si="156"/>
        <v>479</v>
      </c>
      <c r="W889">
        <f t="shared" si="157"/>
        <v>375</v>
      </c>
    </row>
    <row r="890" spans="1:23">
      <c r="A890" t="s">
        <v>27</v>
      </c>
      <c r="B890" t="s">
        <v>55</v>
      </c>
      <c r="C890" t="s">
        <v>59</v>
      </c>
      <c r="D890" s="1" t="s">
        <v>202</v>
      </c>
      <c r="E890">
        <v>19</v>
      </c>
      <c r="F890">
        <v>31</v>
      </c>
      <c r="G890">
        <v>63</v>
      </c>
      <c r="H890">
        <v>2547</v>
      </c>
      <c r="J890" t="s">
        <v>31</v>
      </c>
      <c r="K890" t="s">
        <v>32</v>
      </c>
      <c r="L890" t="s">
        <v>77</v>
      </c>
      <c r="M890" s="1" t="s">
        <v>204</v>
      </c>
      <c r="N890">
        <v>4</v>
      </c>
      <c r="O890" t="s">
        <v>43</v>
      </c>
      <c r="R890" s="2">
        <f t="shared" si="153"/>
        <v>0.75757575757575757</v>
      </c>
      <c r="S890" s="2">
        <f>(E890)/(F890)</f>
        <v>0.61290322580645162</v>
      </c>
      <c r="V890">
        <f t="shared" si="156"/>
        <v>148</v>
      </c>
      <c r="W890">
        <f t="shared" si="157"/>
        <v>186</v>
      </c>
    </row>
    <row r="891" spans="1:23">
      <c r="A891" t="s">
        <v>27</v>
      </c>
      <c r="B891" t="s">
        <v>55</v>
      </c>
      <c r="C891" t="s">
        <v>59</v>
      </c>
      <c r="D891" s="1" t="s">
        <v>60</v>
      </c>
      <c r="E891">
        <v>24</v>
      </c>
      <c r="F891">
        <v>25</v>
      </c>
      <c r="G891">
        <v>57</v>
      </c>
      <c r="H891">
        <v>2989</v>
      </c>
      <c r="J891" t="s">
        <v>31</v>
      </c>
      <c r="K891" t="s">
        <v>32</v>
      </c>
      <c r="L891" t="s">
        <v>77</v>
      </c>
      <c r="M891" s="1" t="s">
        <v>204</v>
      </c>
      <c r="N891">
        <v>4</v>
      </c>
      <c r="O891" t="s">
        <v>43</v>
      </c>
      <c r="R891" s="2">
        <f t="shared" si="153"/>
        <v>1</v>
      </c>
      <c r="S891" s="2">
        <f t="shared" ref="S891:S905" si="161">(E891)/(F891)</f>
        <v>0.96</v>
      </c>
      <c r="V891">
        <f t="shared" si="156"/>
        <v>430</v>
      </c>
      <c r="W891">
        <f t="shared" si="157"/>
        <v>455</v>
      </c>
    </row>
    <row r="892" spans="1:23">
      <c r="A892" t="s">
        <v>27</v>
      </c>
      <c r="B892" t="s">
        <v>55</v>
      </c>
      <c r="C892" t="s">
        <v>59</v>
      </c>
      <c r="D892" s="1" t="s">
        <v>65</v>
      </c>
      <c r="E892">
        <v>19</v>
      </c>
      <c r="F892">
        <v>30</v>
      </c>
      <c r="G892">
        <v>3</v>
      </c>
      <c r="H892">
        <v>2534</v>
      </c>
      <c r="J892" t="s">
        <v>31</v>
      </c>
      <c r="K892" t="s">
        <v>32</v>
      </c>
      <c r="L892" t="s">
        <v>77</v>
      </c>
      <c r="M892" s="1" t="s">
        <v>204</v>
      </c>
      <c r="N892">
        <v>4</v>
      </c>
      <c r="O892" t="s">
        <v>43</v>
      </c>
      <c r="R892" s="2">
        <f t="shared" si="153"/>
        <v>0.73469387755102045</v>
      </c>
      <c r="S892" s="2">
        <f t="shared" si="161"/>
        <v>0.6333333333333333</v>
      </c>
      <c r="V892">
        <f t="shared" si="156"/>
        <v>369</v>
      </c>
      <c r="W892">
        <f t="shared" si="157"/>
        <v>450</v>
      </c>
    </row>
    <row r="893" spans="1:23">
      <c r="A893" t="s">
        <v>27</v>
      </c>
      <c r="B893" t="s">
        <v>55</v>
      </c>
      <c r="C893" t="s">
        <v>59</v>
      </c>
      <c r="D893" s="1" t="s">
        <v>203</v>
      </c>
      <c r="E893">
        <v>15</v>
      </c>
      <c r="F893">
        <v>22</v>
      </c>
      <c r="G893">
        <v>30</v>
      </c>
      <c r="H893">
        <v>2492</v>
      </c>
      <c r="J893" t="s">
        <v>31</v>
      </c>
      <c r="K893" t="s">
        <v>32</v>
      </c>
      <c r="L893" t="s">
        <v>77</v>
      </c>
      <c r="M893" s="1" t="s">
        <v>204</v>
      </c>
      <c r="N893">
        <v>4</v>
      </c>
      <c r="O893" t="s">
        <v>43</v>
      </c>
      <c r="R893" s="2">
        <f t="shared" si="153"/>
        <v>0.84210526315789469</v>
      </c>
      <c r="S893" s="2">
        <f t="shared" si="161"/>
        <v>0.68181818181818177</v>
      </c>
      <c r="V893">
        <f t="shared" si="156"/>
        <v>149</v>
      </c>
      <c r="W893">
        <f t="shared" si="157"/>
        <v>143</v>
      </c>
    </row>
    <row r="894" spans="1:23">
      <c r="A894" t="s">
        <v>27</v>
      </c>
      <c r="B894" t="s">
        <v>55</v>
      </c>
      <c r="C894" t="s">
        <v>77</v>
      </c>
      <c r="D894" s="1" t="s">
        <v>78</v>
      </c>
      <c r="E894">
        <v>32</v>
      </c>
      <c r="F894">
        <v>21</v>
      </c>
      <c r="G894">
        <v>67</v>
      </c>
      <c r="H894">
        <v>3840</v>
      </c>
      <c r="J894" t="s">
        <v>31</v>
      </c>
      <c r="K894" t="s">
        <v>32</v>
      </c>
      <c r="L894" t="s">
        <v>59</v>
      </c>
      <c r="M894" s="1" t="s">
        <v>205</v>
      </c>
      <c r="N894">
        <v>4</v>
      </c>
      <c r="O894" t="s">
        <v>35</v>
      </c>
      <c r="R894" s="2">
        <f t="shared" si="153"/>
        <v>1.0632911392405062</v>
      </c>
      <c r="S894" s="2">
        <f t="shared" si="161"/>
        <v>1.5238095238095237</v>
      </c>
      <c r="V894">
        <f t="shared" si="156"/>
        <v>446</v>
      </c>
      <c r="W894">
        <f t="shared" si="157"/>
        <v>388</v>
      </c>
    </row>
    <row r="895" spans="1:23">
      <c r="A895" t="s">
        <v>27</v>
      </c>
      <c r="B895" t="s">
        <v>55</v>
      </c>
      <c r="C895" t="s">
        <v>77</v>
      </c>
      <c r="D895" s="1" t="s">
        <v>157</v>
      </c>
      <c r="E895">
        <v>26</v>
      </c>
      <c r="F895">
        <v>15</v>
      </c>
      <c r="G895">
        <v>79</v>
      </c>
      <c r="H895">
        <v>2743</v>
      </c>
      <c r="J895" t="s">
        <v>31</v>
      </c>
      <c r="K895" t="s">
        <v>32</v>
      </c>
      <c r="L895" t="s">
        <v>59</v>
      </c>
      <c r="M895" s="1" t="s">
        <v>205</v>
      </c>
      <c r="N895">
        <v>4</v>
      </c>
      <c r="O895" t="s">
        <v>35</v>
      </c>
      <c r="R895" s="2">
        <f t="shared" si="153"/>
        <v>1.5833333333333333</v>
      </c>
      <c r="S895" s="2">
        <f t="shared" si="161"/>
        <v>1.7333333333333334</v>
      </c>
      <c r="V895">
        <f t="shared" si="156"/>
        <v>264</v>
      </c>
      <c r="W895">
        <f t="shared" si="157"/>
        <v>242</v>
      </c>
    </row>
    <row r="896" spans="1:23">
      <c r="A896" t="s">
        <v>27</v>
      </c>
      <c r="B896" t="s">
        <v>55</v>
      </c>
      <c r="C896" t="s">
        <v>77</v>
      </c>
      <c r="D896" s="1" t="s">
        <v>81</v>
      </c>
      <c r="E896">
        <v>17</v>
      </c>
      <c r="F896">
        <v>23</v>
      </c>
      <c r="G896">
        <v>57</v>
      </c>
      <c r="H896">
        <v>2526</v>
      </c>
      <c r="J896" t="s">
        <v>31</v>
      </c>
      <c r="K896" t="s">
        <v>32</v>
      </c>
      <c r="L896" t="s">
        <v>59</v>
      </c>
      <c r="M896" s="1" t="s">
        <v>205</v>
      </c>
      <c r="N896">
        <v>4</v>
      </c>
      <c r="O896" t="s">
        <v>35</v>
      </c>
      <c r="R896" s="2">
        <f t="shared" si="153"/>
        <v>1.0120481927710843</v>
      </c>
      <c r="S896" s="2">
        <f t="shared" si="161"/>
        <v>0.73913043478260865</v>
      </c>
      <c r="V896">
        <f t="shared" si="156"/>
        <v>387</v>
      </c>
      <c r="W896">
        <f t="shared" si="157"/>
        <v>431</v>
      </c>
    </row>
    <row r="897" spans="1:23">
      <c r="A897" t="s">
        <v>27</v>
      </c>
      <c r="B897" t="s">
        <v>55</v>
      </c>
      <c r="C897" t="s">
        <v>77</v>
      </c>
      <c r="D897" s="1" t="s">
        <v>83</v>
      </c>
      <c r="E897">
        <v>33</v>
      </c>
      <c r="F897">
        <v>18</v>
      </c>
      <c r="G897">
        <v>75</v>
      </c>
      <c r="H897">
        <v>3701</v>
      </c>
      <c r="J897" t="s">
        <v>31</v>
      </c>
      <c r="K897" t="s">
        <v>32</v>
      </c>
      <c r="L897" t="s">
        <v>59</v>
      </c>
      <c r="M897" s="1" t="s">
        <v>205</v>
      </c>
      <c r="N897">
        <v>4</v>
      </c>
      <c r="O897" t="s">
        <v>35</v>
      </c>
      <c r="R897" s="2">
        <f t="shared" si="153"/>
        <v>1.3</v>
      </c>
      <c r="S897" s="2">
        <f t="shared" si="161"/>
        <v>1.8333333333333333</v>
      </c>
      <c r="V897">
        <f t="shared" si="156"/>
        <v>479</v>
      </c>
      <c r="W897">
        <f t="shared" si="157"/>
        <v>375</v>
      </c>
    </row>
    <row r="898" spans="1:23">
      <c r="A898" t="s">
        <v>27</v>
      </c>
      <c r="B898" t="s">
        <v>55</v>
      </c>
      <c r="C898" t="s">
        <v>206</v>
      </c>
      <c r="D898" s="1" t="s">
        <v>93</v>
      </c>
      <c r="E898">
        <v>24</v>
      </c>
      <c r="F898">
        <v>26</v>
      </c>
      <c r="G898">
        <v>96</v>
      </c>
      <c r="H898">
        <v>2769</v>
      </c>
      <c r="J898" t="s">
        <v>31</v>
      </c>
      <c r="K898" t="s">
        <v>32</v>
      </c>
      <c r="L898" t="s">
        <v>112</v>
      </c>
      <c r="M898" s="1" t="s">
        <v>207</v>
      </c>
      <c r="N898">
        <v>1</v>
      </c>
      <c r="O898" t="s">
        <v>35</v>
      </c>
      <c r="R898" s="2">
        <f t="shared" si="153"/>
        <v>0.94029850746268662</v>
      </c>
      <c r="S898" s="2">
        <f t="shared" si="161"/>
        <v>0.92307692307692313</v>
      </c>
      <c r="V898">
        <f t="shared" ref="V898:V921" si="162">SUMIF(D:D, D898, E:E)</f>
        <v>470</v>
      </c>
      <c r="W898">
        <f t="shared" ref="W898:W921" si="163">SUMIF(D:D, D898, F:F)</f>
        <v>439</v>
      </c>
    </row>
    <row r="899" spans="1:23">
      <c r="A899" t="s">
        <v>27</v>
      </c>
      <c r="B899" t="s">
        <v>55</v>
      </c>
      <c r="C899" t="s">
        <v>206</v>
      </c>
      <c r="D899" s="1" t="s">
        <v>96</v>
      </c>
      <c r="E899">
        <v>26</v>
      </c>
      <c r="F899">
        <v>22</v>
      </c>
      <c r="G899">
        <v>44</v>
      </c>
      <c r="H899">
        <v>2853</v>
      </c>
      <c r="J899" t="s">
        <v>31</v>
      </c>
      <c r="K899" t="s">
        <v>32</v>
      </c>
      <c r="L899" t="s">
        <v>112</v>
      </c>
      <c r="M899" s="1" t="s">
        <v>207</v>
      </c>
      <c r="N899">
        <v>1</v>
      </c>
      <c r="O899" t="s">
        <v>35</v>
      </c>
      <c r="R899" s="2">
        <f t="shared" si="153"/>
        <v>1.064516129032258</v>
      </c>
      <c r="S899" s="2">
        <f t="shared" si="161"/>
        <v>1.1818181818181819</v>
      </c>
      <c r="V899">
        <f t="shared" si="162"/>
        <v>453</v>
      </c>
      <c r="W899">
        <f t="shared" si="163"/>
        <v>438</v>
      </c>
    </row>
    <row r="900" spans="1:23">
      <c r="A900" t="s">
        <v>27</v>
      </c>
      <c r="B900" t="s">
        <v>55</v>
      </c>
      <c r="C900" t="s">
        <v>206</v>
      </c>
      <c r="D900" s="1" t="s">
        <v>97</v>
      </c>
      <c r="E900">
        <v>32</v>
      </c>
      <c r="F900">
        <v>22</v>
      </c>
      <c r="G900">
        <v>88</v>
      </c>
      <c r="H900">
        <v>3481</v>
      </c>
      <c r="J900" t="s">
        <v>31</v>
      </c>
      <c r="K900" t="s">
        <v>32</v>
      </c>
      <c r="L900" t="s">
        <v>112</v>
      </c>
      <c r="M900" s="1" t="s">
        <v>207</v>
      </c>
      <c r="N900">
        <v>1</v>
      </c>
      <c r="O900" t="s">
        <v>35</v>
      </c>
      <c r="R900" s="2">
        <f t="shared" si="153"/>
        <v>1.24</v>
      </c>
      <c r="S900" s="2">
        <f t="shared" si="161"/>
        <v>1.4545454545454546</v>
      </c>
      <c r="V900">
        <f t="shared" si="162"/>
        <v>383</v>
      </c>
      <c r="W900">
        <f t="shared" si="163"/>
        <v>412</v>
      </c>
    </row>
    <row r="901" spans="1:23">
      <c r="A901" t="s">
        <v>27</v>
      </c>
      <c r="B901" t="s">
        <v>55</v>
      </c>
      <c r="C901" t="s">
        <v>206</v>
      </c>
      <c r="D901" s="1" t="s">
        <v>98</v>
      </c>
      <c r="E901">
        <v>25</v>
      </c>
      <c r="F901">
        <v>24</v>
      </c>
      <c r="G901">
        <v>37</v>
      </c>
      <c r="H901">
        <v>3813</v>
      </c>
      <c r="J901" t="s">
        <v>31</v>
      </c>
      <c r="K901" t="s">
        <v>32</v>
      </c>
      <c r="L901" t="s">
        <v>112</v>
      </c>
      <c r="M901" s="1" t="s">
        <v>207</v>
      </c>
      <c r="N901">
        <v>1</v>
      </c>
      <c r="O901" t="s">
        <v>35</v>
      </c>
      <c r="R901" s="2">
        <f t="shared" si="153"/>
        <v>0.96666666666666667</v>
      </c>
      <c r="S901" s="2">
        <f t="shared" si="161"/>
        <v>1.0416666666666667</v>
      </c>
      <c r="V901">
        <f t="shared" si="162"/>
        <v>392</v>
      </c>
      <c r="W901">
        <f t="shared" si="163"/>
        <v>395</v>
      </c>
    </row>
    <row r="902" spans="1:23">
      <c r="A902" t="s">
        <v>27</v>
      </c>
      <c r="B902" t="s">
        <v>55</v>
      </c>
      <c r="C902" t="s">
        <v>112</v>
      </c>
      <c r="D902" s="1" t="s">
        <v>117</v>
      </c>
      <c r="E902">
        <v>27</v>
      </c>
      <c r="F902">
        <v>27</v>
      </c>
      <c r="G902">
        <v>19</v>
      </c>
      <c r="H902">
        <v>3803</v>
      </c>
      <c r="J902" t="s">
        <v>31</v>
      </c>
      <c r="K902" t="s">
        <v>32</v>
      </c>
      <c r="L902" t="s">
        <v>206</v>
      </c>
      <c r="M902" s="1" t="s">
        <v>208</v>
      </c>
      <c r="N902">
        <v>1</v>
      </c>
      <c r="O902" t="s">
        <v>43</v>
      </c>
      <c r="R902" s="2">
        <f t="shared" si="153"/>
        <v>1.1694915254237288</v>
      </c>
      <c r="S902" s="2">
        <f t="shared" si="161"/>
        <v>1</v>
      </c>
      <c r="V902">
        <f t="shared" si="162"/>
        <v>390</v>
      </c>
      <c r="W902">
        <f t="shared" si="163"/>
        <v>448</v>
      </c>
    </row>
    <row r="903" spans="1:23">
      <c r="A903" t="s">
        <v>27</v>
      </c>
      <c r="B903" t="s">
        <v>55</v>
      </c>
      <c r="C903" t="s">
        <v>112</v>
      </c>
      <c r="D903" s="1" t="s">
        <v>119</v>
      </c>
      <c r="E903">
        <v>18</v>
      </c>
      <c r="F903">
        <v>25</v>
      </c>
      <c r="G903">
        <v>68</v>
      </c>
      <c r="H903">
        <v>2343</v>
      </c>
      <c r="J903" t="s">
        <v>31</v>
      </c>
      <c r="K903" t="s">
        <v>32</v>
      </c>
      <c r="L903" t="s">
        <v>206</v>
      </c>
      <c r="M903" s="1" t="s">
        <v>208</v>
      </c>
      <c r="N903">
        <v>1</v>
      </c>
      <c r="O903" t="s">
        <v>43</v>
      </c>
      <c r="R903" s="2">
        <f t="shared" si="153"/>
        <v>0.9152542372881356</v>
      </c>
      <c r="S903" s="2">
        <f t="shared" si="161"/>
        <v>0.72</v>
      </c>
      <c r="V903">
        <f t="shared" si="162"/>
        <v>436</v>
      </c>
      <c r="W903">
        <f t="shared" si="163"/>
        <v>450</v>
      </c>
    </row>
    <row r="904" spans="1:23">
      <c r="A904" t="s">
        <v>27</v>
      </c>
      <c r="B904" t="s">
        <v>55</v>
      </c>
      <c r="C904" t="s">
        <v>112</v>
      </c>
      <c r="D904" s="1" t="s">
        <v>120</v>
      </c>
      <c r="E904">
        <v>28</v>
      </c>
      <c r="F904">
        <v>28</v>
      </c>
      <c r="G904">
        <v>79</v>
      </c>
      <c r="H904">
        <v>3410</v>
      </c>
      <c r="J904" t="s">
        <v>31</v>
      </c>
      <c r="K904" t="s">
        <v>32</v>
      </c>
      <c r="L904" t="s">
        <v>206</v>
      </c>
      <c r="M904" s="1" t="s">
        <v>208</v>
      </c>
      <c r="N904">
        <v>1</v>
      </c>
      <c r="O904" t="s">
        <v>43</v>
      </c>
      <c r="R904" s="2">
        <f t="shared" si="153"/>
        <v>0.89393939393939392</v>
      </c>
      <c r="S904" s="2">
        <f t="shared" si="161"/>
        <v>1</v>
      </c>
      <c r="V904">
        <f t="shared" si="162"/>
        <v>457</v>
      </c>
      <c r="W904">
        <f t="shared" si="163"/>
        <v>463</v>
      </c>
    </row>
    <row r="905" spans="1:23">
      <c r="A905" t="s">
        <v>27</v>
      </c>
      <c r="B905" t="s">
        <v>55</v>
      </c>
      <c r="C905" t="s">
        <v>112</v>
      </c>
      <c r="D905" s="1" t="s">
        <v>121</v>
      </c>
      <c r="E905">
        <v>21</v>
      </c>
      <c r="F905">
        <v>27</v>
      </c>
      <c r="G905">
        <v>38</v>
      </c>
      <c r="H905">
        <v>3329</v>
      </c>
      <c r="J905" t="s">
        <v>31</v>
      </c>
      <c r="K905" t="s">
        <v>32</v>
      </c>
      <c r="L905" t="s">
        <v>206</v>
      </c>
      <c r="M905" s="1" t="s">
        <v>208</v>
      </c>
      <c r="N905">
        <v>1</v>
      </c>
      <c r="O905" t="s">
        <v>43</v>
      </c>
      <c r="R905" s="2">
        <f t="shared" si="153"/>
        <v>0.87692307692307692</v>
      </c>
      <c r="S905" s="2">
        <f t="shared" si="161"/>
        <v>0.77777777777777779</v>
      </c>
      <c r="V905">
        <f t="shared" si="162"/>
        <v>391</v>
      </c>
      <c r="W905">
        <f t="shared" si="163"/>
        <v>477</v>
      </c>
    </row>
    <row r="906" spans="1:23">
      <c r="A906" t="s">
        <v>47</v>
      </c>
      <c r="B906" t="s">
        <v>55</v>
      </c>
      <c r="C906" t="s">
        <v>206</v>
      </c>
      <c r="D906" s="1" t="s">
        <v>93</v>
      </c>
      <c r="E906">
        <v>3</v>
      </c>
      <c r="F906">
        <v>8</v>
      </c>
      <c r="H906">
        <v>606</v>
      </c>
      <c r="I906">
        <v>1</v>
      </c>
      <c r="J906" t="s">
        <v>31</v>
      </c>
      <c r="K906" t="s">
        <v>32</v>
      </c>
      <c r="L906" t="s">
        <v>112</v>
      </c>
      <c r="M906" s="1" t="s">
        <v>135</v>
      </c>
      <c r="N906">
        <v>2</v>
      </c>
      <c r="O906" t="s">
        <v>35</v>
      </c>
      <c r="P906">
        <v>10</v>
      </c>
      <c r="R906" s="2">
        <f>IF(SUMIFS(F:F, D:D, D906, J:J, J906, L:L, L906)=0, "-",
    SUMIFS(E:E, D:D, D906, J:J, J906, L:L, L906) /
    SUMIFS(F:F, D:D, D906, J:J, J906, L:L, L906))</f>
        <v>0.94029850746268662</v>
      </c>
      <c r="T906" s="2">
        <f t="shared" ref="T906:T913" si="164">(E906)/(F906)</f>
        <v>0.375</v>
      </c>
      <c r="V906">
        <f t="shared" si="162"/>
        <v>470</v>
      </c>
      <c r="W906">
        <f t="shared" si="163"/>
        <v>439</v>
      </c>
    </row>
    <row r="907" spans="1:23">
      <c r="A907" t="s">
        <v>47</v>
      </c>
      <c r="B907" t="s">
        <v>55</v>
      </c>
      <c r="C907" t="s">
        <v>206</v>
      </c>
      <c r="D907" s="1" t="s">
        <v>96</v>
      </c>
      <c r="E907">
        <v>8</v>
      </c>
      <c r="F907">
        <v>7</v>
      </c>
      <c r="H907">
        <v>686</v>
      </c>
      <c r="I907">
        <v>1</v>
      </c>
      <c r="J907" t="s">
        <v>31</v>
      </c>
      <c r="K907" t="s">
        <v>32</v>
      </c>
      <c r="L907" t="s">
        <v>112</v>
      </c>
      <c r="M907" s="1" t="s">
        <v>135</v>
      </c>
      <c r="N907">
        <v>2</v>
      </c>
      <c r="O907" t="s">
        <v>35</v>
      </c>
      <c r="P907">
        <v>10</v>
      </c>
      <c r="R907" s="2">
        <f t="shared" si="153"/>
        <v>1.064516129032258</v>
      </c>
      <c r="T907" s="2">
        <f t="shared" si="164"/>
        <v>1.1428571428571428</v>
      </c>
      <c r="V907">
        <f t="shared" si="162"/>
        <v>453</v>
      </c>
      <c r="W907">
        <f t="shared" si="163"/>
        <v>438</v>
      </c>
    </row>
    <row r="908" spans="1:23">
      <c r="A908" t="s">
        <v>47</v>
      </c>
      <c r="B908" t="s">
        <v>55</v>
      </c>
      <c r="C908" t="s">
        <v>206</v>
      </c>
      <c r="D908" s="1" t="s">
        <v>97</v>
      </c>
      <c r="E908">
        <v>8</v>
      </c>
      <c r="F908">
        <v>6</v>
      </c>
      <c r="H908">
        <v>1348</v>
      </c>
      <c r="I908">
        <v>2</v>
      </c>
      <c r="J908" t="s">
        <v>31</v>
      </c>
      <c r="K908" t="s">
        <v>32</v>
      </c>
      <c r="L908" t="s">
        <v>112</v>
      </c>
      <c r="M908" s="1" t="s">
        <v>135</v>
      </c>
      <c r="N908">
        <v>2</v>
      </c>
      <c r="O908" t="s">
        <v>35</v>
      </c>
      <c r="P908">
        <v>10</v>
      </c>
      <c r="R908" s="2">
        <f t="shared" si="153"/>
        <v>1.24</v>
      </c>
      <c r="T908" s="2">
        <f t="shared" si="164"/>
        <v>1.3333333333333333</v>
      </c>
      <c r="V908">
        <f t="shared" si="162"/>
        <v>383</v>
      </c>
      <c r="W908">
        <f t="shared" si="163"/>
        <v>412</v>
      </c>
    </row>
    <row r="909" spans="1:23">
      <c r="A909" t="s">
        <v>47</v>
      </c>
      <c r="B909" t="s">
        <v>55</v>
      </c>
      <c r="C909" t="s">
        <v>206</v>
      </c>
      <c r="D909" s="1" t="s">
        <v>98</v>
      </c>
      <c r="E909">
        <v>7</v>
      </c>
      <c r="F909">
        <v>6</v>
      </c>
      <c r="H909">
        <v>1023</v>
      </c>
      <c r="I909">
        <v>0</v>
      </c>
      <c r="J909" t="s">
        <v>31</v>
      </c>
      <c r="K909" t="s">
        <v>32</v>
      </c>
      <c r="L909" t="s">
        <v>112</v>
      </c>
      <c r="M909" s="1" t="s">
        <v>135</v>
      </c>
      <c r="N909">
        <v>2</v>
      </c>
      <c r="O909" t="s">
        <v>35</v>
      </c>
      <c r="P909">
        <v>10</v>
      </c>
      <c r="R909" s="2">
        <f t="shared" si="153"/>
        <v>0.96666666666666667</v>
      </c>
      <c r="T909" s="2">
        <f t="shared" si="164"/>
        <v>1.1666666666666667</v>
      </c>
      <c r="V909">
        <f t="shared" si="162"/>
        <v>392</v>
      </c>
      <c r="W909">
        <f t="shared" si="163"/>
        <v>395</v>
      </c>
    </row>
    <row r="910" spans="1:23">
      <c r="A910" t="s">
        <v>47</v>
      </c>
      <c r="B910" t="s">
        <v>55</v>
      </c>
      <c r="C910" t="s">
        <v>112</v>
      </c>
      <c r="D910" s="1" t="s">
        <v>117</v>
      </c>
      <c r="E910">
        <v>9</v>
      </c>
      <c r="F910">
        <v>8</v>
      </c>
      <c r="H910">
        <v>850</v>
      </c>
      <c r="I910">
        <v>4</v>
      </c>
      <c r="J910" t="s">
        <v>31</v>
      </c>
      <c r="K910" t="s">
        <v>32</v>
      </c>
      <c r="L910" t="s">
        <v>206</v>
      </c>
      <c r="M910" s="1" t="s">
        <v>136</v>
      </c>
      <c r="N910">
        <v>2</v>
      </c>
      <c r="O910" t="s">
        <v>43</v>
      </c>
      <c r="P910">
        <v>10</v>
      </c>
      <c r="R910" s="2">
        <f t="shared" si="153"/>
        <v>1.1694915254237288</v>
      </c>
      <c r="T910" s="2">
        <f t="shared" si="164"/>
        <v>1.125</v>
      </c>
      <c r="V910">
        <f t="shared" si="162"/>
        <v>390</v>
      </c>
      <c r="W910">
        <f t="shared" si="163"/>
        <v>448</v>
      </c>
    </row>
    <row r="911" spans="1:23">
      <c r="A911" t="s">
        <v>47</v>
      </c>
      <c r="B911" t="s">
        <v>55</v>
      </c>
      <c r="C911" t="s">
        <v>112</v>
      </c>
      <c r="D911" s="1" t="s">
        <v>119</v>
      </c>
      <c r="E911">
        <v>6</v>
      </c>
      <c r="F911">
        <v>7</v>
      </c>
      <c r="H911">
        <v>858</v>
      </c>
      <c r="I911">
        <v>2</v>
      </c>
      <c r="J911" t="s">
        <v>31</v>
      </c>
      <c r="K911" t="s">
        <v>32</v>
      </c>
      <c r="L911" t="s">
        <v>206</v>
      </c>
      <c r="M911" s="1" t="s">
        <v>136</v>
      </c>
      <c r="N911">
        <v>2</v>
      </c>
      <c r="O911" t="s">
        <v>43</v>
      </c>
      <c r="P911">
        <v>10</v>
      </c>
      <c r="R911" s="2">
        <f t="shared" si="153"/>
        <v>0.9152542372881356</v>
      </c>
      <c r="T911" s="2">
        <f t="shared" si="164"/>
        <v>0.8571428571428571</v>
      </c>
      <c r="V911">
        <f t="shared" si="162"/>
        <v>436</v>
      </c>
      <c r="W911">
        <f t="shared" si="163"/>
        <v>450</v>
      </c>
    </row>
    <row r="912" spans="1:23">
      <c r="A912" t="s">
        <v>47</v>
      </c>
      <c r="B912" t="s">
        <v>55</v>
      </c>
      <c r="C912" t="s">
        <v>112</v>
      </c>
      <c r="D912" s="1" t="s">
        <v>120</v>
      </c>
      <c r="E912">
        <v>6</v>
      </c>
      <c r="F912">
        <v>5</v>
      </c>
      <c r="H912">
        <v>950</v>
      </c>
      <c r="I912">
        <v>0</v>
      </c>
      <c r="J912" t="s">
        <v>31</v>
      </c>
      <c r="K912" t="s">
        <v>32</v>
      </c>
      <c r="L912" t="s">
        <v>206</v>
      </c>
      <c r="M912" s="1" t="s">
        <v>136</v>
      </c>
      <c r="N912">
        <v>2</v>
      </c>
      <c r="O912" t="s">
        <v>43</v>
      </c>
      <c r="P912">
        <v>10</v>
      </c>
      <c r="R912" s="2">
        <f t="shared" si="153"/>
        <v>0.89393939393939392</v>
      </c>
      <c r="T912" s="2">
        <f t="shared" si="164"/>
        <v>1.2</v>
      </c>
      <c r="V912">
        <f t="shared" si="162"/>
        <v>457</v>
      </c>
      <c r="W912">
        <f t="shared" si="163"/>
        <v>463</v>
      </c>
    </row>
    <row r="913" spans="1:23">
      <c r="A913" t="s">
        <v>47</v>
      </c>
      <c r="B913" t="s">
        <v>55</v>
      </c>
      <c r="C913" t="s">
        <v>112</v>
      </c>
      <c r="D913" s="1" t="s">
        <v>121</v>
      </c>
      <c r="E913">
        <v>6</v>
      </c>
      <c r="F913">
        <v>6</v>
      </c>
      <c r="H913">
        <v>1384</v>
      </c>
      <c r="I913">
        <v>0</v>
      </c>
      <c r="J913" t="s">
        <v>31</v>
      </c>
      <c r="K913" t="s">
        <v>32</v>
      </c>
      <c r="L913" t="s">
        <v>206</v>
      </c>
      <c r="M913" s="1" t="s">
        <v>136</v>
      </c>
      <c r="N913">
        <v>2</v>
      </c>
      <c r="O913" t="s">
        <v>43</v>
      </c>
      <c r="P913">
        <v>10</v>
      </c>
      <c r="R913" s="2">
        <f t="shared" si="153"/>
        <v>0.87692307692307692</v>
      </c>
      <c r="T913" s="2">
        <f t="shared" si="164"/>
        <v>1</v>
      </c>
      <c r="V913">
        <f t="shared" si="162"/>
        <v>391</v>
      </c>
      <c r="W913">
        <f t="shared" si="163"/>
        <v>477</v>
      </c>
    </row>
    <row r="914" spans="1:23">
      <c r="A914" t="s">
        <v>51</v>
      </c>
      <c r="B914" t="s">
        <v>197</v>
      </c>
      <c r="C914" t="s">
        <v>206</v>
      </c>
      <c r="D914" s="1" t="s">
        <v>93</v>
      </c>
      <c r="E914">
        <v>36</v>
      </c>
      <c r="F914">
        <v>33</v>
      </c>
      <c r="H914">
        <v>4312</v>
      </c>
      <c r="J914" t="s">
        <v>31</v>
      </c>
      <c r="K914" t="s">
        <v>32</v>
      </c>
      <c r="L914" t="s">
        <v>112</v>
      </c>
      <c r="M914" s="1" t="s">
        <v>105</v>
      </c>
      <c r="N914">
        <v>3</v>
      </c>
      <c r="O914" t="s">
        <v>35</v>
      </c>
      <c r="P914">
        <v>5</v>
      </c>
      <c r="R914" s="2">
        <f t="shared" si="153"/>
        <v>0.94029850746268662</v>
      </c>
      <c r="U914" s="2">
        <f>(E914)/(F914)</f>
        <v>1.0909090909090908</v>
      </c>
      <c r="V914">
        <f t="shared" si="162"/>
        <v>470</v>
      </c>
      <c r="W914">
        <f t="shared" si="163"/>
        <v>439</v>
      </c>
    </row>
    <row r="915" spans="1:23">
      <c r="A915" t="s">
        <v>51</v>
      </c>
      <c r="B915" t="s">
        <v>197</v>
      </c>
      <c r="C915" t="s">
        <v>206</v>
      </c>
      <c r="D915" s="1" t="s">
        <v>96</v>
      </c>
      <c r="E915">
        <v>32</v>
      </c>
      <c r="F915">
        <v>33</v>
      </c>
      <c r="H915">
        <v>4340</v>
      </c>
      <c r="J915" t="s">
        <v>31</v>
      </c>
      <c r="K915" t="s">
        <v>32</v>
      </c>
      <c r="L915" t="s">
        <v>112</v>
      </c>
      <c r="M915" s="1" t="s">
        <v>105</v>
      </c>
      <c r="N915">
        <v>3</v>
      </c>
      <c r="O915" t="s">
        <v>35</v>
      </c>
      <c r="P915">
        <v>5</v>
      </c>
      <c r="R915" s="2">
        <f t="shared" ref="R915:R978" si="165">IF(SUMIFS(F:F, D:D, D915, J:J, J915, L:L, L915)=0, "-",
    SUMIFS(E:E, D:D, D915, J:J, J915, L:L, L915) /
    SUMIFS(F:F, D:D, D915, J:J, J915, L:L, L915))</f>
        <v>1.064516129032258</v>
      </c>
      <c r="U915" s="2">
        <f t="shared" ref="U915:U921" si="166">(E915)/(F915)</f>
        <v>0.96969696969696972</v>
      </c>
      <c r="V915">
        <f t="shared" si="162"/>
        <v>453</v>
      </c>
      <c r="W915">
        <f t="shared" si="163"/>
        <v>438</v>
      </c>
    </row>
    <row r="916" spans="1:23">
      <c r="A916" t="s">
        <v>51</v>
      </c>
      <c r="B916" t="s">
        <v>197</v>
      </c>
      <c r="C916" t="s">
        <v>206</v>
      </c>
      <c r="D916" s="1" t="s">
        <v>97</v>
      </c>
      <c r="E916">
        <v>22</v>
      </c>
      <c r="F916">
        <v>22</v>
      </c>
      <c r="H916">
        <v>3078</v>
      </c>
      <c r="J916" t="s">
        <v>31</v>
      </c>
      <c r="K916" t="s">
        <v>32</v>
      </c>
      <c r="L916" t="s">
        <v>112</v>
      </c>
      <c r="M916" s="1" t="s">
        <v>105</v>
      </c>
      <c r="N916">
        <v>3</v>
      </c>
      <c r="O916" t="s">
        <v>35</v>
      </c>
      <c r="P916">
        <v>5</v>
      </c>
      <c r="R916" s="2">
        <f t="shared" si="165"/>
        <v>1.24</v>
      </c>
      <c r="U916" s="2">
        <f t="shared" si="166"/>
        <v>1</v>
      </c>
      <c r="V916">
        <f t="shared" si="162"/>
        <v>383</v>
      </c>
      <c r="W916">
        <f t="shared" si="163"/>
        <v>412</v>
      </c>
    </row>
    <row r="917" spans="1:23">
      <c r="A917" t="s">
        <v>51</v>
      </c>
      <c r="B917" t="s">
        <v>197</v>
      </c>
      <c r="C917" t="s">
        <v>206</v>
      </c>
      <c r="D917" s="1" t="s">
        <v>98</v>
      </c>
      <c r="E917">
        <v>26</v>
      </c>
      <c r="F917">
        <v>30</v>
      </c>
      <c r="H917">
        <v>2990</v>
      </c>
      <c r="J917" t="s">
        <v>31</v>
      </c>
      <c r="K917" t="s">
        <v>32</v>
      </c>
      <c r="L917" t="s">
        <v>112</v>
      </c>
      <c r="M917" s="1" t="s">
        <v>105</v>
      </c>
      <c r="N917">
        <v>3</v>
      </c>
      <c r="O917" t="s">
        <v>35</v>
      </c>
      <c r="P917">
        <v>5</v>
      </c>
      <c r="R917" s="2">
        <f t="shared" si="165"/>
        <v>0.96666666666666667</v>
      </c>
      <c r="U917" s="2">
        <f t="shared" si="166"/>
        <v>0.8666666666666667</v>
      </c>
      <c r="V917">
        <f t="shared" si="162"/>
        <v>392</v>
      </c>
      <c r="W917">
        <f t="shared" si="163"/>
        <v>395</v>
      </c>
    </row>
    <row r="918" spans="1:23">
      <c r="A918" t="s">
        <v>51</v>
      </c>
      <c r="B918" t="s">
        <v>197</v>
      </c>
      <c r="C918" t="s">
        <v>112</v>
      </c>
      <c r="D918" s="1" t="s">
        <v>117</v>
      </c>
      <c r="E918">
        <v>33</v>
      </c>
      <c r="F918">
        <v>24</v>
      </c>
      <c r="H918">
        <v>4190</v>
      </c>
      <c r="J918" t="s">
        <v>31</v>
      </c>
      <c r="K918" t="s">
        <v>32</v>
      </c>
      <c r="L918" t="s">
        <v>206</v>
      </c>
      <c r="M918" s="1" t="s">
        <v>104</v>
      </c>
      <c r="N918">
        <v>3</v>
      </c>
      <c r="O918" t="s">
        <v>43</v>
      </c>
      <c r="P918">
        <v>5</v>
      </c>
      <c r="R918" s="2">
        <f t="shared" si="165"/>
        <v>1.1694915254237288</v>
      </c>
      <c r="U918" s="2">
        <f t="shared" si="166"/>
        <v>1.375</v>
      </c>
      <c r="V918">
        <f t="shared" si="162"/>
        <v>390</v>
      </c>
      <c r="W918">
        <f t="shared" si="163"/>
        <v>448</v>
      </c>
    </row>
    <row r="919" spans="1:23">
      <c r="A919" t="s">
        <v>51</v>
      </c>
      <c r="B919" t="s">
        <v>197</v>
      </c>
      <c r="C919" t="s">
        <v>112</v>
      </c>
      <c r="D919" s="1" t="s">
        <v>119</v>
      </c>
      <c r="E919">
        <v>30</v>
      </c>
      <c r="F919">
        <v>27</v>
      </c>
      <c r="H919">
        <v>3604</v>
      </c>
      <c r="J919" t="s">
        <v>31</v>
      </c>
      <c r="K919" t="s">
        <v>32</v>
      </c>
      <c r="L919" t="s">
        <v>206</v>
      </c>
      <c r="M919" s="1" t="s">
        <v>104</v>
      </c>
      <c r="N919">
        <v>3</v>
      </c>
      <c r="O919" t="s">
        <v>43</v>
      </c>
      <c r="P919">
        <v>5</v>
      </c>
      <c r="R919" s="2">
        <f t="shared" si="165"/>
        <v>0.9152542372881356</v>
      </c>
      <c r="U919" s="2">
        <f t="shared" si="166"/>
        <v>1.1111111111111112</v>
      </c>
      <c r="V919">
        <f t="shared" si="162"/>
        <v>436</v>
      </c>
      <c r="W919">
        <f t="shared" si="163"/>
        <v>450</v>
      </c>
    </row>
    <row r="920" spans="1:23">
      <c r="A920" t="s">
        <v>51</v>
      </c>
      <c r="B920" t="s">
        <v>197</v>
      </c>
      <c r="C920" t="s">
        <v>112</v>
      </c>
      <c r="D920" s="1" t="s">
        <v>120</v>
      </c>
      <c r="E920">
        <v>25</v>
      </c>
      <c r="F920">
        <v>33</v>
      </c>
      <c r="H920">
        <v>3274</v>
      </c>
      <c r="J920" t="s">
        <v>31</v>
      </c>
      <c r="K920" t="s">
        <v>32</v>
      </c>
      <c r="L920" t="s">
        <v>206</v>
      </c>
      <c r="M920" s="1" t="s">
        <v>104</v>
      </c>
      <c r="N920">
        <v>3</v>
      </c>
      <c r="O920" t="s">
        <v>43</v>
      </c>
      <c r="P920">
        <v>5</v>
      </c>
      <c r="R920" s="2">
        <f t="shared" si="165"/>
        <v>0.89393939393939392</v>
      </c>
      <c r="U920" s="2">
        <f t="shared" si="166"/>
        <v>0.75757575757575757</v>
      </c>
      <c r="V920">
        <f t="shared" si="162"/>
        <v>457</v>
      </c>
      <c r="W920">
        <f t="shared" si="163"/>
        <v>463</v>
      </c>
    </row>
    <row r="921" spans="1:23">
      <c r="A921" t="s">
        <v>51</v>
      </c>
      <c r="B921" t="s">
        <v>197</v>
      </c>
      <c r="C921" t="s">
        <v>112</v>
      </c>
      <c r="D921" s="1" t="s">
        <v>121</v>
      </c>
      <c r="E921">
        <v>30</v>
      </c>
      <c r="F921">
        <v>32</v>
      </c>
      <c r="H921">
        <v>4536</v>
      </c>
      <c r="J921" t="s">
        <v>31</v>
      </c>
      <c r="K921" t="s">
        <v>32</v>
      </c>
      <c r="L921" t="s">
        <v>206</v>
      </c>
      <c r="M921" s="1" t="s">
        <v>104</v>
      </c>
      <c r="N921">
        <v>3</v>
      </c>
      <c r="O921" t="s">
        <v>43</v>
      </c>
      <c r="P921">
        <v>5</v>
      </c>
      <c r="R921" s="2">
        <f t="shared" si="165"/>
        <v>0.87692307692307692</v>
      </c>
      <c r="U921" s="2">
        <f>(E921)/(F921)</f>
        <v>0.9375</v>
      </c>
      <c r="V921">
        <f t="shared" si="162"/>
        <v>391</v>
      </c>
      <c r="W921">
        <f t="shared" si="163"/>
        <v>477</v>
      </c>
    </row>
    <row r="922" spans="1:23">
      <c r="A922" t="s">
        <v>27</v>
      </c>
      <c r="B922" t="s">
        <v>55</v>
      </c>
      <c r="C922" t="s">
        <v>79</v>
      </c>
      <c r="D922" s="1" t="s">
        <v>84</v>
      </c>
      <c r="E922">
        <v>31</v>
      </c>
      <c r="F922">
        <v>28</v>
      </c>
      <c r="G922">
        <v>52</v>
      </c>
      <c r="H922">
        <v>3622</v>
      </c>
      <c r="J922" t="s">
        <v>31</v>
      </c>
      <c r="K922" t="s">
        <v>32</v>
      </c>
      <c r="L922" t="s">
        <v>61</v>
      </c>
      <c r="M922" s="1" t="s">
        <v>209</v>
      </c>
      <c r="N922">
        <v>1</v>
      </c>
      <c r="O922" t="s">
        <v>35</v>
      </c>
      <c r="R922" s="2">
        <f t="shared" si="165"/>
        <v>1.1975308641975309</v>
      </c>
      <c r="S922" s="2">
        <f t="shared" ref="S922:S929" si="167">(E922)/(F922)</f>
        <v>1.1071428571428572</v>
      </c>
      <c r="V922">
        <f t="shared" ref="V922:V953" si="168">SUMIF(D:D, D922, E:E)</f>
        <v>435</v>
      </c>
      <c r="W922">
        <f t="shared" ref="W922:W953" si="169">SUMIF(D:D, D922, F:F)</f>
        <v>416</v>
      </c>
    </row>
    <row r="923" spans="1:23">
      <c r="A923" t="s">
        <v>27</v>
      </c>
      <c r="B923" t="s">
        <v>55</v>
      </c>
      <c r="C923" t="s">
        <v>79</v>
      </c>
      <c r="D923" s="1" t="s">
        <v>86</v>
      </c>
      <c r="E923">
        <v>23</v>
      </c>
      <c r="F923">
        <v>27</v>
      </c>
      <c r="G923">
        <v>75</v>
      </c>
      <c r="H923">
        <v>3435</v>
      </c>
      <c r="J923" t="s">
        <v>31</v>
      </c>
      <c r="K923" t="s">
        <v>32</v>
      </c>
      <c r="L923" t="s">
        <v>61</v>
      </c>
      <c r="M923" s="1" t="s">
        <v>209</v>
      </c>
      <c r="N923">
        <v>1</v>
      </c>
      <c r="O923" t="s">
        <v>35</v>
      </c>
      <c r="R923" s="2">
        <f t="shared" si="165"/>
        <v>0.86363636363636365</v>
      </c>
      <c r="S923" s="2">
        <f t="shared" si="167"/>
        <v>0.85185185185185186</v>
      </c>
      <c r="V923">
        <f t="shared" si="168"/>
        <v>426</v>
      </c>
      <c r="W923">
        <f t="shared" si="169"/>
        <v>416</v>
      </c>
    </row>
    <row r="924" spans="1:23">
      <c r="A924" t="s">
        <v>27</v>
      </c>
      <c r="B924" t="s">
        <v>55</v>
      </c>
      <c r="C924" t="s">
        <v>79</v>
      </c>
      <c r="D924" s="1" t="s">
        <v>87</v>
      </c>
      <c r="E924">
        <v>32</v>
      </c>
      <c r="F924">
        <v>29</v>
      </c>
      <c r="G924">
        <v>124</v>
      </c>
      <c r="H924">
        <v>3444</v>
      </c>
      <c r="J924" t="s">
        <v>31</v>
      </c>
      <c r="K924" t="s">
        <v>32</v>
      </c>
      <c r="L924" t="s">
        <v>61</v>
      </c>
      <c r="M924" s="1" t="s">
        <v>209</v>
      </c>
      <c r="N924">
        <v>1</v>
      </c>
      <c r="O924" t="s">
        <v>35</v>
      </c>
      <c r="R924" s="2">
        <f t="shared" si="165"/>
        <v>1.2696629213483146</v>
      </c>
      <c r="S924" s="2">
        <f t="shared" si="167"/>
        <v>1.103448275862069</v>
      </c>
      <c r="V924">
        <f t="shared" si="168"/>
        <v>476</v>
      </c>
      <c r="W924">
        <f t="shared" si="169"/>
        <v>470</v>
      </c>
    </row>
    <row r="925" spans="1:23">
      <c r="A925" t="s">
        <v>27</v>
      </c>
      <c r="B925" t="s">
        <v>55</v>
      </c>
      <c r="C925" t="s">
        <v>79</v>
      </c>
      <c r="D925" s="1" t="s">
        <v>88</v>
      </c>
      <c r="E925">
        <v>35</v>
      </c>
      <c r="F925">
        <v>30</v>
      </c>
      <c r="G925">
        <v>19</v>
      </c>
      <c r="H925">
        <v>4444</v>
      </c>
      <c r="J925" t="s">
        <v>31</v>
      </c>
      <c r="K925" t="s">
        <v>32</v>
      </c>
      <c r="L925" t="s">
        <v>61</v>
      </c>
      <c r="M925" s="1" t="s">
        <v>209</v>
      </c>
      <c r="N925">
        <v>1</v>
      </c>
      <c r="O925" t="s">
        <v>35</v>
      </c>
      <c r="R925" s="2">
        <f t="shared" si="165"/>
        <v>1.1098901098901099</v>
      </c>
      <c r="S925" s="2">
        <f t="shared" si="167"/>
        <v>1.1666666666666667</v>
      </c>
      <c r="V925">
        <f t="shared" si="168"/>
        <v>475</v>
      </c>
      <c r="W925">
        <f t="shared" si="169"/>
        <v>447</v>
      </c>
    </row>
    <row r="926" spans="1:23">
      <c r="A926" t="s">
        <v>27</v>
      </c>
      <c r="B926" t="s">
        <v>55</v>
      </c>
      <c r="C926" t="s">
        <v>61</v>
      </c>
      <c r="D926" s="1" t="s">
        <v>66</v>
      </c>
      <c r="E926">
        <v>26</v>
      </c>
      <c r="F926">
        <v>29</v>
      </c>
      <c r="G926">
        <v>63</v>
      </c>
      <c r="H926">
        <v>3475</v>
      </c>
      <c r="J926" t="s">
        <v>31</v>
      </c>
      <c r="K926" t="s">
        <v>32</v>
      </c>
      <c r="L926" t="s">
        <v>79</v>
      </c>
      <c r="M926" s="1" t="s">
        <v>210</v>
      </c>
      <c r="N926">
        <v>1</v>
      </c>
      <c r="O926" t="s">
        <v>43</v>
      </c>
      <c r="R926" s="2">
        <f t="shared" si="165"/>
        <v>1.0543478260869565</v>
      </c>
      <c r="S926" s="2">
        <f t="shared" si="167"/>
        <v>0.89655172413793105</v>
      </c>
      <c r="V926">
        <f t="shared" si="168"/>
        <v>454</v>
      </c>
      <c r="W926">
        <f t="shared" si="169"/>
        <v>360</v>
      </c>
    </row>
    <row r="927" spans="1:23">
      <c r="A927" t="s">
        <v>27</v>
      </c>
      <c r="B927" t="s">
        <v>55</v>
      </c>
      <c r="C927" t="s">
        <v>61</v>
      </c>
      <c r="D927" s="1" t="s">
        <v>68</v>
      </c>
      <c r="E927">
        <v>24</v>
      </c>
      <c r="F927">
        <v>29</v>
      </c>
      <c r="G927">
        <v>50</v>
      </c>
      <c r="H927">
        <v>3068</v>
      </c>
      <c r="J927" t="s">
        <v>31</v>
      </c>
      <c r="K927" t="s">
        <v>32</v>
      </c>
      <c r="L927" t="s">
        <v>79</v>
      </c>
      <c r="M927" s="1" t="s">
        <v>210</v>
      </c>
      <c r="N927">
        <v>1</v>
      </c>
      <c r="O927" t="s">
        <v>43</v>
      </c>
      <c r="R927" s="2">
        <f t="shared" si="165"/>
        <v>0.74193548387096775</v>
      </c>
      <c r="S927" s="2">
        <f t="shared" si="167"/>
        <v>0.82758620689655171</v>
      </c>
      <c r="V927">
        <f t="shared" si="168"/>
        <v>397</v>
      </c>
      <c r="W927">
        <f t="shared" si="169"/>
        <v>368</v>
      </c>
    </row>
    <row r="928" spans="1:23">
      <c r="A928" t="s">
        <v>27</v>
      </c>
      <c r="B928" t="s">
        <v>55</v>
      </c>
      <c r="C928" t="s">
        <v>61</v>
      </c>
      <c r="D928" s="1" t="s">
        <v>69</v>
      </c>
      <c r="E928">
        <v>28</v>
      </c>
      <c r="F928">
        <v>32</v>
      </c>
      <c r="G928">
        <v>70</v>
      </c>
      <c r="H928">
        <v>3292</v>
      </c>
      <c r="J928" t="s">
        <v>31</v>
      </c>
      <c r="K928" t="s">
        <v>32</v>
      </c>
      <c r="L928" t="s">
        <v>79</v>
      </c>
      <c r="M928" s="1" t="s">
        <v>210</v>
      </c>
      <c r="N928">
        <v>1</v>
      </c>
      <c r="O928" t="s">
        <v>43</v>
      </c>
      <c r="R928" s="2">
        <f t="shared" si="165"/>
        <v>0.93069306930693074</v>
      </c>
      <c r="S928" s="2">
        <f t="shared" si="167"/>
        <v>0.875</v>
      </c>
      <c r="V928">
        <f t="shared" si="168"/>
        <v>394</v>
      </c>
      <c r="W928">
        <f t="shared" si="169"/>
        <v>386</v>
      </c>
    </row>
    <row r="929" spans="1:23">
      <c r="A929" t="s">
        <v>27</v>
      </c>
      <c r="B929" t="s">
        <v>55</v>
      </c>
      <c r="C929" t="s">
        <v>61</v>
      </c>
      <c r="D929" s="1" t="s">
        <v>70</v>
      </c>
      <c r="E929">
        <v>36</v>
      </c>
      <c r="F929">
        <v>31</v>
      </c>
      <c r="G929">
        <v>35</v>
      </c>
      <c r="H929">
        <v>4354</v>
      </c>
      <c r="J929" t="s">
        <v>31</v>
      </c>
      <c r="K929" t="s">
        <v>32</v>
      </c>
      <c r="L929" t="s">
        <v>79</v>
      </c>
      <c r="M929" s="1" t="s">
        <v>210</v>
      </c>
      <c r="N929">
        <v>1</v>
      </c>
      <c r="O929" t="s">
        <v>43</v>
      </c>
      <c r="R929" s="2">
        <f t="shared" si="165"/>
        <v>0.88118811881188119</v>
      </c>
      <c r="S929" s="2">
        <f t="shared" si="167"/>
        <v>1.1612903225806452</v>
      </c>
      <c r="V929">
        <f t="shared" si="168"/>
        <v>356</v>
      </c>
      <c r="W929">
        <f t="shared" si="169"/>
        <v>376</v>
      </c>
    </row>
    <row r="930" spans="1:23">
      <c r="A930" t="s">
        <v>47</v>
      </c>
      <c r="B930" t="s">
        <v>197</v>
      </c>
      <c r="C930" t="s">
        <v>79</v>
      </c>
      <c r="D930" s="1" t="s">
        <v>84</v>
      </c>
      <c r="E930">
        <v>2</v>
      </c>
      <c r="F930">
        <v>7</v>
      </c>
      <c r="H930">
        <v>557</v>
      </c>
      <c r="I930">
        <v>0</v>
      </c>
      <c r="J930" t="s">
        <v>31</v>
      </c>
      <c r="K930" t="s">
        <v>32</v>
      </c>
      <c r="L930" t="s">
        <v>61</v>
      </c>
      <c r="M930" s="1" t="s">
        <v>136</v>
      </c>
      <c r="N930">
        <v>2</v>
      </c>
      <c r="O930" t="s">
        <v>43</v>
      </c>
      <c r="P930">
        <v>10</v>
      </c>
      <c r="R930" s="2">
        <f t="shared" si="165"/>
        <v>1.1975308641975309</v>
      </c>
      <c r="T930" s="2">
        <f t="shared" ref="T930:T937" si="170">(E930)/(F930)</f>
        <v>0.2857142857142857</v>
      </c>
      <c r="V930">
        <f t="shared" si="168"/>
        <v>435</v>
      </c>
      <c r="W930">
        <f t="shared" si="169"/>
        <v>416</v>
      </c>
    </row>
    <row r="931" spans="1:23">
      <c r="A931" t="s">
        <v>47</v>
      </c>
      <c r="B931" t="s">
        <v>197</v>
      </c>
      <c r="C931" t="s">
        <v>79</v>
      </c>
      <c r="D931" s="1" t="s">
        <v>86</v>
      </c>
      <c r="E931">
        <v>3</v>
      </c>
      <c r="F931">
        <v>8</v>
      </c>
      <c r="H931">
        <v>708</v>
      </c>
      <c r="I931">
        <v>2</v>
      </c>
      <c r="J931" t="s">
        <v>31</v>
      </c>
      <c r="K931" t="s">
        <v>32</v>
      </c>
      <c r="L931" t="s">
        <v>61</v>
      </c>
      <c r="M931" s="1" t="s">
        <v>136</v>
      </c>
      <c r="N931">
        <v>2</v>
      </c>
      <c r="O931" t="s">
        <v>43</v>
      </c>
      <c r="P931">
        <v>10</v>
      </c>
      <c r="R931" s="2">
        <f t="shared" si="165"/>
        <v>0.86363636363636365</v>
      </c>
      <c r="T931" s="2">
        <f t="shared" si="170"/>
        <v>0.375</v>
      </c>
      <c r="V931">
        <f t="shared" si="168"/>
        <v>426</v>
      </c>
      <c r="W931">
        <f t="shared" si="169"/>
        <v>416</v>
      </c>
    </row>
    <row r="932" spans="1:23">
      <c r="A932" t="s">
        <v>47</v>
      </c>
      <c r="B932" t="s">
        <v>197</v>
      </c>
      <c r="C932" t="s">
        <v>79</v>
      </c>
      <c r="D932" s="1" t="s">
        <v>87</v>
      </c>
      <c r="E932">
        <v>9</v>
      </c>
      <c r="F932">
        <v>7</v>
      </c>
      <c r="H932">
        <v>953</v>
      </c>
      <c r="I932">
        <v>4</v>
      </c>
      <c r="J932" t="s">
        <v>31</v>
      </c>
      <c r="K932" t="s">
        <v>32</v>
      </c>
      <c r="L932" t="s">
        <v>61</v>
      </c>
      <c r="M932" s="1" t="s">
        <v>136</v>
      </c>
      <c r="N932">
        <v>2</v>
      </c>
      <c r="O932" t="s">
        <v>43</v>
      </c>
      <c r="P932">
        <v>10</v>
      </c>
      <c r="R932" s="2">
        <f t="shared" si="165"/>
        <v>1.2696629213483146</v>
      </c>
      <c r="T932" s="2">
        <f t="shared" si="170"/>
        <v>1.2857142857142858</v>
      </c>
      <c r="V932">
        <f t="shared" si="168"/>
        <v>476</v>
      </c>
      <c r="W932">
        <f t="shared" si="169"/>
        <v>470</v>
      </c>
    </row>
    <row r="933" spans="1:23">
      <c r="A933" t="s">
        <v>47</v>
      </c>
      <c r="B933" t="s">
        <v>197</v>
      </c>
      <c r="C933" t="s">
        <v>79</v>
      </c>
      <c r="D933" s="1" t="s">
        <v>88</v>
      </c>
      <c r="E933">
        <v>8</v>
      </c>
      <c r="F933">
        <v>6</v>
      </c>
      <c r="H933">
        <v>1005</v>
      </c>
      <c r="I933">
        <v>0</v>
      </c>
      <c r="J933" t="s">
        <v>31</v>
      </c>
      <c r="K933" t="s">
        <v>32</v>
      </c>
      <c r="L933" t="s">
        <v>61</v>
      </c>
      <c r="M933" s="1" t="s">
        <v>136</v>
      </c>
      <c r="N933">
        <v>2</v>
      </c>
      <c r="O933" t="s">
        <v>43</v>
      </c>
      <c r="P933">
        <v>10</v>
      </c>
      <c r="R933" s="2">
        <f t="shared" si="165"/>
        <v>1.1098901098901099</v>
      </c>
      <c r="T933" s="2">
        <f t="shared" si="170"/>
        <v>1.3333333333333333</v>
      </c>
      <c r="V933">
        <f t="shared" si="168"/>
        <v>475</v>
      </c>
      <c r="W933">
        <f t="shared" si="169"/>
        <v>447</v>
      </c>
    </row>
    <row r="934" spans="1:23">
      <c r="A934" t="s">
        <v>47</v>
      </c>
      <c r="B934" t="s">
        <v>197</v>
      </c>
      <c r="C934" t="s">
        <v>61</v>
      </c>
      <c r="D934" s="1" t="s">
        <v>66</v>
      </c>
      <c r="E934">
        <v>7</v>
      </c>
      <c r="F934">
        <v>4</v>
      </c>
      <c r="H934">
        <v>939</v>
      </c>
      <c r="I934">
        <v>1</v>
      </c>
      <c r="J934" t="s">
        <v>31</v>
      </c>
      <c r="K934" t="s">
        <v>32</v>
      </c>
      <c r="L934" t="s">
        <v>79</v>
      </c>
      <c r="M934" s="1" t="s">
        <v>135</v>
      </c>
      <c r="N934">
        <v>2</v>
      </c>
      <c r="O934" t="s">
        <v>35</v>
      </c>
      <c r="P934">
        <v>10</v>
      </c>
      <c r="R934" s="2">
        <f t="shared" si="165"/>
        <v>1.0543478260869565</v>
      </c>
      <c r="T934" s="2">
        <f t="shared" si="170"/>
        <v>1.75</v>
      </c>
      <c r="V934">
        <f t="shared" si="168"/>
        <v>454</v>
      </c>
      <c r="W934">
        <f t="shared" si="169"/>
        <v>360</v>
      </c>
    </row>
    <row r="935" spans="1:23">
      <c r="A935" t="s">
        <v>47</v>
      </c>
      <c r="B935" t="s">
        <v>197</v>
      </c>
      <c r="C935" t="s">
        <v>61</v>
      </c>
      <c r="D935" s="1" t="s">
        <v>68</v>
      </c>
      <c r="E935">
        <v>4</v>
      </c>
      <c r="F935">
        <v>7</v>
      </c>
      <c r="H935">
        <v>724</v>
      </c>
      <c r="I935">
        <v>0</v>
      </c>
      <c r="J935" t="s">
        <v>31</v>
      </c>
      <c r="K935" t="s">
        <v>32</v>
      </c>
      <c r="L935" t="s">
        <v>79</v>
      </c>
      <c r="M935" s="1" t="s">
        <v>135</v>
      </c>
      <c r="N935">
        <v>2</v>
      </c>
      <c r="O935" t="s">
        <v>35</v>
      </c>
      <c r="P935">
        <v>10</v>
      </c>
      <c r="R935" s="2">
        <f t="shared" si="165"/>
        <v>0.74193548387096775</v>
      </c>
      <c r="T935" s="2">
        <f t="shared" si="170"/>
        <v>0.5714285714285714</v>
      </c>
      <c r="V935">
        <f t="shared" si="168"/>
        <v>397</v>
      </c>
      <c r="W935">
        <f t="shared" si="169"/>
        <v>368</v>
      </c>
    </row>
    <row r="936" spans="1:23">
      <c r="A936" t="s">
        <v>47</v>
      </c>
      <c r="B936" t="s">
        <v>197</v>
      </c>
      <c r="C936" t="s">
        <v>61</v>
      </c>
      <c r="D936" s="1" t="s">
        <v>69</v>
      </c>
      <c r="E936">
        <v>10</v>
      </c>
      <c r="F936">
        <v>5</v>
      </c>
      <c r="H936">
        <v>1233</v>
      </c>
      <c r="I936">
        <v>2</v>
      </c>
      <c r="J936" t="s">
        <v>31</v>
      </c>
      <c r="K936" t="s">
        <v>32</v>
      </c>
      <c r="L936" t="s">
        <v>79</v>
      </c>
      <c r="M936" s="1" t="s">
        <v>135</v>
      </c>
      <c r="N936">
        <v>2</v>
      </c>
      <c r="O936" t="s">
        <v>35</v>
      </c>
      <c r="P936">
        <v>10</v>
      </c>
      <c r="R936" s="2">
        <f t="shared" si="165"/>
        <v>0.93069306930693074</v>
      </c>
      <c r="T936" s="2">
        <f t="shared" si="170"/>
        <v>2</v>
      </c>
      <c r="V936">
        <f t="shared" si="168"/>
        <v>394</v>
      </c>
      <c r="W936">
        <f t="shared" si="169"/>
        <v>386</v>
      </c>
    </row>
    <row r="937" spans="1:23">
      <c r="A937" t="s">
        <v>47</v>
      </c>
      <c r="B937" t="s">
        <v>197</v>
      </c>
      <c r="C937" t="s">
        <v>61</v>
      </c>
      <c r="D937" s="1" t="s">
        <v>70</v>
      </c>
      <c r="E937">
        <v>7</v>
      </c>
      <c r="F937">
        <v>6</v>
      </c>
      <c r="H937">
        <v>949</v>
      </c>
      <c r="I937">
        <v>1</v>
      </c>
      <c r="J937" t="s">
        <v>31</v>
      </c>
      <c r="K937" t="s">
        <v>32</v>
      </c>
      <c r="L937" t="s">
        <v>79</v>
      </c>
      <c r="M937" s="1" t="s">
        <v>135</v>
      </c>
      <c r="N937">
        <v>2</v>
      </c>
      <c r="O937" t="s">
        <v>35</v>
      </c>
      <c r="P937">
        <v>10</v>
      </c>
      <c r="R937" s="2">
        <f t="shared" si="165"/>
        <v>0.88118811881188119</v>
      </c>
      <c r="T937" s="2">
        <f t="shared" si="170"/>
        <v>1.1666666666666667</v>
      </c>
      <c r="V937">
        <f t="shared" si="168"/>
        <v>356</v>
      </c>
      <c r="W937">
        <f t="shared" si="169"/>
        <v>376</v>
      </c>
    </row>
    <row r="938" spans="1:23">
      <c r="A938" t="s">
        <v>51</v>
      </c>
      <c r="B938" t="s">
        <v>197</v>
      </c>
      <c r="C938" t="s">
        <v>79</v>
      </c>
      <c r="D938" s="1" t="s">
        <v>84</v>
      </c>
      <c r="E938">
        <v>30</v>
      </c>
      <c r="F938">
        <v>24</v>
      </c>
      <c r="H938">
        <v>3701</v>
      </c>
      <c r="J938" t="s">
        <v>31</v>
      </c>
      <c r="K938" t="s">
        <v>32</v>
      </c>
      <c r="L938" t="s">
        <v>61</v>
      </c>
      <c r="M938" s="1" t="s">
        <v>105</v>
      </c>
      <c r="N938">
        <v>3</v>
      </c>
      <c r="O938" t="s">
        <v>35</v>
      </c>
      <c r="P938">
        <v>5</v>
      </c>
      <c r="R938" s="2">
        <f t="shared" si="165"/>
        <v>1.1975308641975309</v>
      </c>
      <c r="U938" s="2">
        <f>(E938)/(F938)</f>
        <v>1.25</v>
      </c>
      <c r="V938">
        <f t="shared" si="168"/>
        <v>435</v>
      </c>
      <c r="W938">
        <f t="shared" si="169"/>
        <v>416</v>
      </c>
    </row>
    <row r="939" spans="1:23">
      <c r="A939" t="s">
        <v>51</v>
      </c>
      <c r="B939" t="s">
        <v>197</v>
      </c>
      <c r="C939" t="s">
        <v>79</v>
      </c>
      <c r="D939" s="1" t="s">
        <v>86</v>
      </c>
      <c r="E939">
        <v>25</v>
      </c>
      <c r="F939">
        <v>27</v>
      </c>
      <c r="H939">
        <v>3197</v>
      </c>
      <c r="J939" t="s">
        <v>31</v>
      </c>
      <c r="K939" t="s">
        <v>32</v>
      </c>
      <c r="L939" t="s">
        <v>61</v>
      </c>
      <c r="M939" s="1" t="s">
        <v>105</v>
      </c>
      <c r="N939">
        <v>3</v>
      </c>
      <c r="O939" t="s">
        <v>35</v>
      </c>
      <c r="P939">
        <v>5</v>
      </c>
      <c r="R939" s="2">
        <f t="shared" si="165"/>
        <v>0.86363636363636365</v>
      </c>
      <c r="U939" s="2">
        <f t="shared" ref="U939:U945" si="171">(E939)/(F939)</f>
        <v>0.92592592592592593</v>
      </c>
      <c r="V939">
        <f t="shared" si="168"/>
        <v>426</v>
      </c>
      <c r="W939">
        <f t="shared" si="169"/>
        <v>416</v>
      </c>
    </row>
    <row r="940" spans="1:23">
      <c r="A940" t="s">
        <v>51</v>
      </c>
      <c r="B940" t="s">
        <v>197</v>
      </c>
      <c r="C940" t="s">
        <v>79</v>
      </c>
      <c r="D940" s="1" t="s">
        <v>87</v>
      </c>
      <c r="E940">
        <v>27</v>
      </c>
      <c r="F940">
        <v>33</v>
      </c>
      <c r="H940">
        <v>3529</v>
      </c>
      <c r="J940" t="s">
        <v>31</v>
      </c>
      <c r="K940" t="s">
        <v>32</v>
      </c>
      <c r="L940" t="s">
        <v>61</v>
      </c>
      <c r="M940" s="1" t="s">
        <v>105</v>
      </c>
      <c r="N940">
        <v>3</v>
      </c>
      <c r="O940" t="s">
        <v>35</v>
      </c>
      <c r="P940">
        <v>5</v>
      </c>
      <c r="R940" s="2">
        <f t="shared" si="165"/>
        <v>1.2696629213483146</v>
      </c>
      <c r="U940" s="2">
        <f t="shared" si="171"/>
        <v>0.81818181818181823</v>
      </c>
      <c r="V940">
        <f t="shared" si="168"/>
        <v>476</v>
      </c>
      <c r="W940">
        <f t="shared" si="169"/>
        <v>470</v>
      </c>
    </row>
    <row r="941" spans="1:23">
      <c r="A941" t="s">
        <v>51</v>
      </c>
      <c r="B941" t="s">
        <v>197</v>
      </c>
      <c r="C941" t="s">
        <v>79</v>
      </c>
      <c r="D941" s="1" t="s">
        <v>88</v>
      </c>
      <c r="E941">
        <v>34</v>
      </c>
      <c r="F941">
        <v>29</v>
      </c>
      <c r="H941">
        <v>3917</v>
      </c>
      <c r="J941" t="s">
        <v>31</v>
      </c>
      <c r="K941" t="s">
        <v>32</v>
      </c>
      <c r="L941" t="s">
        <v>61</v>
      </c>
      <c r="M941" s="1" t="s">
        <v>105</v>
      </c>
      <c r="N941">
        <v>3</v>
      </c>
      <c r="O941" t="s">
        <v>35</v>
      </c>
      <c r="P941">
        <v>5</v>
      </c>
      <c r="R941" s="2">
        <f t="shared" si="165"/>
        <v>1.1098901098901099</v>
      </c>
      <c r="U941" s="2">
        <f t="shared" si="171"/>
        <v>1.1724137931034482</v>
      </c>
      <c r="V941">
        <f t="shared" si="168"/>
        <v>475</v>
      </c>
      <c r="W941">
        <f t="shared" si="169"/>
        <v>447</v>
      </c>
    </row>
    <row r="942" spans="1:23">
      <c r="A942" t="s">
        <v>51</v>
      </c>
      <c r="B942" t="s">
        <v>197</v>
      </c>
      <c r="C942" t="s">
        <v>61</v>
      </c>
      <c r="D942" s="1" t="s">
        <v>66</v>
      </c>
      <c r="E942">
        <v>33</v>
      </c>
      <c r="F942">
        <v>29</v>
      </c>
      <c r="H942">
        <v>4145</v>
      </c>
      <c r="J942" t="s">
        <v>31</v>
      </c>
      <c r="K942" t="s">
        <v>32</v>
      </c>
      <c r="L942" t="s">
        <v>79</v>
      </c>
      <c r="M942" s="1" t="s">
        <v>104</v>
      </c>
      <c r="N942">
        <v>3</v>
      </c>
      <c r="O942" t="s">
        <v>43</v>
      </c>
      <c r="P942">
        <v>5</v>
      </c>
      <c r="R942" s="2">
        <f t="shared" si="165"/>
        <v>1.0543478260869565</v>
      </c>
      <c r="U942" s="2">
        <f t="shared" si="171"/>
        <v>1.1379310344827587</v>
      </c>
      <c r="V942">
        <f t="shared" si="168"/>
        <v>454</v>
      </c>
      <c r="W942">
        <f t="shared" si="169"/>
        <v>360</v>
      </c>
    </row>
    <row r="943" spans="1:23">
      <c r="A943" t="s">
        <v>51</v>
      </c>
      <c r="B943" t="s">
        <v>197</v>
      </c>
      <c r="C943" t="s">
        <v>61</v>
      </c>
      <c r="D943" s="1" t="s">
        <v>68</v>
      </c>
      <c r="E943">
        <v>21</v>
      </c>
      <c r="F943">
        <v>27</v>
      </c>
      <c r="H943">
        <v>2642</v>
      </c>
      <c r="J943" t="s">
        <v>31</v>
      </c>
      <c r="K943" t="s">
        <v>32</v>
      </c>
      <c r="L943" t="s">
        <v>79</v>
      </c>
      <c r="M943" s="1" t="s">
        <v>104</v>
      </c>
      <c r="N943">
        <v>3</v>
      </c>
      <c r="O943" t="s">
        <v>43</v>
      </c>
      <c r="P943">
        <v>5</v>
      </c>
      <c r="R943" s="2">
        <f t="shared" si="165"/>
        <v>0.74193548387096775</v>
      </c>
      <c r="U943" s="2">
        <f t="shared" si="171"/>
        <v>0.77777777777777779</v>
      </c>
      <c r="V943">
        <f t="shared" si="168"/>
        <v>397</v>
      </c>
      <c r="W943">
        <f t="shared" si="169"/>
        <v>368</v>
      </c>
    </row>
    <row r="944" spans="1:23">
      <c r="A944" t="s">
        <v>51</v>
      </c>
      <c r="B944" t="s">
        <v>197</v>
      </c>
      <c r="C944" t="s">
        <v>61</v>
      </c>
      <c r="D944" s="1" t="s">
        <v>69</v>
      </c>
      <c r="E944">
        <v>34</v>
      </c>
      <c r="F944">
        <v>29</v>
      </c>
      <c r="H944">
        <v>3979</v>
      </c>
      <c r="J944" t="s">
        <v>31</v>
      </c>
      <c r="K944" t="s">
        <v>32</v>
      </c>
      <c r="L944" t="s">
        <v>79</v>
      </c>
      <c r="M944" s="1" t="s">
        <v>104</v>
      </c>
      <c r="N944">
        <v>3</v>
      </c>
      <c r="O944" t="s">
        <v>43</v>
      </c>
      <c r="P944">
        <v>5</v>
      </c>
      <c r="R944" s="2">
        <f t="shared" si="165"/>
        <v>0.93069306930693074</v>
      </c>
      <c r="U944" s="2">
        <f t="shared" si="171"/>
        <v>1.1724137931034482</v>
      </c>
      <c r="V944">
        <f t="shared" si="168"/>
        <v>394</v>
      </c>
      <c r="W944">
        <f t="shared" si="169"/>
        <v>386</v>
      </c>
    </row>
    <row r="945" spans="1:23">
      <c r="A945" t="s">
        <v>51</v>
      </c>
      <c r="B945" t="s">
        <v>197</v>
      </c>
      <c r="C945" t="s">
        <v>61</v>
      </c>
      <c r="D945" s="1" t="s">
        <v>70</v>
      </c>
      <c r="E945">
        <v>25</v>
      </c>
      <c r="F945">
        <v>31</v>
      </c>
      <c r="H945">
        <v>3816</v>
      </c>
      <c r="J945" t="s">
        <v>31</v>
      </c>
      <c r="K945" t="s">
        <v>32</v>
      </c>
      <c r="L945" t="s">
        <v>79</v>
      </c>
      <c r="M945" s="1" t="s">
        <v>104</v>
      </c>
      <c r="N945">
        <v>3</v>
      </c>
      <c r="O945" t="s">
        <v>43</v>
      </c>
      <c r="P945">
        <v>5</v>
      </c>
      <c r="R945" s="2">
        <f t="shared" si="165"/>
        <v>0.88118811881188119</v>
      </c>
      <c r="U945" s="2">
        <f>(E945)/(F945)</f>
        <v>0.80645161290322576</v>
      </c>
      <c r="V945">
        <f t="shared" si="168"/>
        <v>356</v>
      </c>
      <c r="W945">
        <f t="shared" si="169"/>
        <v>376</v>
      </c>
    </row>
    <row r="946" spans="1:23">
      <c r="A946" t="s">
        <v>27</v>
      </c>
      <c r="B946" t="s">
        <v>52</v>
      </c>
      <c r="C946" t="s">
        <v>79</v>
      </c>
      <c r="D946" s="1" t="s">
        <v>84</v>
      </c>
      <c r="E946">
        <v>34</v>
      </c>
      <c r="F946">
        <v>22</v>
      </c>
      <c r="G946">
        <v>85</v>
      </c>
      <c r="H946">
        <v>3511</v>
      </c>
      <c r="J946" t="s">
        <v>31</v>
      </c>
      <c r="K946" t="s">
        <v>32</v>
      </c>
      <c r="L946" t="s">
        <v>61</v>
      </c>
      <c r="M946" s="1" t="s">
        <v>161</v>
      </c>
      <c r="N946">
        <v>4</v>
      </c>
      <c r="O946" t="s">
        <v>35</v>
      </c>
      <c r="R946" s="2">
        <f t="shared" si="165"/>
        <v>1.1975308641975309</v>
      </c>
      <c r="S946" s="2">
        <f t="shared" ref="S946:S961" si="172">(E946)/(F946)</f>
        <v>1.5454545454545454</v>
      </c>
      <c r="V946">
        <f t="shared" si="168"/>
        <v>435</v>
      </c>
      <c r="W946">
        <f t="shared" si="169"/>
        <v>416</v>
      </c>
    </row>
    <row r="947" spans="1:23">
      <c r="A947" t="s">
        <v>27</v>
      </c>
      <c r="B947" t="s">
        <v>52</v>
      </c>
      <c r="C947" t="s">
        <v>79</v>
      </c>
      <c r="D947" s="1" t="s">
        <v>86</v>
      </c>
      <c r="E947">
        <v>25</v>
      </c>
      <c r="F947">
        <v>26</v>
      </c>
      <c r="G947">
        <v>111</v>
      </c>
      <c r="H947">
        <v>3530</v>
      </c>
      <c r="J947" t="s">
        <v>31</v>
      </c>
      <c r="K947" t="s">
        <v>32</v>
      </c>
      <c r="L947" t="s">
        <v>61</v>
      </c>
      <c r="M947" s="1" t="s">
        <v>161</v>
      </c>
      <c r="N947">
        <v>4</v>
      </c>
      <c r="O947" t="s">
        <v>35</v>
      </c>
      <c r="R947" s="2">
        <f t="shared" si="165"/>
        <v>0.86363636363636365</v>
      </c>
      <c r="S947" s="2">
        <f t="shared" si="172"/>
        <v>0.96153846153846156</v>
      </c>
      <c r="V947">
        <f t="shared" si="168"/>
        <v>426</v>
      </c>
      <c r="W947">
        <f t="shared" si="169"/>
        <v>416</v>
      </c>
    </row>
    <row r="948" spans="1:23">
      <c r="A948" t="s">
        <v>27</v>
      </c>
      <c r="B948" t="s">
        <v>52</v>
      </c>
      <c r="C948" t="s">
        <v>79</v>
      </c>
      <c r="D948" s="1" t="s">
        <v>87</v>
      </c>
      <c r="E948">
        <v>45</v>
      </c>
      <c r="F948">
        <v>20</v>
      </c>
      <c r="G948">
        <v>36</v>
      </c>
      <c r="H948">
        <v>4074</v>
      </c>
      <c r="J948" t="s">
        <v>31</v>
      </c>
      <c r="K948" t="s">
        <v>32</v>
      </c>
      <c r="L948" t="s">
        <v>61</v>
      </c>
      <c r="M948" s="1" t="s">
        <v>161</v>
      </c>
      <c r="N948">
        <v>4</v>
      </c>
      <c r="O948" t="s">
        <v>35</v>
      </c>
      <c r="R948" s="2">
        <f t="shared" si="165"/>
        <v>1.2696629213483146</v>
      </c>
      <c r="S948" s="2">
        <f t="shared" si="172"/>
        <v>2.25</v>
      </c>
      <c r="V948">
        <f t="shared" si="168"/>
        <v>476</v>
      </c>
      <c r="W948">
        <f t="shared" si="169"/>
        <v>470</v>
      </c>
    </row>
    <row r="949" spans="1:23">
      <c r="A949" t="s">
        <v>27</v>
      </c>
      <c r="B949" t="s">
        <v>52</v>
      </c>
      <c r="C949" t="s">
        <v>79</v>
      </c>
      <c r="D949" s="1" t="s">
        <v>88</v>
      </c>
      <c r="E949">
        <v>24</v>
      </c>
      <c r="F949">
        <v>26</v>
      </c>
      <c r="G949">
        <v>34</v>
      </c>
      <c r="H949">
        <v>3545</v>
      </c>
      <c r="J949" t="s">
        <v>31</v>
      </c>
      <c r="K949" t="s">
        <v>32</v>
      </c>
      <c r="L949" t="s">
        <v>61</v>
      </c>
      <c r="M949" s="1" t="s">
        <v>161</v>
      </c>
      <c r="N949">
        <v>4</v>
      </c>
      <c r="O949" t="s">
        <v>35</v>
      </c>
      <c r="R949" s="2">
        <f t="shared" si="165"/>
        <v>1.1098901098901099</v>
      </c>
      <c r="S949" s="2">
        <f t="shared" si="172"/>
        <v>0.92307692307692313</v>
      </c>
      <c r="V949">
        <f t="shared" si="168"/>
        <v>475</v>
      </c>
      <c r="W949">
        <f t="shared" si="169"/>
        <v>447</v>
      </c>
    </row>
    <row r="950" spans="1:23">
      <c r="A950" t="s">
        <v>27</v>
      </c>
      <c r="B950" t="s">
        <v>52</v>
      </c>
      <c r="C950" t="s">
        <v>61</v>
      </c>
      <c r="D950" s="1" t="s">
        <v>66</v>
      </c>
      <c r="E950">
        <v>31</v>
      </c>
      <c r="F950">
        <v>30</v>
      </c>
      <c r="G950">
        <v>23</v>
      </c>
      <c r="H950">
        <v>3371</v>
      </c>
      <c r="J950" t="s">
        <v>31</v>
      </c>
      <c r="K950" t="s">
        <v>32</v>
      </c>
      <c r="L950" t="s">
        <v>79</v>
      </c>
      <c r="M950" s="1" t="s">
        <v>162</v>
      </c>
      <c r="N950">
        <v>4</v>
      </c>
      <c r="O950" t="s">
        <v>43</v>
      </c>
      <c r="R950" s="2">
        <f t="shared" si="165"/>
        <v>1.0543478260869565</v>
      </c>
      <c r="S950" s="2">
        <f t="shared" si="172"/>
        <v>1.0333333333333334</v>
      </c>
      <c r="V950">
        <f t="shared" si="168"/>
        <v>454</v>
      </c>
      <c r="W950">
        <f t="shared" si="169"/>
        <v>360</v>
      </c>
    </row>
    <row r="951" spans="1:23">
      <c r="A951" t="s">
        <v>27</v>
      </c>
      <c r="B951" t="s">
        <v>52</v>
      </c>
      <c r="C951" t="s">
        <v>61</v>
      </c>
      <c r="D951" s="1" t="s">
        <v>68</v>
      </c>
      <c r="E951">
        <v>20</v>
      </c>
      <c r="F951">
        <v>30</v>
      </c>
      <c r="G951">
        <v>42</v>
      </c>
      <c r="H951">
        <v>2326</v>
      </c>
      <c r="J951" t="s">
        <v>31</v>
      </c>
      <c r="K951" t="s">
        <v>32</v>
      </c>
      <c r="L951" t="s">
        <v>79</v>
      </c>
      <c r="M951" s="1" t="s">
        <v>162</v>
      </c>
      <c r="N951">
        <v>4</v>
      </c>
      <c r="O951" t="s">
        <v>43</v>
      </c>
      <c r="R951" s="2">
        <f t="shared" si="165"/>
        <v>0.74193548387096775</v>
      </c>
      <c r="S951" s="2">
        <f t="shared" si="172"/>
        <v>0.66666666666666663</v>
      </c>
      <c r="V951">
        <f t="shared" si="168"/>
        <v>397</v>
      </c>
      <c r="W951">
        <f t="shared" si="169"/>
        <v>368</v>
      </c>
    </row>
    <row r="952" spans="1:23">
      <c r="A952" t="s">
        <v>27</v>
      </c>
      <c r="B952" t="s">
        <v>52</v>
      </c>
      <c r="C952" t="s">
        <v>61</v>
      </c>
      <c r="D952" s="1" t="s">
        <v>69</v>
      </c>
      <c r="E952">
        <v>22</v>
      </c>
      <c r="F952">
        <v>35</v>
      </c>
      <c r="G952">
        <v>28</v>
      </c>
      <c r="H952">
        <v>3239</v>
      </c>
      <c r="J952" t="s">
        <v>31</v>
      </c>
      <c r="K952" t="s">
        <v>32</v>
      </c>
      <c r="L952" t="s">
        <v>79</v>
      </c>
      <c r="M952" s="1" t="s">
        <v>162</v>
      </c>
      <c r="N952">
        <v>4</v>
      </c>
      <c r="O952" t="s">
        <v>43</v>
      </c>
      <c r="R952" s="2">
        <f t="shared" si="165"/>
        <v>0.93069306930693074</v>
      </c>
      <c r="S952" s="2">
        <f t="shared" si="172"/>
        <v>0.62857142857142856</v>
      </c>
      <c r="V952">
        <f t="shared" si="168"/>
        <v>394</v>
      </c>
      <c r="W952">
        <f t="shared" si="169"/>
        <v>386</v>
      </c>
    </row>
    <row r="953" spans="1:23">
      <c r="A953" t="s">
        <v>27</v>
      </c>
      <c r="B953" t="s">
        <v>52</v>
      </c>
      <c r="C953" t="s">
        <v>61</v>
      </c>
      <c r="D953" s="1" t="s">
        <v>70</v>
      </c>
      <c r="E953">
        <v>21</v>
      </c>
      <c r="F953">
        <v>33</v>
      </c>
      <c r="G953">
        <v>31</v>
      </c>
      <c r="H953">
        <v>2710</v>
      </c>
      <c r="J953" t="s">
        <v>31</v>
      </c>
      <c r="K953" t="s">
        <v>32</v>
      </c>
      <c r="L953" t="s">
        <v>79</v>
      </c>
      <c r="M953" s="1" t="s">
        <v>162</v>
      </c>
      <c r="N953">
        <v>4</v>
      </c>
      <c r="O953" t="s">
        <v>43</v>
      </c>
      <c r="R953" s="2">
        <f t="shared" si="165"/>
        <v>0.88118811881188119</v>
      </c>
      <c r="S953" s="2">
        <f t="shared" si="172"/>
        <v>0.63636363636363635</v>
      </c>
      <c r="V953">
        <f t="shared" si="168"/>
        <v>356</v>
      </c>
      <c r="W953">
        <f t="shared" si="169"/>
        <v>376</v>
      </c>
    </row>
    <row r="954" spans="1:23">
      <c r="A954" t="s">
        <v>27</v>
      </c>
      <c r="B954" t="s">
        <v>55</v>
      </c>
      <c r="C954" t="s">
        <v>112</v>
      </c>
      <c r="D954" s="1" t="s">
        <v>117</v>
      </c>
      <c r="E954">
        <v>29</v>
      </c>
      <c r="F954">
        <v>31</v>
      </c>
      <c r="G954">
        <v>51</v>
      </c>
      <c r="H954">
        <v>3933</v>
      </c>
      <c r="J954" t="s">
        <v>31</v>
      </c>
      <c r="K954" t="s">
        <v>32</v>
      </c>
      <c r="L954" t="s">
        <v>139</v>
      </c>
      <c r="M954" s="1" t="s">
        <v>211</v>
      </c>
      <c r="N954">
        <v>1</v>
      </c>
      <c r="O954" t="s">
        <v>35</v>
      </c>
      <c r="R954" s="2">
        <f t="shared" si="165"/>
        <v>0.87356321839080464</v>
      </c>
      <c r="S954" s="2">
        <f t="shared" si="172"/>
        <v>0.93548387096774188</v>
      </c>
      <c r="V954">
        <f t="shared" ref="V954:V1017" si="173">SUMIF(D:D, D954, E:E)</f>
        <v>390</v>
      </c>
      <c r="W954">
        <f t="shared" ref="W954:W1017" si="174">SUMIF(D:D, D954, F:F)</f>
        <v>448</v>
      </c>
    </row>
    <row r="955" spans="1:23">
      <c r="A955" t="s">
        <v>27</v>
      </c>
      <c r="B955" t="s">
        <v>55</v>
      </c>
      <c r="C955" t="s">
        <v>112</v>
      </c>
      <c r="D955" s="1" t="s">
        <v>119</v>
      </c>
      <c r="E955">
        <v>37</v>
      </c>
      <c r="F955">
        <v>28</v>
      </c>
      <c r="G955">
        <v>78</v>
      </c>
      <c r="H955">
        <v>4271</v>
      </c>
      <c r="J955" t="s">
        <v>31</v>
      </c>
      <c r="K955" t="s">
        <v>32</v>
      </c>
      <c r="L955" t="s">
        <v>139</v>
      </c>
      <c r="M955" s="1" t="s">
        <v>211</v>
      </c>
      <c r="N955">
        <v>1</v>
      </c>
      <c r="O955" t="s">
        <v>35</v>
      </c>
      <c r="R955" s="2">
        <f t="shared" si="165"/>
        <v>1.1058823529411765</v>
      </c>
      <c r="S955" s="2">
        <f t="shared" si="172"/>
        <v>1.3214285714285714</v>
      </c>
      <c r="V955">
        <f t="shared" si="173"/>
        <v>436</v>
      </c>
      <c r="W955">
        <f t="shared" si="174"/>
        <v>450</v>
      </c>
    </row>
    <row r="956" spans="1:23">
      <c r="A956" t="s">
        <v>27</v>
      </c>
      <c r="B956" t="s">
        <v>55</v>
      </c>
      <c r="C956" t="s">
        <v>112</v>
      </c>
      <c r="D956" s="1" t="s">
        <v>120</v>
      </c>
      <c r="E956">
        <v>32</v>
      </c>
      <c r="F956">
        <v>26</v>
      </c>
      <c r="G956">
        <v>115</v>
      </c>
      <c r="H956">
        <v>3637</v>
      </c>
      <c r="J956" t="s">
        <v>31</v>
      </c>
      <c r="K956" t="s">
        <v>32</v>
      </c>
      <c r="L956" t="s">
        <v>139</v>
      </c>
      <c r="M956" s="1" t="s">
        <v>211</v>
      </c>
      <c r="N956">
        <v>1</v>
      </c>
      <c r="O956" t="s">
        <v>35</v>
      </c>
      <c r="R956" s="2">
        <f t="shared" si="165"/>
        <v>1.1219512195121952</v>
      </c>
      <c r="S956" s="2">
        <f t="shared" si="172"/>
        <v>1.2307692307692308</v>
      </c>
      <c r="V956">
        <f t="shared" si="173"/>
        <v>457</v>
      </c>
      <c r="W956">
        <f t="shared" si="174"/>
        <v>463</v>
      </c>
    </row>
    <row r="957" spans="1:23">
      <c r="A957" t="s">
        <v>27</v>
      </c>
      <c r="B957" t="s">
        <v>55</v>
      </c>
      <c r="C957" t="s">
        <v>112</v>
      </c>
      <c r="D957" s="1" t="s">
        <v>121</v>
      </c>
      <c r="E957">
        <v>30</v>
      </c>
      <c r="F957">
        <v>26</v>
      </c>
      <c r="G957">
        <v>53</v>
      </c>
      <c r="H957">
        <v>3782</v>
      </c>
      <c r="J957" t="s">
        <v>31</v>
      </c>
      <c r="K957" t="s">
        <v>32</v>
      </c>
      <c r="L957" t="s">
        <v>139</v>
      </c>
      <c r="M957" s="1" t="s">
        <v>211</v>
      </c>
      <c r="N957">
        <v>1</v>
      </c>
      <c r="O957" t="s">
        <v>35</v>
      </c>
      <c r="R957" s="2">
        <f t="shared" si="165"/>
        <v>1.1538461538461537</v>
      </c>
      <c r="S957" s="2">
        <f t="shared" si="172"/>
        <v>1.1538461538461537</v>
      </c>
      <c r="V957">
        <f t="shared" si="173"/>
        <v>391</v>
      </c>
      <c r="W957">
        <f t="shared" si="174"/>
        <v>477</v>
      </c>
    </row>
    <row r="958" spans="1:23">
      <c r="A958" t="s">
        <v>27</v>
      </c>
      <c r="B958" t="s">
        <v>55</v>
      </c>
      <c r="C958" t="s">
        <v>139</v>
      </c>
      <c r="D958" s="1" t="s">
        <v>140</v>
      </c>
      <c r="E958">
        <v>31</v>
      </c>
      <c r="F958">
        <v>31</v>
      </c>
      <c r="G958">
        <v>46</v>
      </c>
      <c r="H958">
        <v>2978</v>
      </c>
      <c r="J958" t="s">
        <v>31</v>
      </c>
      <c r="K958" t="s">
        <v>32</v>
      </c>
      <c r="L958" t="s">
        <v>112</v>
      </c>
      <c r="M958" s="1" t="s">
        <v>212</v>
      </c>
      <c r="N958">
        <v>1</v>
      </c>
      <c r="O958" t="s">
        <v>43</v>
      </c>
      <c r="R958" s="2">
        <f t="shared" si="165"/>
        <v>0.86363636363636365</v>
      </c>
      <c r="S958" s="2">
        <f t="shared" si="172"/>
        <v>1</v>
      </c>
      <c r="V958">
        <f t="shared" si="173"/>
        <v>359</v>
      </c>
      <c r="W958">
        <f t="shared" si="174"/>
        <v>398</v>
      </c>
    </row>
    <row r="959" spans="1:23">
      <c r="A959" t="s">
        <v>27</v>
      </c>
      <c r="B959" t="s">
        <v>55</v>
      </c>
      <c r="C959" t="s">
        <v>139</v>
      </c>
      <c r="D959" s="1" t="s">
        <v>141</v>
      </c>
      <c r="E959">
        <v>30</v>
      </c>
      <c r="F959">
        <v>34</v>
      </c>
      <c r="G959">
        <v>83</v>
      </c>
      <c r="H959">
        <v>3536</v>
      </c>
      <c r="J959" t="s">
        <v>31</v>
      </c>
      <c r="K959" t="s">
        <v>32</v>
      </c>
      <c r="L959" t="s">
        <v>112</v>
      </c>
      <c r="M959" s="1" t="s">
        <v>212</v>
      </c>
      <c r="N959">
        <v>1</v>
      </c>
      <c r="O959" t="s">
        <v>43</v>
      </c>
      <c r="R959" s="2">
        <f t="shared" si="165"/>
        <v>1.0898876404494382</v>
      </c>
      <c r="S959" s="2">
        <f t="shared" si="172"/>
        <v>0.88235294117647056</v>
      </c>
      <c r="V959">
        <f t="shared" si="173"/>
        <v>407</v>
      </c>
      <c r="W959">
        <f t="shared" si="174"/>
        <v>414</v>
      </c>
    </row>
    <row r="960" spans="1:23">
      <c r="A960" t="s">
        <v>27</v>
      </c>
      <c r="B960" t="s">
        <v>55</v>
      </c>
      <c r="C960" t="s">
        <v>139</v>
      </c>
      <c r="D960" s="1" t="s">
        <v>142</v>
      </c>
      <c r="E960">
        <v>25</v>
      </c>
      <c r="F960">
        <v>31</v>
      </c>
      <c r="G960">
        <v>50</v>
      </c>
      <c r="H960">
        <v>3385</v>
      </c>
      <c r="J960" t="s">
        <v>31</v>
      </c>
      <c r="K960" t="s">
        <v>32</v>
      </c>
      <c r="L960" t="s">
        <v>112</v>
      </c>
      <c r="M960" s="1" t="s">
        <v>212</v>
      </c>
      <c r="N960">
        <v>1</v>
      </c>
      <c r="O960" t="s">
        <v>43</v>
      </c>
      <c r="R960" s="2">
        <f t="shared" si="165"/>
        <v>0.88636363636363635</v>
      </c>
      <c r="S960" s="2">
        <f t="shared" si="172"/>
        <v>0.80645161290322576</v>
      </c>
      <c r="V960">
        <f t="shared" si="173"/>
        <v>420</v>
      </c>
      <c r="W960">
        <f t="shared" si="174"/>
        <v>398</v>
      </c>
    </row>
    <row r="961" spans="1:23">
      <c r="A961" t="s">
        <v>27</v>
      </c>
      <c r="B961" t="s">
        <v>55</v>
      </c>
      <c r="C961" t="s">
        <v>139</v>
      </c>
      <c r="D961" s="1" t="s">
        <v>143</v>
      </c>
      <c r="E961">
        <v>25</v>
      </c>
      <c r="F961">
        <v>32</v>
      </c>
      <c r="G961">
        <v>68</v>
      </c>
      <c r="H961">
        <v>4074</v>
      </c>
      <c r="J961" t="s">
        <v>31</v>
      </c>
      <c r="K961" t="s">
        <v>32</v>
      </c>
      <c r="L961" t="s">
        <v>112</v>
      </c>
      <c r="M961" s="1" t="s">
        <v>212</v>
      </c>
      <c r="N961">
        <v>1</v>
      </c>
      <c r="O961" t="s">
        <v>43</v>
      </c>
      <c r="R961" s="2">
        <f t="shared" si="165"/>
        <v>0.91954022988505746</v>
      </c>
      <c r="S961" s="2">
        <f t="shared" si="172"/>
        <v>0.78125</v>
      </c>
      <c r="V961">
        <f t="shared" si="173"/>
        <v>418</v>
      </c>
      <c r="W961">
        <f t="shared" si="174"/>
        <v>402</v>
      </c>
    </row>
    <row r="962" spans="1:23">
      <c r="A962" t="s">
        <v>47</v>
      </c>
      <c r="B962" t="s">
        <v>48</v>
      </c>
      <c r="C962" t="s">
        <v>112</v>
      </c>
      <c r="D962" s="1" t="s">
        <v>117</v>
      </c>
      <c r="E962">
        <v>5</v>
      </c>
      <c r="F962">
        <v>6</v>
      </c>
      <c r="H962">
        <v>962</v>
      </c>
      <c r="I962">
        <v>0</v>
      </c>
      <c r="J962" t="s">
        <v>31</v>
      </c>
      <c r="K962" t="s">
        <v>32</v>
      </c>
      <c r="L962" t="s">
        <v>139</v>
      </c>
      <c r="M962" s="1" t="s">
        <v>49</v>
      </c>
      <c r="N962">
        <v>2</v>
      </c>
      <c r="O962" t="s">
        <v>43</v>
      </c>
      <c r="P962">
        <v>9</v>
      </c>
      <c r="R962" s="2">
        <f t="shared" si="165"/>
        <v>0.87356321839080464</v>
      </c>
      <c r="T962" s="2">
        <f t="shared" ref="T962:T969" si="175">(E962)/(F962)</f>
        <v>0.83333333333333337</v>
      </c>
      <c r="V962">
        <f t="shared" si="173"/>
        <v>390</v>
      </c>
      <c r="W962">
        <f t="shared" si="174"/>
        <v>448</v>
      </c>
    </row>
    <row r="963" spans="1:23">
      <c r="A963" t="s">
        <v>47</v>
      </c>
      <c r="B963" t="s">
        <v>48</v>
      </c>
      <c r="C963" t="s">
        <v>112</v>
      </c>
      <c r="D963" s="1" t="s">
        <v>119</v>
      </c>
      <c r="E963">
        <v>5</v>
      </c>
      <c r="F963">
        <v>8</v>
      </c>
      <c r="H963">
        <v>697</v>
      </c>
      <c r="I963">
        <v>4</v>
      </c>
      <c r="J963" t="s">
        <v>31</v>
      </c>
      <c r="K963" t="s">
        <v>32</v>
      </c>
      <c r="L963" t="s">
        <v>139</v>
      </c>
      <c r="M963" s="1" t="s">
        <v>49</v>
      </c>
      <c r="N963">
        <v>2</v>
      </c>
      <c r="O963" t="s">
        <v>43</v>
      </c>
      <c r="P963">
        <v>9</v>
      </c>
      <c r="R963" s="2">
        <f t="shared" si="165"/>
        <v>1.1058823529411765</v>
      </c>
      <c r="T963" s="2">
        <f t="shared" si="175"/>
        <v>0.625</v>
      </c>
      <c r="V963">
        <f t="shared" si="173"/>
        <v>436</v>
      </c>
      <c r="W963">
        <f t="shared" si="174"/>
        <v>450</v>
      </c>
    </row>
    <row r="964" spans="1:23">
      <c r="A964" t="s">
        <v>47</v>
      </c>
      <c r="B964" t="s">
        <v>48</v>
      </c>
      <c r="C964" t="s">
        <v>112</v>
      </c>
      <c r="D964" s="1" t="s">
        <v>120</v>
      </c>
      <c r="E964">
        <v>7</v>
      </c>
      <c r="F964">
        <v>5</v>
      </c>
      <c r="H964">
        <v>915</v>
      </c>
      <c r="I964">
        <v>1</v>
      </c>
      <c r="J964" t="s">
        <v>31</v>
      </c>
      <c r="K964" t="s">
        <v>32</v>
      </c>
      <c r="L964" t="s">
        <v>139</v>
      </c>
      <c r="M964" s="1" t="s">
        <v>49</v>
      </c>
      <c r="N964">
        <v>2</v>
      </c>
      <c r="O964" t="s">
        <v>43</v>
      </c>
      <c r="P964">
        <v>9</v>
      </c>
      <c r="R964" s="2">
        <f t="shared" si="165"/>
        <v>1.1219512195121952</v>
      </c>
      <c r="T964" s="2">
        <f t="shared" si="175"/>
        <v>1.4</v>
      </c>
      <c r="V964">
        <f t="shared" si="173"/>
        <v>457</v>
      </c>
      <c r="W964">
        <f t="shared" si="174"/>
        <v>463</v>
      </c>
    </row>
    <row r="965" spans="1:23">
      <c r="A965" t="s">
        <v>47</v>
      </c>
      <c r="B965" t="s">
        <v>48</v>
      </c>
      <c r="C965" t="s">
        <v>112</v>
      </c>
      <c r="D965" s="1" t="s">
        <v>121</v>
      </c>
      <c r="E965">
        <v>6</v>
      </c>
      <c r="F965">
        <v>7</v>
      </c>
      <c r="H965">
        <v>925</v>
      </c>
      <c r="I965">
        <v>0</v>
      </c>
      <c r="J965" t="s">
        <v>31</v>
      </c>
      <c r="K965" t="s">
        <v>32</v>
      </c>
      <c r="L965" t="s">
        <v>139</v>
      </c>
      <c r="M965" s="1" t="s">
        <v>49</v>
      </c>
      <c r="N965">
        <v>2</v>
      </c>
      <c r="O965" t="s">
        <v>43</v>
      </c>
      <c r="P965">
        <v>9</v>
      </c>
      <c r="R965" s="2">
        <f t="shared" si="165"/>
        <v>1.1538461538461537</v>
      </c>
      <c r="T965" s="2">
        <f t="shared" si="175"/>
        <v>0.8571428571428571</v>
      </c>
      <c r="V965">
        <f t="shared" si="173"/>
        <v>391</v>
      </c>
      <c r="W965">
        <f t="shared" si="174"/>
        <v>477</v>
      </c>
    </row>
    <row r="966" spans="1:23">
      <c r="A966" t="s">
        <v>47</v>
      </c>
      <c r="B966" t="s">
        <v>48</v>
      </c>
      <c r="C966" t="s">
        <v>139</v>
      </c>
      <c r="D966" s="1" t="s">
        <v>140</v>
      </c>
      <c r="E966">
        <v>4</v>
      </c>
      <c r="F966">
        <v>5</v>
      </c>
      <c r="H966">
        <v>833</v>
      </c>
      <c r="I966">
        <v>0</v>
      </c>
      <c r="J966" t="s">
        <v>31</v>
      </c>
      <c r="K966" t="s">
        <v>32</v>
      </c>
      <c r="L966" t="s">
        <v>112</v>
      </c>
      <c r="M966" s="1" t="s">
        <v>50</v>
      </c>
      <c r="N966">
        <v>2</v>
      </c>
      <c r="O966" t="s">
        <v>35</v>
      </c>
      <c r="P966">
        <v>9</v>
      </c>
      <c r="R966" s="2">
        <f t="shared" si="165"/>
        <v>0.86363636363636365</v>
      </c>
      <c r="T966" s="2">
        <f t="shared" si="175"/>
        <v>0.8</v>
      </c>
      <c r="V966">
        <f t="shared" si="173"/>
        <v>359</v>
      </c>
      <c r="W966">
        <f t="shared" si="174"/>
        <v>398</v>
      </c>
    </row>
    <row r="967" spans="1:23">
      <c r="A967" t="s">
        <v>47</v>
      </c>
      <c r="B967" t="s">
        <v>48</v>
      </c>
      <c r="C967" t="s">
        <v>139</v>
      </c>
      <c r="D967" s="1" t="s">
        <v>141</v>
      </c>
      <c r="E967">
        <v>12</v>
      </c>
      <c r="F967">
        <v>4</v>
      </c>
      <c r="H967">
        <v>1397</v>
      </c>
      <c r="I967">
        <v>2</v>
      </c>
      <c r="J967" t="s">
        <v>31</v>
      </c>
      <c r="K967" t="s">
        <v>32</v>
      </c>
      <c r="L967" t="s">
        <v>112</v>
      </c>
      <c r="M967" s="1" t="s">
        <v>50</v>
      </c>
      <c r="N967">
        <v>2</v>
      </c>
      <c r="O967" t="s">
        <v>35</v>
      </c>
      <c r="P967">
        <v>9</v>
      </c>
      <c r="R967" s="2">
        <f t="shared" si="165"/>
        <v>1.0898876404494382</v>
      </c>
      <c r="T967" s="2">
        <f t="shared" si="175"/>
        <v>3</v>
      </c>
      <c r="V967">
        <f t="shared" si="173"/>
        <v>407</v>
      </c>
      <c r="W967">
        <f t="shared" si="174"/>
        <v>414</v>
      </c>
    </row>
    <row r="968" spans="1:23">
      <c r="A968" t="s">
        <v>47</v>
      </c>
      <c r="B968" t="s">
        <v>48</v>
      </c>
      <c r="C968" t="s">
        <v>139</v>
      </c>
      <c r="D968" s="1" t="s">
        <v>142</v>
      </c>
      <c r="E968">
        <v>3</v>
      </c>
      <c r="F968">
        <v>7</v>
      </c>
      <c r="H968">
        <v>536</v>
      </c>
      <c r="I968">
        <v>1</v>
      </c>
      <c r="J968" t="s">
        <v>31</v>
      </c>
      <c r="K968" t="s">
        <v>32</v>
      </c>
      <c r="L968" t="s">
        <v>112</v>
      </c>
      <c r="M968" s="1" t="s">
        <v>50</v>
      </c>
      <c r="N968">
        <v>2</v>
      </c>
      <c r="O968" t="s">
        <v>35</v>
      </c>
      <c r="P968">
        <v>9</v>
      </c>
      <c r="R968" s="2">
        <f t="shared" si="165"/>
        <v>0.88636363636363635</v>
      </c>
      <c r="T968" s="2">
        <f t="shared" si="175"/>
        <v>0.42857142857142855</v>
      </c>
      <c r="V968">
        <f t="shared" si="173"/>
        <v>420</v>
      </c>
      <c r="W968">
        <f t="shared" si="174"/>
        <v>398</v>
      </c>
    </row>
    <row r="969" spans="1:23">
      <c r="A969" t="s">
        <v>47</v>
      </c>
      <c r="B969" t="s">
        <v>48</v>
      </c>
      <c r="C969" t="s">
        <v>139</v>
      </c>
      <c r="D969" s="1" t="s">
        <v>143</v>
      </c>
      <c r="E969">
        <v>7</v>
      </c>
      <c r="F969">
        <v>7</v>
      </c>
      <c r="H969">
        <v>1063</v>
      </c>
      <c r="I969">
        <v>1</v>
      </c>
      <c r="J969" t="s">
        <v>31</v>
      </c>
      <c r="K969" t="s">
        <v>32</v>
      </c>
      <c r="L969" t="s">
        <v>112</v>
      </c>
      <c r="M969" s="1" t="s">
        <v>50</v>
      </c>
      <c r="N969">
        <v>2</v>
      </c>
      <c r="O969" t="s">
        <v>35</v>
      </c>
      <c r="P969">
        <v>9</v>
      </c>
      <c r="R969" s="2">
        <f t="shared" si="165"/>
        <v>0.91954022988505746</v>
      </c>
      <c r="T969" s="2">
        <f t="shared" si="175"/>
        <v>1</v>
      </c>
      <c r="V969">
        <f t="shared" si="173"/>
        <v>418</v>
      </c>
      <c r="W969">
        <f t="shared" si="174"/>
        <v>402</v>
      </c>
    </row>
    <row r="970" spans="1:23">
      <c r="A970" t="s">
        <v>51</v>
      </c>
      <c r="B970" t="s">
        <v>197</v>
      </c>
      <c r="C970" t="s">
        <v>112</v>
      </c>
      <c r="D970" s="1" t="s">
        <v>117</v>
      </c>
      <c r="E970">
        <v>13</v>
      </c>
      <c r="F970">
        <v>15</v>
      </c>
      <c r="H970">
        <v>2019</v>
      </c>
      <c r="J970" t="s">
        <v>31</v>
      </c>
      <c r="K970" t="s">
        <v>32</v>
      </c>
      <c r="L970" t="s">
        <v>139</v>
      </c>
      <c r="M970" s="1" t="s">
        <v>74</v>
      </c>
      <c r="N970">
        <v>3</v>
      </c>
      <c r="O970" t="s">
        <v>35</v>
      </c>
      <c r="P970">
        <v>3</v>
      </c>
      <c r="R970" s="2">
        <f t="shared" si="165"/>
        <v>0.87356321839080464</v>
      </c>
      <c r="U970" s="2">
        <f>(E970)/(F970)</f>
        <v>0.8666666666666667</v>
      </c>
      <c r="V970">
        <f t="shared" si="173"/>
        <v>390</v>
      </c>
      <c r="W970">
        <f t="shared" si="174"/>
        <v>448</v>
      </c>
    </row>
    <row r="971" spans="1:23">
      <c r="A971" t="s">
        <v>51</v>
      </c>
      <c r="B971" t="s">
        <v>197</v>
      </c>
      <c r="C971" t="s">
        <v>112</v>
      </c>
      <c r="D971" s="1" t="s">
        <v>119</v>
      </c>
      <c r="E971">
        <v>18</v>
      </c>
      <c r="F971">
        <v>12</v>
      </c>
      <c r="H971">
        <v>2052</v>
      </c>
      <c r="J971" t="s">
        <v>31</v>
      </c>
      <c r="K971" t="s">
        <v>32</v>
      </c>
      <c r="L971" t="s">
        <v>139</v>
      </c>
      <c r="M971" s="1" t="s">
        <v>74</v>
      </c>
      <c r="N971">
        <v>3</v>
      </c>
      <c r="O971" t="s">
        <v>35</v>
      </c>
      <c r="P971">
        <v>3</v>
      </c>
      <c r="R971" s="2">
        <f t="shared" si="165"/>
        <v>1.1058823529411765</v>
      </c>
      <c r="U971" s="2">
        <f t="shared" ref="U971:U977" si="176">(E971)/(F971)</f>
        <v>1.5</v>
      </c>
      <c r="V971">
        <f t="shared" si="173"/>
        <v>436</v>
      </c>
      <c r="W971">
        <f t="shared" si="174"/>
        <v>450</v>
      </c>
    </row>
    <row r="972" spans="1:23">
      <c r="A972" t="s">
        <v>51</v>
      </c>
      <c r="B972" t="s">
        <v>197</v>
      </c>
      <c r="C972" t="s">
        <v>112</v>
      </c>
      <c r="D972" s="1" t="s">
        <v>120</v>
      </c>
      <c r="E972">
        <v>17</v>
      </c>
      <c r="F972">
        <v>12</v>
      </c>
      <c r="H972">
        <v>2109</v>
      </c>
      <c r="J972" t="s">
        <v>31</v>
      </c>
      <c r="K972" t="s">
        <v>32</v>
      </c>
      <c r="L972" t="s">
        <v>139</v>
      </c>
      <c r="M972" s="1" t="s">
        <v>74</v>
      </c>
      <c r="N972">
        <v>3</v>
      </c>
      <c r="O972" t="s">
        <v>35</v>
      </c>
      <c r="P972">
        <v>3</v>
      </c>
      <c r="R972" s="2">
        <f t="shared" si="165"/>
        <v>1.1219512195121952</v>
      </c>
      <c r="U972" s="2">
        <f t="shared" si="176"/>
        <v>1.4166666666666667</v>
      </c>
      <c r="V972">
        <f t="shared" si="173"/>
        <v>457</v>
      </c>
      <c r="W972">
        <f t="shared" si="174"/>
        <v>463</v>
      </c>
    </row>
    <row r="973" spans="1:23">
      <c r="A973" t="s">
        <v>51</v>
      </c>
      <c r="B973" t="s">
        <v>197</v>
      </c>
      <c r="C973" t="s">
        <v>112</v>
      </c>
      <c r="D973" s="1" t="s">
        <v>121</v>
      </c>
      <c r="E973">
        <v>17</v>
      </c>
      <c r="F973">
        <v>11</v>
      </c>
      <c r="H973">
        <v>1857</v>
      </c>
      <c r="J973" t="s">
        <v>31</v>
      </c>
      <c r="K973" t="s">
        <v>32</v>
      </c>
      <c r="L973" t="s">
        <v>139</v>
      </c>
      <c r="M973" s="1" t="s">
        <v>74</v>
      </c>
      <c r="N973">
        <v>3</v>
      </c>
      <c r="O973" t="s">
        <v>35</v>
      </c>
      <c r="P973">
        <v>3</v>
      </c>
      <c r="R973" s="2">
        <f t="shared" si="165"/>
        <v>1.1538461538461537</v>
      </c>
      <c r="U973" s="2">
        <f t="shared" si="176"/>
        <v>1.5454545454545454</v>
      </c>
      <c r="V973">
        <f t="shared" si="173"/>
        <v>391</v>
      </c>
      <c r="W973">
        <f t="shared" si="174"/>
        <v>477</v>
      </c>
    </row>
    <row r="974" spans="1:23">
      <c r="A974" t="s">
        <v>51</v>
      </c>
      <c r="B974" t="s">
        <v>197</v>
      </c>
      <c r="C974" t="s">
        <v>139</v>
      </c>
      <c r="D974" s="1" t="s">
        <v>140</v>
      </c>
      <c r="E974">
        <v>14</v>
      </c>
      <c r="F974">
        <v>16</v>
      </c>
      <c r="H974">
        <v>1507</v>
      </c>
      <c r="J974" t="s">
        <v>31</v>
      </c>
      <c r="K974" t="s">
        <v>32</v>
      </c>
      <c r="L974" t="s">
        <v>112</v>
      </c>
      <c r="M974" s="1" t="s">
        <v>73</v>
      </c>
      <c r="N974">
        <v>3</v>
      </c>
      <c r="O974" t="s">
        <v>43</v>
      </c>
      <c r="P974">
        <v>3</v>
      </c>
      <c r="R974" s="2">
        <f t="shared" si="165"/>
        <v>0.86363636363636365</v>
      </c>
      <c r="U974" s="2">
        <f t="shared" si="176"/>
        <v>0.875</v>
      </c>
      <c r="V974">
        <f t="shared" si="173"/>
        <v>359</v>
      </c>
      <c r="W974">
        <f t="shared" si="174"/>
        <v>398</v>
      </c>
    </row>
    <row r="975" spans="1:23">
      <c r="A975" t="s">
        <v>51</v>
      </c>
      <c r="B975" t="s">
        <v>197</v>
      </c>
      <c r="C975" t="s">
        <v>139</v>
      </c>
      <c r="D975" s="1" t="s">
        <v>141</v>
      </c>
      <c r="E975">
        <v>16</v>
      </c>
      <c r="F975">
        <v>18</v>
      </c>
      <c r="H975">
        <v>1823</v>
      </c>
      <c r="J975" t="s">
        <v>31</v>
      </c>
      <c r="K975" t="s">
        <v>32</v>
      </c>
      <c r="L975" t="s">
        <v>112</v>
      </c>
      <c r="M975" s="1" t="s">
        <v>73</v>
      </c>
      <c r="N975">
        <v>3</v>
      </c>
      <c r="O975" t="s">
        <v>43</v>
      </c>
      <c r="P975">
        <v>3</v>
      </c>
      <c r="R975" s="2">
        <f t="shared" si="165"/>
        <v>1.0898876404494382</v>
      </c>
      <c r="U975" s="2">
        <f t="shared" si="176"/>
        <v>0.88888888888888884</v>
      </c>
      <c r="V975">
        <f t="shared" si="173"/>
        <v>407</v>
      </c>
      <c r="W975">
        <f t="shared" si="174"/>
        <v>414</v>
      </c>
    </row>
    <row r="976" spans="1:23">
      <c r="A976" t="s">
        <v>51</v>
      </c>
      <c r="B976" t="s">
        <v>197</v>
      </c>
      <c r="C976" t="s">
        <v>139</v>
      </c>
      <c r="D976" s="1" t="s">
        <v>142</v>
      </c>
      <c r="E976">
        <v>15</v>
      </c>
      <c r="F976">
        <v>15</v>
      </c>
      <c r="H976">
        <v>1913</v>
      </c>
      <c r="J976" t="s">
        <v>31</v>
      </c>
      <c r="K976" t="s">
        <v>32</v>
      </c>
      <c r="L976" t="s">
        <v>112</v>
      </c>
      <c r="M976" s="1" t="s">
        <v>73</v>
      </c>
      <c r="N976">
        <v>3</v>
      </c>
      <c r="O976" t="s">
        <v>43</v>
      </c>
      <c r="P976">
        <v>3</v>
      </c>
      <c r="R976" s="2">
        <f t="shared" si="165"/>
        <v>0.88636363636363635</v>
      </c>
      <c r="U976" s="2">
        <f t="shared" si="176"/>
        <v>1</v>
      </c>
      <c r="V976">
        <f t="shared" si="173"/>
        <v>420</v>
      </c>
      <c r="W976">
        <f t="shared" si="174"/>
        <v>398</v>
      </c>
    </row>
    <row r="977" spans="1:23">
      <c r="A977" t="s">
        <v>51</v>
      </c>
      <c r="B977" t="s">
        <v>197</v>
      </c>
      <c r="C977" t="s">
        <v>139</v>
      </c>
      <c r="D977" s="1" t="s">
        <v>143</v>
      </c>
      <c r="E977">
        <v>5</v>
      </c>
      <c r="F977">
        <v>16</v>
      </c>
      <c r="H977">
        <v>1118</v>
      </c>
      <c r="J977" t="s">
        <v>31</v>
      </c>
      <c r="K977" t="s">
        <v>32</v>
      </c>
      <c r="L977" t="s">
        <v>112</v>
      </c>
      <c r="M977" s="1" t="s">
        <v>73</v>
      </c>
      <c r="N977">
        <v>3</v>
      </c>
      <c r="O977" t="s">
        <v>43</v>
      </c>
      <c r="P977">
        <v>3</v>
      </c>
      <c r="R977" s="2">
        <f t="shared" si="165"/>
        <v>0.91954022988505746</v>
      </c>
      <c r="U977" s="2">
        <f>(E977)/(F977)</f>
        <v>0.3125</v>
      </c>
      <c r="V977">
        <f t="shared" si="173"/>
        <v>418</v>
      </c>
      <c r="W977">
        <f t="shared" si="174"/>
        <v>402</v>
      </c>
    </row>
    <row r="978" spans="1:23">
      <c r="A978" t="s">
        <v>27</v>
      </c>
      <c r="B978" t="s">
        <v>52</v>
      </c>
      <c r="C978" t="s">
        <v>112</v>
      </c>
      <c r="D978" s="1" t="s">
        <v>117</v>
      </c>
      <c r="E978">
        <v>23</v>
      </c>
      <c r="F978">
        <v>29</v>
      </c>
      <c r="G978">
        <v>56</v>
      </c>
      <c r="H978">
        <v>3507</v>
      </c>
      <c r="J978" t="s">
        <v>31</v>
      </c>
      <c r="K978" t="s">
        <v>32</v>
      </c>
      <c r="L978" t="s">
        <v>139</v>
      </c>
      <c r="M978" s="1" t="s">
        <v>213</v>
      </c>
      <c r="N978">
        <v>4</v>
      </c>
      <c r="O978" t="s">
        <v>43</v>
      </c>
      <c r="R978" s="2">
        <f t="shared" si="165"/>
        <v>0.87356321839080464</v>
      </c>
      <c r="S978" s="2">
        <f t="shared" ref="S978:S985" si="177">(E978)/(F978)</f>
        <v>0.7931034482758621</v>
      </c>
      <c r="V978">
        <f t="shared" si="173"/>
        <v>390</v>
      </c>
      <c r="W978">
        <f t="shared" si="174"/>
        <v>448</v>
      </c>
    </row>
    <row r="979" spans="1:23">
      <c r="A979" t="s">
        <v>27</v>
      </c>
      <c r="B979" t="s">
        <v>52</v>
      </c>
      <c r="C979" t="s">
        <v>112</v>
      </c>
      <c r="D979" s="1" t="s">
        <v>119</v>
      </c>
      <c r="E979">
        <v>25</v>
      </c>
      <c r="F979">
        <v>31</v>
      </c>
      <c r="G979">
        <v>49</v>
      </c>
      <c r="H979">
        <v>2964</v>
      </c>
      <c r="J979" t="s">
        <v>31</v>
      </c>
      <c r="K979" t="s">
        <v>32</v>
      </c>
      <c r="L979" t="s">
        <v>139</v>
      </c>
      <c r="M979" s="1" t="s">
        <v>213</v>
      </c>
      <c r="N979">
        <v>4</v>
      </c>
      <c r="O979" t="s">
        <v>43</v>
      </c>
      <c r="R979" s="2">
        <f t="shared" ref="R979:R1025" si="178">IF(SUMIFS(F:F, D:D, D979, J:J, J979, L:L, L979)=0, "-",
    SUMIFS(E:E, D:D, D979, J:J, J979, L:L, L979) /
    SUMIFS(F:F, D:D, D979, J:J, J979, L:L, L979))</f>
        <v>1.1058823529411765</v>
      </c>
      <c r="S979" s="2">
        <f t="shared" si="177"/>
        <v>0.80645161290322576</v>
      </c>
      <c r="V979">
        <f t="shared" si="173"/>
        <v>436</v>
      </c>
      <c r="W979">
        <f t="shared" si="174"/>
        <v>450</v>
      </c>
    </row>
    <row r="980" spans="1:23">
      <c r="A980" t="s">
        <v>27</v>
      </c>
      <c r="B980" t="s">
        <v>52</v>
      </c>
      <c r="C980" t="s">
        <v>112</v>
      </c>
      <c r="D980" s="1" t="s">
        <v>120</v>
      </c>
      <c r="E980">
        <v>27</v>
      </c>
      <c r="F980">
        <v>32</v>
      </c>
      <c r="G980">
        <v>65</v>
      </c>
      <c r="H980">
        <v>3305</v>
      </c>
      <c r="J980" t="s">
        <v>31</v>
      </c>
      <c r="K980" t="s">
        <v>32</v>
      </c>
      <c r="L980" t="s">
        <v>139</v>
      </c>
      <c r="M980" s="1" t="s">
        <v>213</v>
      </c>
      <c r="N980">
        <v>4</v>
      </c>
      <c r="O980" t="s">
        <v>43</v>
      </c>
      <c r="R980" s="2">
        <f t="shared" si="178"/>
        <v>1.1219512195121952</v>
      </c>
      <c r="S980" s="2">
        <f t="shared" si="177"/>
        <v>0.84375</v>
      </c>
      <c r="V980">
        <f t="shared" si="173"/>
        <v>457</v>
      </c>
      <c r="W980">
        <f t="shared" si="174"/>
        <v>463</v>
      </c>
    </row>
    <row r="981" spans="1:23">
      <c r="A981" t="s">
        <v>27</v>
      </c>
      <c r="B981" t="s">
        <v>52</v>
      </c>
      <c r="C981" t="s">
        <v>112</v>
      </c>
      <c r="D981" s="1" t="s">
        <v>121</v>
      </c>
      <c r="E981">
        <v>31</v>
      </c>
      <c r="F981">
        <v>28</v>
      </c>
      <c r="G981">
        <v>26</v>
      </c>
      <c r="H981">
        <v>3874</v>
      </c>
      <c r="J981" t="s">
        <v>31</v>
      </c>
      <c r="K981" t="s">
        <v>32</v>
      </c>
      <c r="L981" t="s">
        <v>139</v>
      </c>
      <c r="M981" s="1" t="s">
        <v>213</v>
      </c>
      <c r="N981">
        <v>4</v>
      </c>
      <c r="O981" t="s">
        <v>43</v>
      </c>
      <c r="R981" s="2">
        <f t="shared" si="178"/>
        <v>1.1538461538461537</v>
      </c>
      <c r="S981" s="2">
        <f t="shared" si="177"/>
        <v>1.1071428571428572</v>
      </c>
      <c r="V981">
        <f t="shared" si="173"/>
        <v>391</v>
      </c>
      <c r="W981">
        <f t="shared" si="174"/>
        <v>477</v>
      </c>
    </row>
    <row r="982" spans="1:23">
      <c r="A982" t="s">
        <v>27</v>
      </c>
      <c r="B982" t="s">
        <v>52</v>
      </c>
      <c r="C982" t="s">
        <v>139</v>
      </c>
      <c r="D982" s="1" t="s">
        <v>140</v>
      </c>
      <c r="E982">
        <v>20</v>
      </c>
      <c r="F982">
        <v>28</v>
      </c>
      <c r="G982">
        <v>111</v>
      </c>
      <c r="H982">
        <v>2943</v>
      </c>
      <c r="J982" t="s">
        <v>31</v>
      </c>
      <c r="K982" t="s">
        <v>32</v>
      </c>
      <c r="L982" t="s">
        <v>112</v>
      </c>
      <c r="M982" s="1" t="s">
        <v>214</v>
      </c>
      <c r="N982">
        <v>4</v>
      </c>
      <c r="O982" t="s">
        <v>35</v>
      </c>
      <c r="R982" s="2">
        <f t="shared" si="178"/>
        <v>0.86363636363636365</v>
      </c>
      <c r="S982" s="2">
        <f t="shared" si="177"/>
        <v>0.7142857142857143</v>
      </c>
      <c r="V982">
        <f t="shared" si="173"/>
        <v>359</v>
      </c>
      <c r="W982">
        <f t="shared" si="174"/>
        <v>398</v>
      </c>
    </row>
    <row r="983" spans="1:23">
      <c r="A983" t="s">
        <v>27</v>
      </c>
      <c r="B983" t="s">
        <v>52</v>
      </c>
      <c r="C983" t="s">
        <v>139</v>
      </c>
      <c r="D983" s="1" t="s">
        <v>141</v>
      </c>
      <c r="E983">
        <v>31</v>
      </c>
      <c r="F983">
        <v>27</v>
      </c>
      <c r="G983">
        <v>83</v>
      </c>
      <c r="H983">
        <v>3350</v>
      </c>
      <c r="J983" t="s">
        <v>31</v>
      </c>
      <c r="K983" t="s">
        <v>32</v>
      </c>
      <c r="L983" t="s">
        <v>112</v>
      </c>
      <c r="M983" s="1" t="s">
        <v>214</v>
      </c>
      <c r="N983">
        <v>4</v>
      </c>
      <c r="O983" t="s">
        <v>35</v>
      </c>
      <c r="R983" s="2">
        <f t="shared" si="178"/>
        <v>1.0898876404494382</v>
      </c>
      <c r="S983" s="2">
        <f t="shared" si="177"/>
        <v>1.1481481481481481</v>
      </c>
      <c r="V983">
        <f t="shared" si="173"/>
        <v>407</v>
      </c>
      <c r="W983">
        <f t="shared" si="174"/>
        <v>414</v>
      </c>
    </row>
    <row r="984" spans="1:23">
      <c r="A984" t="s">
        <v>27</v>
      </c>
      <c r="B984" t="s">
        <v>52</v>
      </c>
      <c r="C984" t="s">
        <v>139</v>
      </c>
      <c r="D984" s="1" t="s">
        <v>142</v>
      </c>
      <c r="E984">
        <v>29</v>
      </c>
      <c r="F984">
        <v>26</v>
      </c>
      <c r="G984">
        <v>21</v>
      </c>
      <c r="H984">
        <v>3413</v>
      </c>
      <c r="J984" t="s">
        <v>31</v>
      </c>
      <c r="K984" t="s">
        <v>32</v>
      </c>
      <c r="L984" t="s">
        <v>112</v>
      </c>
      <c r="M984" s="1" t="s">
        <v>214</v>
      </c>
      <c r="N984">
        <v>4</v>
      </c>
      <c r="O984" t="s">
        <v>35</v>
      </c>
      <c r="R984" s="2">
        <f t="shared" si="178"/>
        <v>0.88636363636363635</v>
      </c>
      <c r="S984" s="2">
        <f t="shared" si="177"/>
        <v>1.1153846153846154</v>
      </c>
      <c r="V984">
        <f t="shared" si="173"/>
        <v>420</v>
      </c>
      <c r="W984">
        <f t="shared" si="174"/>
        <v>398</v>
      </c>
    </row>
    <row r="985" spans="1:23">
      <c r="A985" t="s">
        <v>27</v>
      </c>
      <c r="B985" t="s">
        <v>52</v>
      </c>
      <c r="C985" t="s">
        <v>139</v>
      </c>
      <c r="D985" s="1" t="s">
        <v>143</v>
      </c>
      <c r="E985">
        <v>39</v>
      </c>
      <c r="F985">
        <v>25</v>
      </c>
      <c r="G985">
        <v>46</v>
      </c>
      <c r="H985">
        <v>4301</v>
      </c>
      <c r="J985" t="s">
        <v>31</v>
      </c>
      <c r="K985" t="s">
        <v>32</v>
      </c>
      <c r="L985" t="s">
        <v>112</v>
      </c>
      <c r="M985" s="1" t="s">
        <v>214</v>
      </c>
      <c r="N985">
        <v>4</v>
      </c>
      <c r="O985" t="s">
        <v>35</v>
      </c>
      <c r="R985" s="2">
        <f t="shared" si="178"/>
        <v>0.91954022988505746</v>
      </c>
      <c r="S985" s="2">
        <f t="shared" si="177"/>
        <v>1.56</v>
      </c>
      <c r="V985">
        <f t="shared" si="173"/>
        <v>418</v>
      </c>
      <c r="W985">
        <f t="shared" si="174"/>
        <v>402</v>
      </c>
    </row>
    <row r="986" spans="1:23">
      <c r="A986" t="s">
        <v>47</v>
      </c>
      <c r="B986" t="s">
        <v>197</v>
      </c>
      <c r="C986" t="s">
        <v>112</v>
      </c>
      <c r="D986" s="1" t="s">
        <v>117</v>
      </c>
      <c r="E986">
        <v>6</v>
      </c>
      <c r="F986">
        <v>6</v>
      </c>
      <c r="H986">
        <v>1002</v>
      </c>
      <c r="I986">
        <v>0</v>
      </c>
      <c r="J986" t="s">
        <v>31</v>
      </c>
      <c r="K986" t="s">
        <v>32</v>
      </c>
      <c r="L986" t="s">
        <v>139</v>
      </c>
      <c r="M986" s="1" t="s">
        <v>136</v>
      </c>
      <c r="N986">
        <v>5</v>
      </c>
      <c r="O986" t="s">
        <v>43</v>
      </c>
      <c r="P986">
        <v>10</v>
      </c>
      <c r="R986" s="2">
        <f t="shared" si="178"/>
        <v>0.87356321839080464</v>
      </c>
      <c r="T986" s="2">
        <f t="shared" ref="T986:T993" si="179">(E986)/(F986)</f>
        <v>1</v>
      </c>
      <c r="V986">
        <f t="shared" si="173"/>
        <v>390</v>
      </c>
      <c r="W986">
        <f t="shared" si="174"/>
        <v>448</v>
      </c>
    </row>
    <row r="987" spans="1:23">
      <c r="A987" t="s">
        <v>47</v>
      </c>
      <c r="B987" t="s">
        <v>197</v>
      </c>
      <c r="C987" t="s">
        <v>112</v>
      </c>
      <c r="D987" s="1" t="s">
        <v>119</v>
      </c>
      <c r="E987">
        <v>9</v>
      </c>
      <c r="F987">
        <v>6</v>
      </c>
      <c r="H987">
        <v>1067</v>
      </c>
      <c r="I987">
        <v>0</v>
      </c>
      <c r="J987" t="s">
        <v>31</v>
      </c>
      <c r="K987" t="s">
        <v>32</v>
      </c>
      <c r="L987" t="s">
        <v>139</v>
      </c>
      <c r="M987" s="1" t="s">
        <v>136</v>
      </c>
      <c r="N987">
        <v>5</v>
      </c>
      <c r="O987" t="s">
        <v>43</v>
      </c>
      <c r="P987">
        <v>10</v>
      </c>
      <c r="R987" s="2">
        <f t="shared" si="178"/>
        <v>1.1058823529411765</v>
      </c>
      <c r="T987" s="2">
        <f t="shared" si="179"/>
        <v>1.5</v>
      </c>
      <c r="V987">
        <f t="shared" si="173"/>
        <v>436</v>
      </c>
      <c r="W987">
        <f t="shared" si="174"/>
        <v>450</v>
      </c>
    </row>
    <row r="988" spans="1:23">
      <c r="A988" t="s">
        <v>47</v>
      </c>
      <c r="B988" t="s">
        <v>197</v>
      </c>
      <c r="C988" t="s">
        <v>112</v>
      </c>
      <c r="D988" s="1" t="s">
        <v>120</v>
      </c>
      <c r="E988">
        <v>9</v>
      </c>
      <c r="F988">
        <v>7</v>
      </c>
      <c r="H988">
        <v>961</v>
      </c>
      <c r="I988">
        <v>4</v>
      </c>
      <c r="J988" t="s">
        <v>31</v>
      </c>
      <c r="K988" t="s">
        <v>32</v>
      </c>
      <c r="L988" t="s">
        <v>139</v>
      </c>
      <c r="M988" s="1" t="s">
        <v>136</v>
      </c>
      <c r="N988">
        <v>5</v>
      </c>
      <c r="O988" t="s">
        <v>43</v>
      </c>
      <c r="P988">
        <v>10</v>
      </c>
      <c r="R988" s="2">
        <f t="shared" si="178"/>
        <v>1.1219512195121952</v>
      </c>
      <c r="T988" s="2">
        <f t="shared" si="179"/>
        <v>1.2857142857142858</v>
      </c>
      <c r="V988">
        <f t="shared" si="173"/>
        <v>457</v>
      </c>
      <c r="W988">
        <f t="shared" si="174"/>
        <v>463</v>
      </c>
    </row>
    <row r="989" spans="1:23">
      <c r="A989" t="s">
        <v>47</v>
      </c>
      <c r="B989" t="s">
        <v>197</v>
      </c>
      <c r="C989" t="s">
        <v>112</v>
      </c>
      <c r="D989" s="1" t="s">
        <v>121</v>
      </c>
      <c r="E989">
        <v>6</v>
      </c>
      <c r="F989">
        <v>6</v>
      </c>
      <c r="H989">
        <v>730</v>
      </c>
      <c r="I989">
        <v>1</v>
      </c>
      <c r="J989" t="s">
        <v>31</v>
      </c>
      <c r="K989" t="s">
        <v>32</v>
      </c>
      <c r="L989" t="s">
        <v>139</v>
      </c>
      <c r="M989" s="1" t="s">
        <v>136</v>
      </c>
      <c r="N989">
        <v>5</v>
      </c>
      <c r="O989" t="s">
        <v>43</v>
      </c>
      <c r="P989">
        <v>10</v>
      </c>
      <c r="R989" s="2">
        <f t="shared" si="178"/>
        <v>1.1538461538461537</v>
      </c>
      <c r="T989" s="2">
        <f t="shared" si="179"/>
        <v>1</v>
      </c>
      <c r="V989">
        <f t="shared" si="173"/>
        <v>391</v>
      </c>
      <c r="W989">
        <f t="shared" si="174"/>
        <v>477</v>
      </c>
    </row>
    <row r="990" spans="1:23">
      <c r="A990" t="s">
        <v>47</v>
      </c>
      <c r="B990" t="s">
        <v>197</v>
      </c>
      <c r="C990" t="s">
        <v>139</v>
      </c>
      <c r="D990" s="1" t="s">
        <v>140</v>
      </c>
      <c r="E990">
        <v>7</v>
      </c>
      <c r="F990">
        <v>8</v>
      </c>
      <c r="H990">
        <v>924</v>
      </c>
      <c r="I990">
        <v>2</v>
      </c>
      <c r="J990" t="s">
        <v>31</v>
      </c>
      <c r="K990" t="s">
        <v>32</v>
      </c>
      <c r="L990" t="s">
        <v>112</v>
      </c>
      <c r="M990" s="1" t="s">
        <v>135</v>
      </c>
      <c r="N990">
        <v>5</v>
      </c>
      <c r="O990" t="s">
        <v>35</v>
      </c>
      <c r="P990">
        <v>10</v>
      </c>
      <c r="R990" s="2">
        <f t="shared" si="178"/>
        <v>0.86363636363636365</v>
      </c>
      <c r="T990" s="2">
        <f t="shared" si="179"/>
        <v>0.875</v>
      </c>
      <c r="V990">
        <f t="shared" si="173"/>
        <v>359</v>
      </c>
      <c r="W990">
        <f t="shared" si="174"/>
        <v>398</v>
      </c>
    </row>
    <row r="991" spans="1:23">
      <c r="A991" t="s">
        <v>47</v>
      </c>
      <c r="B991" t="s">
        <v>197</v>
      </c>
      <c r="C991" t="s">
        <v>139</v>
      </c>
      <c r="D991" s="1" t="s">
        <v>141</v>
      </c>
      <c r="E991">
        <v>8</v>
      </c>
      <c r="F991">
        <v>6</v>
      </c>
      <c r="H991">
        <v>668</v>
      </c>
      <c r="I991">
        <v>0</v>
      </c>
      <c r="J991" t="s">
        <v>31</v>
      </c>
      <c r="K991" t="s">
        <v>32</v>
      </c>
      <c r="L991" t="s">
        <v>112</v>
      </c>
      <c r="M991" s="1" t="s">
        <v>135</v>
      </c>
      <c r="N991">
        <v>5</v>
      </c>
      <c r="O991" t="s">
        <v>35</v>
      </c>
      <c r="P991">
        <v>10</v>
      </c>
      <c r="R991" s="2">
        <f t="shared" si="178"/>
        <v>1.0898876404494382</v>
      </c>
      <c r="T991" s="2">
        <f t="shared" si="179"/>
        <v>1.3333333333333333</v>
      </c>
      <c r="V991">
        <f t="shared" si="173"/>
        <v>407</v>
      </c>
      <c r="W991">
        <f t="shared" si="174"/>
        <v>414</v>
      </c>
    </row>
    <row r="992" spans="1:23">
      <c r="A992" t="s">
        <v>47</v>
      </c>
      <c r="B992" t="s">
        <v>197</v>
      </c>
      <c r="C992" t="s">
        <v>139</v>
      </c>
      <c r="D992" s="1" t="s">
        <v>142</v>
      </c>
      <c r="E992">
        <v>6</v>
      </c>
      <c r="F992">
        <v>9</v>
      </c>
      <c r="H992">
        <v>858</v>
      </c>
      <c r="I992">
        <v>3</v>
      </c>
      <c r="J992" t="s">
        <v>31</v>
      </c>
      <c r="K992" t="s">
        <v>32</v>
      </c>
      <c r="L992" t="s">
        <v>112</v>
      </c>
      <c r="M992" s="1" t="s">
        <v>135</v>
      </c>
      <c r="N992">
        <v>5</v>
      </c>
      <c r="O992" t="s">
        <v>35</v>
      </c>
      <c r="P992">
        <v>10</v>
      </c>
      <c r="R992" s="2">
        <f t="shared" si="178"/>
        <v>0.88636363636363635</v>
      </c>
      <c r="T992" s="2">
        <f t="shared" si="179"/>
        <v>0.66666666666666663</v>
      </c>
      <c r="V992">
        <f t="shared" si="173"/>
        <v>420</v>
      </c>
      <c r="W992">
        <f t="shared" si="174"/>
        <v>398</v>
      </c>
    </row>
    <row r="993" spans="1:23">
      <c r="A993" t="s">
        <v>47</v>
      </c>
      <c r="B993" t="s">
        <v>197</v>
      </c>
      <c r="C993" t="s">
        <v>139</v>
      </c>
      <c r="D993" s="1" t="s">
        <v>143</v>
      </c>
      <c r="E993">
        <v>4</v>
      </c>
      <c r="F993">
        <v>7</v>
      </c>
      <c r="H993">
        <v>736</v>
      </c>
      <c r="I993">
        <v>0</v>
      </c>
      <c r="J993" t="s">
        <v>31</v>
      </c>
      <c r="K993" t="s">
        <v>32</v>
      </c>
      <c r="L993" t="s">
        <v>112</v>
      </c>
      <c r="M993" s="1" t="s">
        <v>135</v>
      </c>
      <c r="N993">
        <v>5</v>
      </c>
      <c r="O993" t="s">
        <v>35</v>
      </c>
      <c r="P993">
        <v>10</v>
      </c>
      <c r="R993" s="2">
        <f t="shared" si="178"/>
        <v>0.91954022988505746</v>
      </c>
      <c r="T993" s="2">
        <f t="shared" si="179"/>
        <v>0.5714285714285714</v>
      </c>
      <c r="V993">
        <f t="shared" si="173"/>
        <v>418</v>
      </c>
      <c r="W993">
        <f t="shared" si="174"/>
        <v>402</v>
      </c>
    </row>
    <row r="994" spans="1:23">
      <c r="A994" t="s">
        <v>27</v>
      </c>
      <c r="B994" t="s">
        <v>52</v>
      </c>
      <c r="C994" t="s">
        <v>124</v>
      </c>
      <c r="D994" s="1" t="s">
        <v>125</v>
      </c>
      <c r="E994">
        <v>23</v>
      </c>
      <c r="F994">
        <v>33</v>
      </c>
      <c r="G994">
        <v>31</v>
      </c>
      <c r="H994">
        <v>3142</v>
      </c>
      <c r="J994" t="s">
        <v>31</v>
      </c>
      <c r="K994" t="s">
        <v>32</v>
      </c>
      <c r="L994" t="s">
        <v>59</v>
      </c>
      <c r="M994" s="1" t="s">
        <v>215</v>
      </c>
      <c r="N994">
        <v>1</v>
      </c>
      <c r="O994" t="s">
        <v>35</v>
      </c>
      <c r="R994" s="2">
        <f t="shared" si="178"/>
        <v>0.96590909090909094</v>
      </c>
      <c r="S994" s="2">
        <f t="shared" ref="S994:S1001" si="180">(E994)/(F994)</f>
        <v>0.69696969696969702</v>
      </c>
      <c r="V994">
        <f t="shared" si="173"/>
        <v>417</v>
      </c>
      <c r="W994">
        <f t="shared" si="174"/>
        <v>439</v>
      </c>
    </row>
    <row r="995" spans="1:23">
      <c r="A995" t="s">
        <v>27</v>
      </c>
      <c r="B995" t="s">
        <v>52</v>
      </c>
      <c r="C995" t="s">
        <v>124</v>
      </c>
      <c r="D995" s="1" t="s">
        <v>127</v>
      </c>
      <c r="E995">
        <v>34</v>
      </c>
      <c r="F995">
        <v>32</v>
      </c>
      <c r="G995">
        <v>41</v>
      </c>
      <c r="H995">
        <v>4567</v>
      </c>
      <c r="J995" t="s">
        <v>31</v>
      </c>
      <c r="K995" t="s">
        <v>32</v>
      </c>
      <c r="L995" t="s">
        <v>59</v>
      </c>
      <c r="M995" s="1" t="s">
        <v>215</v>
      </c>
      <c r="N995">
        <v>1</v>
      </c>
      <c r="O995" t="s">
        <v>35</v>
      </c>
      <c r="R995" s="2">
        <f t="shared" si="178"/>
        <v>1.236842105263158</v>
      </c>
      <c r="S995" s="2">
        <f t="shared" si="180"/>
        <v>1.0625</v>
      </c>
      <c r="V995">
        <f t="shared" si="173"/>
        <v>421</v>
      </c>
      <c r="W995">
        <f t="shared" si="174"/>
        <v>426</v>
      </c>
    </row>
    <row r="996" spans="1:23">
      <c r="A996" t="s">
        <v>27</v>
      </c>
      <c r="B996" t="s">
        <v>52</v>
      </c>
      <c r="C996" t="s">
        <v>124</v>
      </c>
      <c r="D996" s="1" t="s">
        <v>128</v>
      </c>
      <c r="E996">
        <v>29</v>
      </c>
      <c r="F996">
        <v>28</v>
      </c>
      <c r="G996">
        <v>156</v>
      </c>
      <c r="H996">
        <v>3485</v>
      </c>
      <c r="J996" t="s">
        <v>31</v>
      </c>
      <c r="K996" t="s">
        <v>32</v>
      </c>
      <c r="L996" t="s">
        <v>59</v>
      </c>
      <c r="M996" s="1" t="s">
        <v>215</v>
      </c>
      <c r="N996">
        <v>1</v>
      </c>
      <c r="O996" t="s">
        <v>35</v>
      </c>
      <c r="R996" s="2">
        <f t="shared" si="178"/>
        <v>0.84883720930232553</v>
      </c>
      <c r="S996" s="2">
        <f t="shared" si="180"/>
        <v>1.0357142857142858</v>
      </c>
      <c r="V996">
        <f t="shared" si="173"/>
        <v>389</v>
      </c>
      <c r="W996">
        <f t="shared" si="174"/>
        <v>452</v>
      </c>
    </row>
    <row r="997" spans="1:23">
      <c r="A997" t="s">
        <v>27</v>
      </c>
      <c r="B997" t="s">
        <v>52</v>
      </c>
      <c r="C997" t="s">
        <v>124</v>
      </c>
      <c r="D997" s="1" t="s">
        <v>129</v>
      </c>
      <c r="E997">
        <v>32</v>
      </c>
      <c r="F997">
        <v>21</v>
      </c>
      <c r="G997">
        <v>39</v>
      </c>
      <c r="H997">
        <v>3649</v>
      </c>
      <c r="J997" t="s">
        <v>31</v>
      </c>
      <c r="K997" t="s">
        <v>32</v>
      </c>
      <c r="L997" t="s">
        <v>59</v>
      </c>
      <c r="M997" s="1" t="s">
        <v>215</v>
      </c>
      <c r="N997">
        <v>1</v>
      </c>
      <c r="O997" t="s">
        <v>35</v>
      </c>
      <c r="R997" s="2">
        <f t="shared" si="178"/>
        <v>1.1428571428571428</v>
      </c>
      <c r="S997" s="2">
        <f t="shared" si="180"/>
        <v>1.5238095238095237</v>
      </c>
      <c r="V997">
        <f t="shared" si="173"/>
        <v>405</v>
      </c>
      <c r="W997">
        <f t="shared" si="174"/>
        <v>411</v>
      </c>
    </row>
    <row r="998" spans="1:23">
      <c r="A998" t="s">
        <v>27</v>
      </c>
      <c r="B998" t="s">
        <v>52</v>
      </c>
      <c r="C998" t="s">
        <v>59</v>
      </c>
      <c r="D998" s="1" t="s">
        <v>202</v>
      </c>
      <c r="E998">
        <v>26</v>
      </c>
      <c r="F998">
        <v>30</v>
      </c>
      <c r="G998">
        <v>104</v>
      </c>
      <c r="H998">
        <v>3533</v>
      </c>
      <c r="J998" t="s">
        <v>31</v>
      </c>
      <c r="K998" t="s">
        <v>32</v>
      </c>
      <c r="L998" t="s">
        <v>124</v>
      </c>
      <c r="M998" s="1" t="s">
        <v>216</v>
      </c>
      <c r="N998">
        <v>1</v>
      </c>
      <c r="O998" t="s">
        <v>43</v>
      </c>
      <c r="R998" s="2">
        <f t="shared" si="178"/>
        <v>0.83908045977011492</v>
      </c>
      <c r="S998" s="2">
        <f t="shared" si="180"/>
        <v>0.8666666666666667</v>
      </c>
      <c r="V998">
        <f t="shared" si="173"/>
        <v>148</v>
      </c>
      <c r="W998">
        <f t="shared" si="174"/>
        <v>186</v>
      </c>
    </row>
    <row r="999" spans="1:23">
      <c r="A999" t="s">
        <v>27</v>
      </c>
      <c r="B999" t="s">
        <v>52</v>
      </c>
      <c r="C999" t="s">
        <v>59</v>
      </c>
      <c r="D999" s="1" t="s">
        <v>60</v>
      </c>
      <c r="E999">
        <v>38</v>
      </c>
      <c r="F999">
        <v>33</v>
      </c>
      <c r="G999">
        <v>22</v>
      </c>
      <c r="H999">
        <v>4548</v>
      </c>
      <c r="J999" t="s">
        <v>31</v>
      </c>
      <c r="K999" t="s">
        <v>32</v>
      </c>
      <c r="L999" t="s">
        <v>124</v>
      </c>
      <c r="M999" s="1" t="s">
        <v>216</v>
      </c>
      <c r="N999">
        <v>1</v>
      </c>
      <c r="O999" t="s">
        <v>43</v>
      </c>
      <c r="R999" s="2">
        <f t="shared" si="178"/>
        <v>1.0777777777777777</v>
      </c>
      <c r="S999" s="2">
        <f t="shared" si="180"/>
        <v>1.1515151515151516</v>
      </c>
      <c r="V999">
        <f t="shared" si="173"/>
        <v>430</v>
      </c>
      <c r="W999">
        <f t="shared" si="174"/>
        <v>455</v>
      </c>
    </row>
    <row r="1000" spans="1:23">
      <c r="A1000" t="s">
        <v>27</v>
      </c>
      <c r="B1000" t="s">
        <v>52</v>
      </c>
      <c r="C1000" t="s">
        <v>59</v>
      </c>
      <c r="D1000" s="1" t="s">
        <v>65</v>
      </c>
      <c r="E1000">
        <v>20</v>
      </c>
      <c r="F1000">
        <v>32</v>
      </c>
      <c r="G1000">
        <v>101</v>
      </c>
      <c r="H1000">
        <v>2657</v>
      </c>
      <c r="J1000" t="s">
        <v>31</v>
      </c>
      <c r="K1000" t="s">
        <v>32</v>
      </c>
      <c r="L1000" t="s">
        <v>124</v>
      </c>
      <c r="M1000" s="1" t="s">
        <v>216</v>
      </c>
      <c r="N1000">
        <v>1</v>
      </c>
      <c r="O1000" t="s">
        <v>43</v>
      </c>
      <c r="R1000" s="2">
        <f t="shared" si="178"/>
        <v>0.73863636363636365</v>
      </c>
      <c r="S1000" s="2">
        <f t="shared" si="180"/>
        <v>0.625</v>
      </c>
      <c r="V1000">
        <f t="shared" si="173"/>
        <v>369</v>
      </c>
      <c r="W1000">
        <f t="shared" si="174"/>
        <v>450</v>
      </c>
    </row>
    <row r="1001" spans="1:23">
      <c r="A1001" t="s">
        <v>27</v>
      </c>
      <c r="B1001" t="s">
        <v>52</v>
      </c>
      <c r="C1001" t="s">
        <v>59</v>
      </c>
      <c r="D1001" s="1" t="s">
        <v>203</v>
      </c>
      <c r="E1001">
        <v>30</v>
      </c>
      <c r="F1001">
        <v>23</v>
      </c>
      <c r="G1001">
        <v>17</v>
      </c>
      <c r="H1001">
        <v>4156</v>
      </c>
      <c r="J1001" t="s">
        <v>31</v>
      </c>
      <c r="K1001" t="s">
        <v>32</v>
      </c>
      <c r="L1001" t="s">
        <v>124</v>
      </c>
      <c r="M1001" s="1" t="s">
        <v>216</v>
      </c>
      <c r="N1001">
        <v>1</v>
      </c>
      <c r="O1001" t="s">
        <v>43</v>
      </c>
      <c r="R1001" s="2">
        <f t="shared" si="178"/>
        <v>1.2686567164179106</v>
      </c>
      <c r="S1001" s="2">
        <f t="shared" si="180"/>
        <v>1.3043478260869565</v>
      </c>
      <c r="V1001">
        <f t="shared" si="173"/>
        <v>149</v>
      </c>
      <c r="W1001">
        <f t="shared" si="174"/>
        <v>143</v>
      </c>
    </row>
    <row r="1002" spans="1:23">
      <c r="A1002" t="s">
        <v>47</v>
      </c>
      <c r="B1002" t="s">
        <v>48</v>
      </c>
      <c r="C1002" t="s">
        <v>124</v>
      </c>
      <c r="D1002" s="1" t="s">
        <v>125</v>
      </c>
      <c r="E1002">
        <v>6</v>
      </c>
      <c r="F1002">
        <v>9</v>
      </c>
      <c r="H1002">
        <v>784</v>
      </c>
      <c r="I1002">
        <v>0</v>
      </c>
      <c r="J1002" t="s">
        <v>31</v>
      </c>
      <c r="K1002" t="s">
        <v>32</v>
      </c>
      <c r="L1002" t="s">
        <v>59</v>
      </c>
      <c r="M1002" s="1" t="s">
        <v>136</v>
      </c>
      <c r="N1002">
        <v>2</v>
      </c>
      <c r="O1002" t="s">
        <v>43</v>
      </c>
      <c r="P1002">
        <v>10</v>
      </c>
      <c r="R1002" s="2">
        <f t="shared" si="178"/>
        <v>0.96590909090909094</v>
      </c>
      <c r="T1002" s="2">
        <f t="shared" ref="T1002:T1009" si="181">(E1002)/(F1002)</f>
        <v>0.66666666666666663</v>
      </c>
      <c r="V1002">
        <f t="shared" si="173"/>
        <v>417</v>
      </c>
      <c r="W1002">
        <f t="shared" si="174"/>
        <v>439</v>
      </c>
    </row>
    <row r="1003" spans="1:23">
      <c r="A1003" t="s">
        <v>47</v>
      </c>
      <c r="B1003" t="s">
        <v>48</v>
      </c>
      <c r="C1003" t="s">
        <v>124</v>
      </c>
      <c r="D1003" s="1" t="s">
        <v>127</v>
      </c>
      <c r="E1003">
        <v>6</v>
      </c>
      <c r="F1003">
        <v>7</v>
      </c>
      <c r="H1003">
        <v>918</v>
      </c>
      <c r="I1003">
        <v>0</v>
      </c>
      <c r="J1003" t="s">
        <v>31</v>
      </c>
      <c r="K1003" t="s">
        <v>32</v>
      </c>
      <c r="L1003" t="s">
        <v>59</v>
      </c>
      <c r="M1003" s="1" t="s">
        <v>136</v>
      </c>
      <c r="N1003">
        <v>2</v>
      </c>
      <c r="O1003" t="s">
        <v>43</v>
      </c>
      <c r="P1003">
        <v>10</v>
      </c>
      <c r="R1003" s="2">
        <f t="shared" si="178"/>
        <v>1.236842105263158</v>
      </c>
      <c r="T1003" s="2">
        <f t="shared" si="181"/>
        <v>0.8571428571428571</v>
      </c>
      <c r="V1003">
        <f t="shared" si="173"/>
        <v>421</v>
      </c>
      <c r="W1003">
        <f t="shared" si="174"/>
        <v>426</v>
      </c>
    </row>
    <row r="1004" spans="1:23">
      <c r="A1004" t="s">
        <v>47</v>
      </c>
      <c r="B1004" t="s">
        <v>48</v>
      </c>
      <c r="C1004" t="s">
        <v>124</v>
      </c>
      <c r="D1004" s="1" t="s">
        <v>128</v>
      </c>
      <c r="E1004">
        <v>7</v>
      </c>
      <c r="F1004">
        <v>8</v>
      </c>
      <c r="H1004">
        <v>843</v>
      </c>
      <c r="I1004">
        <v>2</v>
      </c>
      <c r="J1004" t="s">
        <v>31</v>
      </c>
      <c r="K1004" t="s">
        <v>32</v>
      </c>
      <c r="L1004" t="s">
        <v>59</v>
      </c>
      <c r="M1004" s="1" t="s">
        <v>136</v>
      </c>
      <c r="N1004">
        <v>2</v>
      </c>
      <c r="O1004" t="s">
        <v>43</v>
      </c>
      <c r="P1004">
        <v>10</v>
      </c>
      <c r="R1004" s="2">
        <f t="shared" si="178"/>
        <v>0.84883720930232553</v>
      </c>
      <c r="T1004" s="2">
        <f t="shared" si="181"/>
        <v>0.875</v>
      </c>
      <c r="V1004">
        <f t="shared" si="173"/>
        <v>389</v>
      </c>
      <c r="W1004">
        <f t="shared" si="174"/>
        <v>452</v>
      </c>
    </row>
    <row r="1005" spans="1:23">
      <c r="A1005" t="s">
        <v>47</v>
      </c>
      <c r="B1005" t="s">
        <v>48</v>
      </c>
      <c r="C1005" t="s">
        <v>124</v>
      </c>
      <c r="D1005" s="1" t="s">
        <v>129</v>
      </c>
      <c r="E1005">
        <v>6</v>
      </c>
      <c r="F1005">
        <v>8</v>
      </c>
      <c r="H1005">
        <v>1060</v>
      </c>
      <c r="I1005">
        <v>0</v>
      </c>
      <c r="J1005" t="s">
        <v>31</v>
      </c>
      <c r="K1005" t="s">
        <v>32</v>
      </c>
      <c r="L1005" t="s">
        <v>59</v>
      </c>
      <c r="M1005" s="1" t="s">
        <v>136</v>
      </c>
      <c r="N1005">
        <v>2</v>
      </c>
      <c r="O1005" t="s">
        <v>43</v>
      </c>
      <c r="P1005">
        <v>10</v>
      </c>
      <c r="R1005" s="2">
        <f t="shared" si="178"/>
        <v>1.1428571428571428</v>
      </c>
      <c r="T1005" s="2">
        <f t="shared" si="181"/>
        <v>0.75</v>
      </c>
      <c r="V1005">
        <f t="shared" si="173"/>
        <v>405</v>
      </c>
      <c r="W1005">
        <f t="shared" si="174"/>
        <v>411</v>
      </c>
    </row>
    <row r="1006" spans="1:23">
      <c r="A1006" t="s">
        <v>47</v>
      </c>
      <c r="B1006" t="s">
        <v>48</v>
      </c>
      <c r="C1006" t="s">
        <v>59</v>
      </c>
      <c r="D1006" s="1" t="s">
        <v>202</v>
      </c>
      <c r="E1006">
        <v>7</v>
      </c>
      <c r="F1006">
        <v>8</v>
      </c>
      <c r="H1006">
        <v>1423</v>
      </c>
      <c r="I1006">
        <v>2</v>
      </c>
      <c r="J1006" t="s">
        <v>31</v>
      </c>
      <c r="K1006" t="s">
        <v>32</v>
      </c>
      <c r="L1006" t="s">
        <v>124</v>
      </c>
      <c r="M1006" s="1" t="s">
        <v>135</v>
      </c>
      <c r="N1006">
        <v>2</v>
      </c>
      <c r="O1006" t="s">
        <v>35</v>
      </c>
      <c r="P1006">
        <v>10</v>
      </c>
      <c r="R1006" s="2">
        <f t="shared" si="178"/>
        <v>0.83908045977011492</v>
      </c>
      <c r="T1006" s="2">
        <f t="shared" si="181"/>
        <v>0.875</v>
      </c>
      <c r="V1006">
        <f t="shared" si="173"/>
        <v>148</v>
      </c>
      <c r="W1006">
        <f t="shared" si="174"/>
        <v>186</v>
      </c>
    </row>
    <row r="1007" spans="1:23">
      <c r="A1007" t="s">
        <v>47</v>
      </c>
      <c r="B1007" t="s">
        <v>48</v>
      </c>
      <c r="C1007" t="s">
        <v>59</v>
      </c>
      <c r="D1007" s="1" t="s">
        <v>60</v>
      </c>
      <c r="E1007">
        <v>12</v>
      </c>
      <c r="F1007">
        <v>5</v>
      </c>
      <c r="H1007">
        <v>957</v>
      </c>
      <c r="I1007">
        <v>3</v>
      </c>
      <c r="J1007" t="s">
        <v>31</v>
      </c>
      <c r="K1007" t="s">
        <v>32</v>
      </c>
      <c r="L1007" t="s">
        <v>124</v>
      </c>
      <c r="M1007" s="1" t="s">
        <v>135</v>
      </c>
      <c r="N1007">
        <v>2</v>
      </c>
      <c r="O1007" t="s">
        <v>35</v>
      </c>
      <c r="P1007">
        <v>10</v>
      </c>
      <c r="R1007" s="2">
        <f t="shared" si="178"/>
        <v>1.0777777777777777</v>
      </c>
      <c r="T1007" s="2">
        <f t="shared" si="181"/>
        <v>2.4</v>
      </c>
      <c r="V1007">
        <f t="shared" si="173"/>
        <v>430</v>
      </c>
      <c r="W1007">
        <f t="shared" si="174"/>
        <v>455</v>
      </c>
    </row>
    <row r="1008" spans="1:23">
      <c r="A1008" t="s">
        <v>47</v>
      </c>
      <c r="B1008" t="s">
        <v>48</v>
      </c>
      <c r="C1008" t="s">
        <v>59</v>
      </c>
      <c r="D1008" s="1" t="s">
        <v>65</v>
      </c>
      <c r="E1008">
        <v>5</v>
      </c>
      <c r="F1008">
        <v>7</v>
      </c>
      <c r="H1008">
        <v>994</v>
      </c>
      <c r="I1008">
        <v>1</v>
      </c>
      <c r="J1008" t="s">
        <v>31</v>
      </c>
      <c r="K1008" t="s">
        <v>32</v>
      </c>
      <c r="L1008" t="s">
        <v>124</v>
      </c>
      <c r="M1008" s="1" t="s">
        <v>135</v>
      </c>
      <c r="N1008">
        <v>2</v>
      </c>
      <c r="O1008" t="s">
        <v>35</v>
      </c>
      <c r="P1008">
        <v>10</v>
      </c>
      <c r="R1008" s="2">
        <f t="shared" si="178"/>
        <v>0.73863636363636365</v>
      </c>
      <c r="T1008" s="2">
        <f t="shared" si="181"/>
        <v>0.7142857142857143</v>
      </c>
      <c r="V1008">
        <f t="shared" si="173"/>
        <v>369</v>
      </c>
      <c r="W1008">
        <f t="shared" si="174"/>
        <v>450</v>
      </c>
    </row>
    <row r="1009" spans="1:23">
      <c r="A1009" t="s">
        <v>47</v>
      </c>
      <c r="B1009" t="s">
        <v>48</v>
      </c>
      <c r="C1009" t="s">
        <v>59</v>
      </c>
      <c r="D1009" s="1" t="s">
        <v>203</v>
      </c>
      <c r="E1009">
        <v>8</v>
      </c>
      <c r="F1009">
        <v>5</v>
      </c>
      <c r="H1009">
        <v>1187</v>
      </c>
      <c r="I1009">
        <v>2</v>
      </c>
      <c r="J1009" t="s">
        <v>31</v>
      </c>
      <c r="K1009" t="s">
        <v>32</v>
      </c>
      <c r="L1009" t="s">
        <v>124</v>
      </c>
      <c r="M1009" s="1" t="s">
        <v>135</v>
      </c>
      <c r="N1009">
        <v>2</v>
      </c>
      <c r="O1009" t="s">
        <v>35</v>
      </c>
      <c r="P1009">
        <v>10</v>
      </c>
      <c r="R1009" s="2">
        <f t="shared" si="178"/>
        <v>1.2686567164179106</v>
      </c>
      <c r="T1009" s="2">
        <f t="shared" si="181"/>
        <v>1.6</v>
      </c>
      <c r="V1009">
        <f t="shared" si="173"/>
        <v>149</v>
      </c>
      <c r="W1009">
        <f t="shared" si="174"/>
        <v>143</v>
      </c>
    </row>
    <row r="1010" spans="1:23">
      <c r="A1010" t="s">
        <v>51</v>
      </c>
      <c r="B1010" t="s">
        <v>197</v>
      </c>
      <c r="C1010" t="s">
        <v>124</v>
      </c>
      <c r="D1010" s="1" t="s">
        <v>125</v>
      </c>
      <c r="E1010">
        <v>17</v>
      </c>
      <c r="F1010">
        <v>21</v>
      </c>
      <c r="H1010">
        <v>2496</v>
      </c>
      <c r="J1010" t="s">
        <v>31</v>
      </c>
      <c r="K1010" t="s">
        <v>32</v>
      </c>
      <c r="L1010" t="s">
        <v>59</v>
      </c>
      <c r="M1010" s="1" t="s">
        <v>54</v>
      </c>
      <c r="N1010">
        <v>3</v>
      </c>
      <c r="O1010" t="s">
        <v>35</v>
      </c>
      <c r="P1010">
        <v>4</v>
      </c>
      <c r="R1010" s="2">
        <f t="shared" si="178"/>
        <v>0.96590909090909094</v>
      </c>
      <c r="U1010" s="2">
        <f>(E1010)/(F1010)</f>
        <v>0.80952380952380953</v>
      </c>
      <c r="V1010">
        <f t="shared" si="173"/>
        <v>417</v>
      </c>
      <c r="W1010">
        <f t="shared" si="174"/>
        <v>439</v>
      </c>
    </row>
    <row r="1011" spans="1:23">
      <c r="A1011" t="s">
        <v>51</v>
      </c>
      <c r="B1011" t="s">
        <v>197</v>
      </c>
      <c r="C1011" t="s">
        <v>124</v>
      </c>
      <c r="D1011" s="1" t="s">
        <v>127</v>
      </c>
      <c r="E1011">
        <v>25</v>
      </c>
      <c r="F1011">
        <v>15</v>
      </c>
      <c r="H1011">
        <v>3046</v>
      </c>
      <c r="J1011" t="s">
        <v>31</v>
      </c>
      <c r="K1011" t="s">
        <v>32</v>
      </c>
      <c r="L1011" t="s">
        <v>59</v>
      </c>
      <c r="M1011" s="1" t="s">
        <v>54</v>
      </c>
      <c r="N1011">
        <v>3</v>
      </c>
      <c r="O1011" t="s">
        <v>35</v>
      </c>
      <c r="P1011">
        <v>4</v>
      </c>
      <c r="R1011" s="2">
        <f t="shared" si="178"/>
        <v>1.236842105263158</v>
      </c>
      <c r="U1011" s="2">
        <f t="shared" ref="U1011:U1017" si="182">(E1011)/(F1011)</f>
        <v>1.6666666666666667</v>
      </c>
      <c r="V1011">
        <f t="shared" si="173"/>
        <v>421</v>
      </c>
      <c r="W1011">
        <f t="shared" si="174"/>
        <v>426</v>
      </c>
    </row>
    <row r="1012" spans="1:23">
      <c r="A1012" t="s">
        <v>51</v>
      </c>
      <c r="B1012" t="s">
        <v>197</v>
      </c>
      <c r="C1012" t="s">
        <v>124</v>
      </c>
      <c r="D1012" s="1" t="s">
        <v>128</v>
      </c>
      <c r="E1012">
        <v>16</v>
      </c>
      <c r="F1012">
        <v>22</v>
      </c>
      <c r="H1012">
        <v>2068</v>
      </c>
      <c r="J1012" t="s">
        <v>31</v>
      </c>
      <c r="K1012" t="s">
        <v>32</v>
      </c>
      <c r="L1012" t="s">
        <v>59</v>
      </c>
      <c r="M1012" s="1" t="s">
        <v>54</v>
      </c>
      <c r="N1012">
        <v>3</v>
      </c>
      <c r="O1012" t="s">
        <v>35</v>
      </c>
      <c r="P1012">
        <v>4</v>
      </c>
      <c r="R1012" s="2">
        <f t="shared" si="178"/>
        <v>0.84883720930232553</v>
      </c>
      <c r="U1012" s="2">
        <f t="shared" si="182"/>
        <v>0.72727272727272729</v>
      </c>
      <c r="V1012">
        <f t="shared" si="173"/>
        <v>389</v>
      </c>
      <c r="W1012">
        <f t="shared" si="174"/>
        <v>452</v>
      </c>
    </row>
    <row r="1013" spans="1:23">
      <c r="A1013" t="s">
        <v>51</v>
      </c>
      <c r="B1013" t="s">
        <v>197</v>
      </c>
      <c r="C1013" t="s">
        <v>124</v>
      </c>
      <c r="D1013" s="1" t="s">
        <v>129</v>
      </c>
      <c r="E1013">
        <v>20</v>
      </c>
      <c r="F1013">
        <v>17</v>
      </c>
      <c r="H1013">
        <v>2166</v>
      </c>
      <c r="J1013" t="s">
        <v>31</v>
      </c>
      <c r="K1013" t="s">
        <v>32</v>
      </c>
      <c r="L1013" t="s">
        <v>59</v>
      </c>
      <c r="M1013" s="1" t="s">
        <v>54</v>
      </c>
      <c r="N1013">
        <v>3</v>
      </c>
      <c r="O1013" t="s">
        <v>35</v>
      </c>
      <c r="P1013">
        <v>4</v>
      </c>
      <c r="R1013" s="2">
        <f t="shared" si="178"/>
        <v>1.1428571428571428</v>
      </c>
      <c r="U1013" s="2">
        <f t="shared" si="182"/>
        <v>1.1764705882352942</v>
      </c>
      <c r="V1013">
        <f t="shared" si="173"/>
        <v>405</v>
      </c>
      <c r="W1013">
        <f t="shared" si="174"/>
        <v>411</v>
      </c>
    </row>
    <row r="1014" spans="1:23">
      <c r="A1014" t="s">
        <v>51</v>
      </c>
      <c r="B1014" t="s">
        <v>197</v>
      </c>
      <c r="C1014" t="s">
        <v>59</v>
      </c>
      <c r="D1014" s="1" t="s">
        <v>202</v>
      </c>
      <c r="E1014">
        <v>18</v>
      </c>
      <c r="F1014">
        <v>23</v>
      </c>
      <c r="H1014">
        <v>2435</v>
      </c>
      <c r="J1014" t="s">
        <v>31</v>
      </c>
      <c r="K1014" t="s">
        <v>32</v>
      </c>
      <c r="L1014" t="s">
        <v>124</v>
      </c>
      <c r="M1014" s="1" t="s">
        <v>53</v>
      </c>
      <c r="N1014">
        <v>3</v>
      </c>
      <c r="O1014" t="s">
        <v>43</v>
      </c>
      <c r="P1014">
        <v>4</v>
      </c>
      <c r="R1014" s="2">
        <f t="shared" si="178"/>
        <v>0.83908045977011492</v>
      </c>
      <c r="U1014" s="2">
        <f t="shared" si="182"/>
        <v>0.78260869565217395</v>
      </c>
      <c r="V1014">
        <f t="shared" si="173"/>
        <v>148</v>
      </c>
      <c r="W1014">
        <f t="shared" si="174"/>
        <v>186</v>
      </c>
    </row>
    <row r="1015" spans="1:23">
      <c r="A1015" t="s">
        <v>51</v>
      </c>
      <c r="B1015" t="s">
        <v>197</v>
      </c>
      <c r="C1015" t="s">
        <v>59</v>
      </c>
      <c r="D1015" s="1" t="s">
        <v>60</v>
      </c>
      <c r="E1015">
        <v>21</v>
      </c>
      <c r="F1015">
        <v>20</v>
      </c>
      <c r="H1015">
        <v>2775</v>
      </c>
      <c r="J1015" t="s">
        <v>31</v>
      </c>
      <c r="K1015" t="s">
        <v>32</v>
      </c>
      <c r="L1015" t="s">
        <v>124</v>
      </c>
      <c r="M1015" s="1" t="s">
        <v>53</v>
      </c>
      <c r="N1015">
        <v>3</v>
      </c>
      <c r="O1015" t="s">
        <v>43</v>
      </c>
      <c r="P1015">
        <v>4</v>
      </c>
      <c r="R1015" s="2">
        <f t="shared" si="178"/>
        <v>1.0777777777777777</v>
      </c>
      <c r="U1015" s="2">
        <f t="shared" si="182"/>
        <v>1.05</v>
      </c>
      <c r="V1015">
        <f t="shared" si="173"/>
        <v>430</v>
      </c>
      <c r="W1015">
        <f t="shared" si="174"/>
        <v>455</v>
      </c>
    </row>
    <row r="1016" spans="1:23">
      <c r="A1016" t="s">
        <v>51</v>
      </c>
      <c r="B1016" t="s">
        <v>197</v>
      </c>
      <c r="C1016" t="s">
        <v>59</v>
      </c>
      <c r="D1016" s="1" t="s">
        <v>65</v>
      </c>
      <c r="E1016">
        <v>11</v>
      </c>
      <c r="F1016">
        <v>19</v>
      </c>
      <c r="H1016">
        <v>1765</v>
      </c>
      <c r="J1016" t="s">
        <v>31</v>
      </c>
      <c r="K1016" t="s">
        <v>32</v>
      </c>
      <c r="L1016" t="s">
        <v>124</v>
      </c>
      <c r="M1016" s="1" t="s">
        <v>53</v>
      </c>
      <c r="N1016">
        <v>3</v>
      </c>
      <c r="O1016" t="s">
        <v>43</v>
      </c>
      <c r="P1016">
        <v>4</v>
      </c>
      <c r="R1016" s="2">
        <f t="shared" si="178"/>
        <v>0.73863636363636365</v>
      </c>
      <c r="U1016" s="2">
        <f t="shared" si="182"/>
        <v>0.57894736842105265</v>
      </c>
      <c r="V1016">
        <f t="shared" si="173"/>
        <v>369</v>
      </c>
      <c r="W1016">
        <f t="shared" si="174"/>
        <v>450</v>
      </c>
    </row>
    <row r="1017" spans="1:23">
      <c r="A1017" t="s">
        <v>51</v>
      </c>
      <c r="B1017" t="s">
        <v>197</v>
      </c>
      <c r="C1017" t="s">
        <v>59</v>
      </c>
      <c r="D1017" s="1" t="s">
        <v>203</v>
      </c>
      <c r="E1017">
        <v>25</v>
      </c>
      <c r="F1017">
        <v>16</v>
      </c>
      <c r="H1017">
        <v>2552</v>
      </c>
      <c r="J1017" t="s">
        <v>31</v>
      </c>
      <c r="K1017" t="s">
        <v>32</v>
      </c>
      <c r="L1017" t="s">
        <v>124</v>
      </c>
      <c r="M1017" s="1" t="s">
        <v>53</v>
      </c>
      <c r="N1017">
        <v>3</v>
      </c>
      <c r="O1017" t="s">
        <v>43</v>
      </c>
      <c r="P1017">
        <v>4</v>
      </c>
      <c r="R1017" s="2">
        <f t="shared" si="178"/>
        <v>1.2686567164179106</v>
      </c>
      <c r="U1017" s="2">
        <f>(E1017)/(F1017)</f>
        <v>1.5625</v>
      </c>
      <c r="V1017">
        <f t="shared" si="173"/>
        <v>149</v>
      </c>
      <c r="W1017">
        <f t="shared" si="174"/>
        <v>143</v>
      </c>
    </row>
    <row r="1018" spans="1:23">
      <c r="A1018" t="s">
        <v>27</v>
      </c>
      <c r="B1018" t="s">
        <v>48</v>
      </c>
      <c r="C1018" t="s">
        <v>124</v>
      </c>
      <c r="D1018" s="1" t="s">
        <v>125</v>
      </c>
      <c r="E1018">
        <v>39</v>
      </c>
      <c r="F1018">
        <v>25</v>
      </c>
      <c r="G1018">
        <v>67</v>
      </c>
      <c r="H1018">
        <v>3771</v>
      </c>
      <c r="J1018" t="s">
        <v>31</v>
      </c>
      <c r="K1018" t="s">
        <v>32</v>
      </c>
      <c r="L1018" t="s">
        <v>59</v>
      </c>
      <c r="M1018" s="1" t="s">
        <v>217</v>
      </c>
      <c r="N1018">
        <v>4</v>
      </c>
      <c r="O1018" t="s">
        <v>35</v>
      </c>
      <c r="R1018" s="2">
        <f t="shared" si="178"/>
        <v>0.96590909090909094</v>
      </c>
      <c r="S1018" s="2">
        <f t="shared" ref="S1018:S1025" si="183">(E1018)/(F1018)</f>
        <v>1.56</v>
      </c>
      <c r="V1018">
        <f t="shared" ref="V1018:V1025" si="184">SUMIF(D:D, D1018, E:E)</f>
        <v>417</v>
      </c>
      <c r="W1018">
        <f t="shared" ref="W1018:W1025" si="185">SUMIF(D:D, D1018, F:F)</f>
        <v>439</v>
      </c>
    </row>
    <row r="1019" spans="1:23">
      <c r="A1019" t="s">
        <v>27</v>
      </c>
      <c r="B1019" t="s">
        <v>48</v>
      </c>
      <c r="C1019" t="s">
        <v>124</v>
      </c>
      <c r="D1019" s="1" t="s">
        <v>127</v>
      </c>
      <c r="E1019">
        <v>29</v>
      </c>
      <c r="F1019">
        <v>22</v>
      </c>
      <c r="G1019">
        <v>52</v>
      </c>
      <c r="H1019">
        <v>3455</v>
      </c>
      <c r="J1019" t="s">
        <v>31</v>
      </c>
      <c r="K1019" t="s">
        <v>32</v>
      </c>
      <c r="L1019" t="s">
        <v>59</v>
      </c>
      <c r="M1019" s="1" t="s">
        <v>217</v>
      </c>
      <c r="N1019">
        <v>4</v>
      </c>
      <c r="O1019" t="s">
        <v>35</v>
      </c>
      <c r="R1019" s="2">
        <f t="shared" si="178"/>
        <v>1.236842105263158</v>
      </c>
      <c r="S1019" s="2">
        <f t="shared" si="183"/>
        <v>1.3181818181818181</v>
      </c>
      <c r="V1019">
        <f t="shared" si="184"/>
        <v>421</v>
      </c>
      <c r="W1019">
        <f t="shared" si="185"/>
        <v>426</v>
      </c>
    </row>
    <row r="1020" spans="1:23">
      <c r="A1020" t="s">
        <v>27</v>
      </c>
      <c r="B1020" t="s">
        <v>48</v>
      </c>
      <c r="C1020" t="s">
        <v>124</v>
      </c>
      <c r="D1020" s="1" t="s">
        <v>128</v>
      </c>
      <c r="E1020">
        <v>21</v>
      </c>
      <c r="F1020">
        <v>28</v>
      </c>
      <c r="G1020">
        <v>96</v>
      </c>
      <c r="H1020">
        <v>2753</v>
      </c>
      <c r="J1020" t="s">
        <v>31</v>
      </c>
      <c r="K1020" t="s">
        <v>32</v>
      </c>
      <c r="L1020" t="s">
        <v>59</v>
      </c>
      <c r="M1020" s="1" t="s">
        <v>217</v>
      </c>
      <c r="N1020">
        <v>4</v>
      </c>
      <c r="O1020" t="s">
        <v>35</v>
      </c>
      <c r="R1020" s="2">
        <f t="shared" si="178"/>
        <v>0.84883720930232553</v>
      </c>
      <c r="S1020" s="2">
        <f t="shared" si="183"/>
        <v>0.75</v>
      </c>
      <c r="V1020">
        <f t="shared" si="184"/>
        <v>389</v>
      </c>
      <c r="W1020">
        <f t="shared" si="185"/>
        <v>452</v>
      </c>
    </row>
    <row r="1021" spans="1:23">
      <c r="A1021" t="s">
        <v>27</v>
      </c>
      <c r="B1021" t="s">
        <v>48</v>
      </c>
      <c r="C1021" t="s">
        <v>124</v>
      </c>
      <c r="D1021" s="1" t="s">
        <v>129</v>
      </c>
      <c r="E1021">
        <v>22</v>
      </c>
      <c r="F1021">
        <v>24</v>
      </c>
      <c r="G1021">
        <v>39</v>
      </c>
      <c r="H1021">
        <v>3205</v>
      </c>
      <c r="J1021" t="s">
        <v>31</v>
      </c>
      <c r="K1021" t="s">
        <v>32</v>
      </c>
      <c r="L1021" t="s">
        <v>59</v>
      </c>
      <c r="M1021" s="1" t="s">
        <v>217</v>
      </c>
      <c r="N1021">
        <v>4</v>
      </c>
      <c r="O1021" t="s">
        <v>35</v>
      </c>
      <c r="R1021" s="2">
        <f t="shared" si="178"/>
        <v>1.1428571428571428</v>
      </c>
      <c r="S1021" s="2">
        <f t="shared" si="183"/>
        <v>0.91666666666666663</v>
      </c>
      <c r="V1021">
        <f t="shared" si="184"/>
        <v>405</v>
      </c>
      <c r="W1021">
        <f t="shared" si="185"/>
        <v>411</v>
      </c>
    </row>
    <row r="1022" spans="1:23">
      <c r="A1022" t="s">
        <v>27</v>
      </c>
      <c r="B1022" t="s">
        <v>48</v>
      </c>
      <c r="C1022" t="s">
        <v>59</v>
      </c>
      <c r="D1022" s="1" t="s">
        <v>202</v>
      </c>
      <c r="E1022">
        <v>22</v>
      </c>
      <c r="F1022">
        <v>26</v>
      </c>
      <c r="G1022">
        <v>120</v>
      </c>
      <c r="H1022">
        <v>2493</v>
      </c>
      <c r="J1022" t="s">
        <v>31</v>
      </c>
      <c r="K1022" t="s">
        <v>32</v>
      </c>
      <c r="L1022" t="s">
        <v>124</v>
      </c>
      <c r="M1022" s="1" t="s">
        <v>218</v>
      </c>
      <c r="N1022">
        <v>4</v>
      </c>
      <c r="O1022" t="s">
        <v>43</v>
      </c>
      <c r="R1022" s="2">
        <f t="shared" si="178"/>
        <v>0.83908045977011492</v>
      </c>
      <c r="S1022" s="2">
        <f t="shared" si="183"/>
        <v>0.84615384615384615</v>
      </c>
      <c r="V1022">
        <f t="shared" si="184"/>
        <v>148</v>
      </c>
      <c r="W1022">
        <f t="shared" si="185"/>
        <v>186</v>
      </c>
    </row>
    <row r="1023" spans="1:23">
      <c r="A1023" t="s">
        <v>27</v>
      </c>
      <c r="B1023" t="s">
        <v>48</v>
      </c>
      <c r="C1023" t="s">
        <v>59</v>
      </c>
      <c r="D1023" s="1" t="s">
        <v>60</v>
      </c>
      <c r="E1023">
        <v>26</v>
      </c>
      <c r="F1023">
        <v>32</v>
      </c>
      <c r="G1023">
        <v>32</v>
      </c>
      <c r="H1023">
        <v>3656</v>
      </c>
      <c r="J1023" t="s">
        <v>31</v>
      </c>
      <c r="K1023" t="s">
        <v>32</v>
      </c>
      <c r="L1023" t="s">
        <v>124</v>
      </c>
      <c r="M1023" s="1" t="s">
        <v>218</v>
      </c>
      <c r="N1023">
        <v>4</v>
      </c>
      <c r="O1023" t="s">
        <v>43</v>
      </c>
      <c r="R1023" s="2">
        <f t="shared" si="178"/>
        <v>1.0777777777777777</v>
      </c>
      <c r="S1023" s="2">
        <f t="shared" si="183"/>
        <v>0.8125</v>
      </c>
      <c r="V1023">
        <f t="shared" si="184"/>
        <v>430</v>
      </c>
      <c r="W1023">
        <f t="shared" si="185"/>
        <v>455</v>
      </c>
    </row>
    <row r="1024" spans="1:23">
      <c r="A1024" t="s">
        <v>27</v>
      </c>
      <c r="B1024" t="s">
        <v>48</v>
      </c>
      <c r="C1024" t="s">
        <v>59</v>
      </c>
      <c r="D1024" s="1" t="s">
        <v>65</v>
      </c>
      <c r="E1024">
        <v>29</v>
      </c>
      <c r="F1024">
        <v>30</v>
      </c>
      <c r="G1024">
        <v>7</v>
      </c>
      <c r="H1024">
        <v>3573</v>
      </c>
      <c r="J1024" t="s">
        <v>31</v>
      </c>
      <c r="K1024" t="s">
        <v>32</v>
      </c>
      <c r="L1024" t="s">
        <v>124</v>
      </c>
      <c r="M1024" s="1" t="s">
        <v>218</v>
      </c>
      <c r="N1024">
        <v>4</v>
      </c>
      <c r="O1024" t="s">
        <v>43</v>
      </c>
      <c r="R1024" s="2">
        <f t="shared" si="178"/>
        <v>0.73863636363636365</v>
      </c>
      <c r="S1024" s="2">
        <f t="shared" si="183"/>
        <v>0.96666666666666667</v>
      </c>
      <c r="V1024">
        <f t="shared" si="184"/>
        <v>369</v>
      </c>
      <c r="W1024">
        <f t="shared" si="185"/>
        <v>450</v>
      </c>
    </row>
    <row r="1025" spans="1:23">
      <c r="A1025" t="s">
        <v>27</v>
      </c>
      <c r="B1025" t="s">
        <v>48</v>
      </c>
      <c r="C1025" t="s">
        <v>59</v>
      </c>
      <c r="D1025" s="1" t="s">
        <v>203</v>
      </c>
      <c r="E1025">
        <v>22</v>
      </c>
      <c r="F1025">
        <v>23</v>
      </c>
      <c r="G1025">
        <v>21</v>
      </c>
      <c r="H1025">
        <v>2787</v>
      </c>
      <c r="J1025" t="s">
        <v>31</v>
      </c>
      <c r="K1025" t="s">
        <v>32</v>
      </c>
      <c r="L1025" t="s">
        <v>124</v>
      </c>
      <c r="M1025" s="1" t="s">
        <v>218</v>
      </c>
      <c r="N1025">
        <v>4</v>
      </c>
      <c r="O1025" t="s">
        <v>43</v>
      </c>
      <c r="R1025" s="2">
        <f t="shared" si="178"/>
        <v>1.2686567164179106</v>
      </c>
      <c r="S1025" s="2">
        <f t="shared" si="183"/>
        <v>0.95652173913043481</v>
      </c>
      <c r="V1025">
        <f t="shared" si="184"/>
        <v>149</v>
      </c>
      <c r="W1025">
        <f t="shared" si="185"/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2025-05-10T07:46:12Z</dcterms:created>
  <dcterms:modified xsi:type="dcterms:W3CDTF">2025-05-15T08:11:56Z</dcterms:modified>
  <cp:category/>
  <cp:contentStatus/>
</cp:coreProperties>
</file>