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esktop\ИО\6ЛР\"/>
    </mc:Choice>
  </mc:AlternateContent>
  <bookViews>
    <workbookView xWindow="0" yWindow="0" windowWidth="19200" windowHeight="11595"/>
  </bookViews>
  <sheets>
    <sheet name="Лист1" sheetId="1" r:id="rId1"/>
  </sheets>
  <definedNames>
    <definedName name="solver_adj" localSheetId="0" hidden="1">Лист1!$J$28:$L$28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Лист1!$M$25:$M$27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</definedName>
    <definedName name="solver_nwt" localSheetId="0" hidden="1">1</definedName>
    <definedName name="solver_opt" localSheetId="0" hidden="1">Лист1!$N$25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hs1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5" i="1" l="1"/>
  <c r="N25" i="1"/>
  <c r="O27" i="1" s="1"/>
  <c r="B30" i="1"/>
  <c r="G25" i="1"/>
  <c r="F25" i="1"/>
  <c r="G26" i="1" s="1"/>
  <c r="M26" i="1"/>
  <c r="M27" i="1"/>
  <c r="J26" i="1"/>
  <c r="K26" i="1"/>
  <c r="L26" i="1"/>
  <c r="J27" i="1"/>
  <c r="K27" i="1"/>
  <c r="L27" i="1"/>
  <c r="K25" i="1"/>
  <c r="L25" i="1"/>
  <c r="J25" i="1"/>
  <c r="C8" i="1"/>
  <c r="B26" i="1"/>
  <c r="C26" i="1"/>
  <c r="D26" i="1"/>
  <c r="B27" i="1"/>
  <c r="C27" i="1"/>
  <c r="D27" i="1"/>
  <c r="D28" i="1" s="1"/>
  <c r="C25" i="1"/>
  <c r="D25" i="1"/>
  <c r="B25" i="1"/>
  <c r="B13" i="1"/>
  <c r="F10" i="1"/>
  <c r="B28" i="1"/>
  <c r="E20" i="1"/>
  <c r="E19" i="1"/>
  <c r="L8" i="1"/>
  <c r="J12" i="1"/>
  <c r="I12" i="1"/>
  <c r="M8" i="1"/>
  <c r="L9" i="1"/>
  <c r="G27" i="1" l="1"/>
  <c r="C28" i="1"/>
  <c r="B12" i="1"/>
  <c r="L10" i="1"/>
  <c r="K9" i="1"/>
  <c r="D10" i="1"/>
  <c r="E2" i="1"/>
  <c r="I10" i="1" s="1"/>
  <c r="F8" i="1" l="1"/>
  <c r="K12" i="1"/>
  <c r="B10" i="1"/>
  <c r="I8" i="1"/>
  <c r="I9" i="1"/>
  <c r="D8" i="1"/>
  <c r="D9" i="1"/>
  <c r="J8" i="1"/>
  <c r="C9" i="1"/>
  <c r="J10" i="1"/>
  <c r="C11" i="1"/>
  <c r="C10" i="1"/>
  <c r="B9" i="1"/>
  <c r="B8" i="1"/>
  <c r="B11" i="1" s="1"/>
  <c r="K10" i="1"/>
  <c r="J9" i="1"/>
  <c r="K8" i="1"/>
  <c r="F9" i="1"/>
  <c r="D11" i="1" l="1"/>
</calcChain>
</file>

<file path=xl/sharedStrings.xml><?xml version="1.0" encoding="utf-8"?>
<sst xmlns="http://schemas.openxmlformats.org/spreadsheetml/2006/main" count="44" uniqueCount="11">
  <si>
    <t>B1</t>
  </si>
  <si>
    <t>B2</t>
  </si>
  <si>
    <t>B3</t>
  </si>
  <si>
    <t>A1</t>
  </si>
  <si>
    <t>A2</t>
  </si>
  <si>
    <t>A3</t>
  </si>
  <si>
    <t>Минимал</t>
  </si>
  <si>
    <t>V</t>
  </si>
  <si>
    <t>_4-1</t>
  </si>
  <si>
    <t>q*</t>
  </si>
  <si>
    <t>p*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</si>
</sst>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16" fontId="0" fillId="0" borderId="0" xfId="0" applyNumberFormat="1"/>
    <xf numFmtId="0" fontId="1" fillId="2" borderId="0" xfId="0" applyFont="1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0" borderId="1" xfId="0" applyBorder="1"/>
    <xf numFmtId="0" fontId="0" fillId="3" borderId="1" xfId="0" applyFill="1" applyBorder="1"/>
    <xf numFmtId="0" fontId="0" fillId="10" borderId="1" xfId="0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9" borderId="1" xfId="0" applyFill="1" applyBorder="1"/>
    <xf numFmtId="0" fontId="0" fillId="6" borderId="1" xfId="0" applyFill="1" applyBorder="1"/>
    <xf numFmtId="0" fontId="0" fillId="11" borderId="1" xfId="0" applyFill="1" applyBorder="1"/>
    <xf numFmtId="0" fontId="0" fillId="7" borderId="2" xfId="0" applyFill="1" applyBorder="1"/>
    <xf numFmtId="0" fontId="0" fillId="11" borderId="6" xfId="0" applyFill="1" applyBorder="1"/>
    <xf numFmtId="0" fontId="0" fillId="11" borderId="7" xfId="0" applyFill="1" applyBorder="1"/>
    <xf numFmtId="0" fontId="0" fillId="5" borderId="6" xfId="0" applyFill="1" applyBorder="1"/>
    <xf numFmtId="0" fontId="0" fillId="5" borderId="7" xfId="0" applyFill="1" applyBorder="1"/>
    <xf numFmtId="0" fontId="0" fillId="2" borderId="5" xfId="0" applyFill="1" applyBorder="1"/>
    <xf numFmtId="0" fontId="0" fillId="0" borderId="0" xfId="0" applyBorder="1"/>
    <xf numFmtId="0" fontId="0" fillId="0" borderId="0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tabSelected="1" workbookViewId="0">
      <selection activeCell="N26" sqref="N26"/>
    </sheetView>
  </sheetViews>
  <sheetFormatPr defaultRowHeight="15" x14ac:dyDescent="0.25"/>
  <cols>
    <col min="11" max="11" width="10.140625" customWidth="1"/>
  </cols>
  <sheetData>
    <row r="1" spans="1:13" x14ac:dyDescent="0.25">
      <c r="B1" t="s">
        <v>0</v>
      </c>
      <c r="C1" t="s">
        <v>1</v>
      </c>
      <c r="D1" t="s">
        <v>2</v>
      </c>
      <c r="E1" s="2">
        <v>4</v>
      </c>
      <c r="F1" t="s">
        <v>6</v>
      </c>
    </row>
    <row r="2" spans="1:13" x14ac:dyDescent="0.25">
      <c r="A2" t="s">
        <v>3</v>
      </c>
      <c r="B2">
        <v>8</v>
      </c>
      <c r="C2">
        <v>4</v>
      </c>
      <c r="D2">
        <v>7</v>
      </c>
      <c r="E2" s="3">
        <f>E1-1</f>
        <v>3</v>
      </c>
      <c r="F2" s="4" t="s">
        <v>8</v>
      </c>
    </row>
    <row r="3" spans="1:13" x14ac:dyDescent="0.25">
      <c r="A3" t="s">
        <v>4</v>
      </c>
      <c r="B3">
        <v>6</v>
      </c>
      <c r="C3">
        <v>5</v>
      </c>
      <c r="D3">
        <v>9</v>
      </c>
    </row>
    <row r="4" spans="1:13" x14ac:dyDescent="0.25">
      <c r="A4" t="s">
        <v>5</v>
      </c>
      <c r="B4">
        <v>7</v>
      </c>
      <c r="C4">
        <v>7</v>
      </c>
      <c r="D4">
        <v>8</v>
      </c>
    </row>
    <row r="7" spans="1:13" x14ac:dyDescent="0.25">
      <c r="B7" t="s">
        <v>0</v>
      </c>
      <c r="C7" t="s">
        <v>1</v>
      </c>
      <c r="D7" t="s">
        <v>2</v>
      </c>
      <c r="F7" t="s">
        <v>10</v>
      </c>
      <c r="I7" t="s">
        <v>0</v>
      </c>
      <c r="J7" t="s">
        <v>1</v>
      </c>
      <c r="K7" t="s">
        <v>2</v>
      </c>
    </row>
    <row r="8" spans="1:13" x14ac:dyDescent="0.25">
      <c r="A8" t="s">
        <v>3</v>
      </c>
      <c r="B8">
        <f>B2-$E$2</f>
        <v>5</v>
      </c>
      <c r="C8">
        <f>C2-$E$2</f>
        <v>1</v>
      </c>
      <c r="D8">
        <f t="shared" ref="C8:D8" si="0">D2-$E$2</f>
        <v>4</v>
      </c>
      <c r="E8" s="5">
        <v>0</v>
      </c>
      <c r="F8" s="9">
        <f>E8/B12</f>
        <v>0</v>
      </c>
      <c r="H8" t="s">
        <v>3</v>
      </c>
      <c r="I8">
        <f>B2-$E$2</f>
        <v>5</v>
      </c>
      <c r="J8">
        <f t="shared" ref="J8:K8" si="1">C2-$E$2</f>
        <v>1</v>
      </c>
      <c r="K8">
        <f t="shared" si="1"/>
        <v>4</v>
      </c>
      <c r="L8" s="7">
        <f>SUMPRODUCT(I8:K8,$I$11:$K$11)</f>
        <v>0</v>
      </c>
      <c r="M8" s="8">
        <f>SUM(I11:K11)</f>
        <v>0</v>
      </c>
    </row>
    <row r="9" spans="1:13" x14ac:dyDescent="0.25">
      <c r="A9" t="s">
        <v>4</v>
      </c>
      <c r="B9">
        <f t="shared" ref="B9:D9" si="2">B3-$E$2</f>
        <v>3</v>
      </c>
      <c r="C9">
        <f t="shared" si="2"/>
        <v>2</v>
      </c>
      <c r="D9">
        <f t="shared" si="2"/>
        <v>6</v>
      </c>
      <c r="E9" s="5">
        <v>0</v>
      </c>
      <c r="F9" s="9">
        <f>E9/B12</f>
        <v>0</v>
      </c>
      <c r="H9" t="s">
        <v>4</v>
      </c>
      <c r="I9">
        <f t="shared" ref="I9:I10" si="3">B3-$E$2</f>
        <v>3</v>
      </c>
      <c r="J9">
        <f t="shared" ref="J9:J10" si="4">C3-$E$2</f>
        <v>2</v>
      </c>
      <c r="K9">
        <f t="shared" ref="K9:K10" si="5">D3-$E$2</f>
        <v>6</v>
      </c>
      <c r="L9" s="7">
        <f>SUMPRODUCT(I9:K9,$I$11:$K$11)</f>
        <v>0</v>
      </c>
    </row>
    <row r="10" spans="1:13" x14ac:dyDescent="0.25">
      <c r="A10" t="s">
        <v>5</v>
      </c>
      <c r="B10">
        <f t="shared" ref="B10:D10" si="6">B4-$E$2</f>
        <v>4</v>
      </c>
      <c r="C10">
        <f t="shared" si="6"/>
        <v>4</v>
      </c>
      <c r="D10">
        <f t="shared" si="6"/>
        <v>5</v>
      </c>
      <c r="E10" s="5">
        <v>0.25</v>
      </c>
      <c r="F10" s="9">
        <f>E10/B12</f>
        <v>1</v>
      </c>
      <c r="H10" t="s">
        <v>5</v>
      </c>
      <c r="I10">
        <f t="shared" si="3"/>
        <v>4</v>
      </c>
      <c r="J10">
        <f t="shared" si="4"/>
        <v>4</v>
      </c>
      <c r="K10">
        <f t="shared" si="5"/>
        <v>5</v>
      </c>
      <c r="L10" s="7">
        <f>SUMPRODUCT(I10:K10,$I$11:$K$11)</f>
        <v>0</v>
      </c>
    </row>
    <row r="11" spans="1:13" x14ac:dyDescent="0.25">
      <c r="B11" s="7">
        <f>SUMPRODUCT(B8:B10,$E$8:$E$10)</f>
        <v>1</v>
      </c>
      <c r="C11" s="7">
        <f t="shared" ref="C11:D11" si="7">SUMPRODUCT(C8:C10,$E$8:$E$10)</f>
        <v>1</v>
      </c>
      <c r="D11" s="7">
        <f>SUMPRODUCT(D8:D10,$E$8:$E$10)</f>
        <v>1.25</v>
      </c>
      <c r="I11" s="1">
        <v>0</v>
      </c>
      <c r="J11" s="1">
        <v>0</v>
      </c>
      <c r="K11" s="1">
        <v>0</v>
      </c>
    </row>
    <row r="12" spans="1:13" x14ac:dyDescent="0.25">
      <c r="B12" s="8">
        <f>SUM(E8:E10)</f>
        <v>0.25</v>
      </c>
      <c r="H12" t="s">
        <v>9</v>
      </c>
      <c r="I12" s="6" t="e">
        <f>I11/$M$8</f>
        <v>#DIV/0!</v>
      </c>
      <c r="J12" s="6" t="e">
        <f>J11/$M$8</f>
        <v>#DIV/0!</v>
      </c>
      <c r="K12" s="6" t="e">
        <f t="shared" ref="J12:K12" si="8">K11/$M$8</f>
        <v>#DIV/0!</v>
      </c>
    </row>
    <row r="13" spans="1:13" x14ac:dyDescent="0.25">
      <c r="A13" t="s">
        <v>7</v>
      </c>
      <c r="B13" s="9">
        <f>1/B12+E2</f>
        <v>7</v>
      </c>
    </row>
    <row r="18" spans="1:15" x14ac:dyDescent="0.25">
      <c r="A18" s="10"/>
      <c r="B18" s="10" t="s">
        <v>0</v>
      </c>
      <c r="C18" s="10" t="s">
        <v>1</v>
      </c>
      <c r="D18" s="10" t="s">
        <v>2</v>
      </c>
    </row>
    <row r="19" spans="1:15" x14ac:dyDescent="0.25">
      <c r="A19" s="10" t="s">
        <v>3</v>
      </c>
      <c r="B19" s="10">
        <v>8</v>
      </c>
      <c r="C19" s="10">
        <v>4</v>
      </c>
      <c r="D19" s="10">
        <v>7</v>
      </c>
      <c r="E19" s="11">
        <f>4</f>
        <v>4</v>
      </c>
    </row>
    <row r="20" spans="1:15" x14ac:dyDescent="0.25">
      <c r="A20" s="10" t="s">
        <v>4</v>
      </c>
      <c r="B20" s="10">
        <v>6</v>
      </c>
      <c r="C20" s="10">
        <v>5</v>
      </c>
      <c r="D20" s="10">
        <v>9</v>
      </c>
      <c r="E20" s="12">
        <f>E19-1</f>
        <v>3</v>
      </c>
    </row>
    <row r="21" spans="1:15" x14ac:dyDescent="0.25">
      <c r="A21" s="10" t="s">
        <v>5</v>
      </c>
      <c r="B21" s="10">
        <v>7</v>
      </c>
      <c r="C21" s="10">
        <v>7</v>
      </c>
      <c r="D21" s="10">
        <v>8</v>
      </c>
    </row>
    <row r="23" spans="1:15" ht="15.75" thickBot="1" x14ac:dyDescent="0.3"/>
    <row r="24" spans="1:15" x14ac:dyDescent="0.25">
      <c r="A24" s="10"/>
      <c r="B24" s="10" t="s">
        <v>0</v>
      </c>
      <c r="C24" s="10" t="s">
        <v>1</v>
      </c>
      <c r="D24" s="10" t="s">
        <v>2</v>
      </c>
      <c r="G24" s="24" t="s">
        <v>10</v>
      </c>
      <c r="I24" s="10"/>
      <c r="J24" s="10" t="s">
        <v>0</v>
      </c>
      <c r="K24" s="10" t="s">
        <v>1</v>
      </c>
      <c r="L24" s="10" t="s">
        <v>2</v>
      </c>
      <c r="O24" s="24" t="s">
        <v>9</v>
      </c>
    </row>
    <row r="25" spans="1:15" x14ac:dyDescent="0.25">
      <c r="A25" s="10" t="s">
        <v>3</v>
      </c>
      <c r="B25" s="10">
        <f>B19-$E$20</f>
        <v>5</v>
      </c>
      <c r="C25" s="10">
        <f t="shared" ref="C25:D25" si="9">C19-$E$20</f>
        <v>1</v>
      </c>
      <c r="D25" s="13">
        <f t="shared" si="9"/>
        <v>4</v>
      </c>
      <c r="E25" s="16">
        <v>0</v>
      </c>
      <c r="F25" s="19">
        <f>SUM(E25:E27)</f>
        <v>0.25</v>
      </c>
      <c r="G25" s="20">
        <f>E25/$F$25</f>
        <v>0</v>
      </c>
      <c r="I25" s="10" t="s">
        <v>3</v>
      </c>
      <c r="J25" s="10">
        <f>B19-$E$20</f>
        <v>5</v>
      </c>
      <c r="K25" s="10">
        <f t="shared" ref="K25:L25" si="10">C19-$E$20</f>
        <v>1</v>
      </c>
      <c r="L25" s="10">
        <f t="shared" si="10"/>
        <v>4</v>
      </c>
      <c r="M25" s="17">
        <f>SUMPRODUCT(J25:L25,$J$28:$L$28)</f>
        <v>0.25</v>
      </c>
      <c r="N25" s="19">
        <f>SUM(J28:L28)</f>
        <v>0.25</v>
      </c>
      <c r="O25" s="22">
        <v>0</v>
      </c>
    </row>
    <row r="26" spans="1:15" x14ac:dyDescent="0.25">
      <c r="A26" s="10" t="s">
        <v>4</v>
      </c>
      <c r="B26" s="10">
        <f t="shared" ref="B26:D26" si="11">B20-$E$20</f>
        <v>3</v>
      </c>
      <c r="C26" s="10">
        <f t="shared" si="11"/>
        <v>2</v>
      </c>
      <c r="D26" s="13">
        <f t="shared" si="11"/>
        <v>6</v>
      </c>
      <c r="E26" s="16">
        <v>0</v>
      </c>
      <c r="G26" s="20">
        <f t="shared" ref="G26:G27" si="12">E26/$F$25</f>
        <v>0</v>
      </c>
      <c r="I26" s="10" t="s">
        <v>4</v>
      </c>
      <c r="J26" s="10">
        <f t="shared" ref="J26:J27" si="13">B20-$E$20</f>
        <v>3</v>
      </c>
      <c r="K26" s="10">
        <f t="shared" ref="K26:K27" si="14">C20-$E$20</f>
        <v>2</v>
      </c>
      <c r="L26" s="10">
        <f t="shared" ref="L26:L27" si="15">D20-$E$20</f>
        <v>6</v>
      </c>
      <c r="M26" s="17">
        <f t="shared" ref="M26:M27" si="16">SUMPRODUCT(J26:L26,$J$28:$L$28)</f>
        <v>0.5</v>
      </c>
      <c r="O26" s="22">
        <v>1</v>
      </c>
    </row>
    <row r="27" spans="1:15" ht="15.75" thickBot="1" x14ac:dyDescent="0.3">
      <c r="A27" s="10" t="s">
        <v>5</v>
      </c>
      <c r="B27" s="15">
        <f t="shared" ref="B27:D27" si="17">B21-$E$20</f>
        <v>4</v>
      </c>
      <c r="C27" s="15">
        <f t="shared" si="17"/>
        <v>4</v>
      </c>
      <c r="D27" s="14">
        <f t="shared" si="17"/>
        <v>5</v>
      </c>
      <c r="E27" s="16">
        <v>0.25</v>
      </c>
      <c r="G27" s="21">
        <f t="shared" si="12"/>
        <v>1</v>
      </c>
      <c r="I27" s="10" t="s">
        <v>5</v>
      </c>
      <c r="J27" s="10">
        <f t="shared" si="13"/>
        <v>4</v>
      </c>
      <c r="K27" s="10">
        <f t="shared" si="14"/>
        <v>4</v>
      </c>
      <c r="L27" s="10">
        <f t="shared" si="15"/>
        <v>5</v>
      </c>
      <c r="M27" s="17">
        <f t="shared" si="16"/>
        <v>1</v>
      </c>
      <c r="O27" s="23">
        <f>L28/$N$25</f>
        <v>0</v>
      </c>
    </row>
    <row r="28" spans="1:15" x14ac:dyDescent="0.25">
      <c r="B28" s="17">
        <f>SUMPRODUCT(B25:B27,$E$25:$E$27)</f>
        <v>1</v>
      </c>
      <c r="C28" s="17">
        <f t="shared" ref="C28:D28" si="18">SUMPRODUCT(C25:C27,$E$25:$E$27)</f>
        <v>1</v>
      </c>
      <c r="D28" s="17">
        <f>SUMPRODUCT(D25:D27,$E$25:$E$27)</f>
        <v>1.25</v>
      </c>
      <c r="J28" s="16">
        <v>0</v>
      </c>
      <c r="K28" s="16">
        <v>0.25</v>
      </c>
      <c r="L28" s="16">
        <v>0</v>
      </c>
    </row>
    <row r="30" spans="1:15" x14ac:dyDescent="0.25">
      <c r="A30" s="10" t="s">
        <v>7</v>
      </c>
      <c r="B30" s="18">
        <f>1/F25+E20</f>
        <v>7</v>
      </c>
      <c r="C30" s="25"/>
      <c r="I30" s="26"/>
      <c r="J30" s="26"/>
      <c r="K30" s="2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2022-06-04T08:23:56Z</dcterms:created>
  <dcterms:modified xsi:type="dcterms:W3CDTF">2022-06-04T11:52:40Z</dcterms:modified>
</cp:coreProperties>
</file>