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105" windowWidth="24915" windowHeight="12600" firstSheet="2" activeTab="5"/>
  </bookViews>
  <sheets>
    <sheet name="Задание 1 - ПРОГРЕССИЯ" sheetId="1" r:id="rId1"/>
    <sheet name="Задание 2 - ГРАФИК ФУНКЦИИ" sheetId="2" r:id="rId2"/>
    <sheet name="Задание 3" sheetId="3" r:id="rId3"/>
    <sheet name="Задание 4" sheetId="4" r:id="rId4"/>
    <sheet name="Задание 5" sheetId="5" r:id="rId5"/>
    <sheet name="Самостоятельная работа" sheetId="6" r:id="rId6"/>
  </sheets>
  <calcPr calcId="152511"/>
</workbook>
</file>

<file path=xl/calcChain.xml><?xml version="1.0" encoding="utf-8"?>
<calcChain xmlns="http://schemas.openxmlformats.org/spreadsheetml/2006/main">
  <c r="B17" i="6" l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B31" i="6" s="1"/>
  <c r="C4" i="6"/>
  <c r="B5" i="6"/>
  <c r="B4" i="6"/>
  <c r="A6" i="6"/>
  <c r="A7" i="6" s="1"/>
  <c r="A8" i="6" s="1"/>
  <c r="A9" i="6" s="1"/>
  <c r="A10" i="6" s="1"/>
  <c r="A11" i="6" s="1"/>
  <c r="A12" i="6" s="1"/>
  <c r="C12" i="6" s="1"/>
  <c r="A5" i="6"/>
  <c r="C5" i="6" s="1"/>
  <c r="B27" i="6" l="1"/>
  <c r="B26" i="6"/>
  <c r="B20" i="6"/>
  <c r="B22" i="6"/>
  <c r="B30" i="6"/>
  <c r="B24" i="6"/>
  <c r="B19" i="6"/>
  <c r="B28" i="6"/>
  <c r="B23" i="6"/>
  <c r="B18" i="6"/>
  <c r="B29" i="6"/>
  <c r="B25" i="6"/>
  <c r="B21" i="6"/>
  <c r="B10" i="6"/>
  <c r="C11" i="6"/>
  <c r="C7" i="6"/>
  <c r="B9" i="6"/>
  <c r="C10" i="6"/>
  <c r="C6" i="6"/>
  <c r="B12" i="6"/>
  <c r="B8" i="6"/>
  <c r="C9" i="6"/>
  <c r="B6" i="6"/>
  <c r="B11" i="6"/>
  <c r="B7" i="6"/>
  <c r="C8" i="6"/>
  <c r="C3" i="3"/>
  <c r="C4" i="3"/>
  <c r="C5" i="3"/>
  <c r="C6" i="3"/>
  <c r="C7" i="3"/>
  <c r="C8" i="3"/>
  <c r="C9" i="3"/>
  <c r="C10" i="3"/>
  <c r="C11" i="3"/>
  <c r="C12" i="3"/>
  <c r="C2" i="3"/>
  <c r="C7" i="2"/>
  <c r="C6" i="2"/>
  <c r="B7" i="2"/>
  <c r="B8" i="2" s="1"/>
  <c r="D5" i="1"/>
  <c r="D4" i="1"/>
  <c r="C5" i="1"/>
  <c r="C6" i="1" s="1"/>
  <c r="B9" i="2" l="1"/>
  <c r="C8" i="2"/>
  <c r="C7" i="1"/>
  <c r="D6" i="1"/>
  <c r="C8" i="1" l="1"/>
  <c r="D7" i="1"/>
  <c r="B10" i="2"/>
  <c r="C9" i="2"/>
  <c r="B11" i="2" l="1"/>
  <c r="C10" i="2"/>
  <c r="C9" i="1"/>
  <c r="D8" i="1"/>
  <c r="C10" i="1" l="1"/>
  <c r="D9" i="1"/>
  <c r="B12" i="2"/>
  <c r="C11" i="2"/>
  <c r="B13" i="2" l="1"/>
  <c r="C12" i="2"/>
  <c r="C11" i="1"/>
  <c r="D10" i="1"/>
  <c r="C12" i="1" l="1"/>
  <c r="D11" i="1"/>
  <c r="B14" i="2"/>
  <c r="C13" i="2"/>
  <c r="B15" i="2" l="1"/>
  <c r="C14" i="2"/>
  <c r="C13" i="1"/>
  <c r="D13" i="1" s="1"/>
  <c r="D12" i="1"/>
  <c r="B16" i="2" l="1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6" i="2" s="1"/>
  <c r="C25" i="2"/>
</calcChain>
</file>

<file path=xl/sharedStrings.xml><?xml version="1.0" encoding="utf-8"?>
<sst xmlns="http://schemas.openxmlformats.org/spreadsheetml/2006/main" count="24" uniqueCount="21">
  <si>
    <t>Вычисление n-го члена и суммы арифметической прогрессии</t>
  </si>
  <si>
    <t>d</t>
  </si>
  <si>
    <t>n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</si>
  <si>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</si>
  <si>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</si>
  <si>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t>Построение графиков функции</t>
  </si>
  <si>
    <t>x</t>
  </si>
  <si>
    <t>y</t>
  </si>
  <si>
    <t>ШАГ</t>
  </si>
  <si>
    <t>y=x^3-3*x^2+2*x-1</t>
  </si>
  <si>
    <t>y=50*x+2</t>
  </si>
  <si>
    <t>Возраст</t>
  </si>
  <si>
    <t>Рост</t>
  </si>
  <si>
    <t>Вес</t>
  </si>
  <si>
    <t>Цена</t>
  </si>
  <si>
    <t>Количество</t>
  </si>
  <si>
    <t>Шаг</t>
  </si>
  <si>
    <t>Диапазон (x)</t>
  </si>
  <si>
    <t>y=x^3</t>
  </si>
  <si>
    <t>y=2*x</t>
  </si>
  <si>
    <t>y=-2*x^2-2*x+5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</si>
</sst>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&quot;лет&quot;"/>
    <numFmt numFmtId="167" formatCode="0&quot; лет&quot;"/>
    <numFmt numFmtId="168" formatCode="0&quot; см&quot;"/>
    <numFmt numFmtId="169" formatCode="0.0&quot; кг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rgb="FF212529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0" xfId="0" applyFont="1"/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1" i="1" u="none" strike="noStrike" baseline="0">
                <a:effectLst/>
                <a:latin typeface="Arial Cyr" pitchFamily="34" charset="0"/>
                <a:cs typeface="Arial Cyr" pitchFamily="34" charset="0"/>
              </a:rPr>
              <a:t>Сумма </a:t>
            </a:r>
            <a:r>
              <a:rPr lang="en-US" sz="1200" b="1" i="1" u="none" strike="noStrike" baseline="0">
                <a:effectLst/>
                <a:latin typeface="Arial Cyr" pitchFamily="34" charset="0"/>
                <a:cs typeface="Arial Cyr" pitchFamily="34" charset="0"/>
              </a:rPr>
              <a:t>n</a:t>
            </a:r>
            <a:r>
              <a:rPr lang="ru-RU" sz="1200" b="1" i="1" u="none" strike="noStrike" baseline="0">
                <a:effectLst/>
                <a:latin typeface="Arial Cyr" pitchFamily="34" charset="0"/>
                <a:cs typeface="Arial Cyr" pitchFamily="34" charset="0"/>
              </a:rPr>
              <a:t>-членов последовательности</a:t>
            </a:r>
            <a:endParaRPr lang="ru-RU" sz="1200" b="1" i="1">
              <a:latin typeface="Arial Cyr" pitchFamily="34" charset="0"/>
              <a:cs typeface="Arial Cyr" pitchFamily="34" charset="0"/>
            </a:endParaRPr>
          </a:p>
        </c:rich>
      </c:tx>
      <c:layout>
        <c:manualLayout>
          <c:xMode val="edge"/>
          <c:yMode val="edge"/>
          <c:x val="0.21851377952755904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7661854768154E-2"/>
          <c:y val="0.18103018372703411"/>
          <c:w val="0.63480314960629913"/>
          <c:h val="0.70275444736074666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'Задание 1 - ПРОГРЕССИЯ'!$D$4:$D$13</c:f>
              <c:numCache>
                <c:formatCode>General</c:formatCode>
                <c:ptCount val="10"/>
                <c:pt idx="0">
                  <c:v>-2</c:v>
                </c:pt>
                <c:pt idx="1">
                  <c:v>-3.2749999999999999</c:v>
                </c:pt>
                <c:pt idx="2">
                  <c:v>-3.8249999999999997</c:v>
                </c:pt>
                <c:pt idx="3">
                  <c:v>-3.65</c:v>
                </c:pt>
                <c:pt idx="4">
                  <c:v>-2.75</c:v>
                </c:pt>
                <c:pt idx="5">
                  <c:v>-1.125</c:v>
                </c:pt>
                <c:pt idx="6">
                  <c:v>1.2250000000000003</c:v>
                </c:pt>
                <c:pt idx="7">
                  <c:v>4.3000000000000007</c:v>
                </c:pt>
                <c:pt idx="8">
                  <c:v>8.1000000000000014</c:v>
                </c:pt>
                <c:pt idx="9">
                  <c:v>12.625000000000002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0472672"/>
        <c:axId val="-470471584"/>
      </c:lineChart>
      <c:catAx>
        <c:axId val="-4704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последовательности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470471584"/>
        <c:crosses val="autoZero"/>
        <c:auto val="1"/>
        <c:lblAlgn val="ctr"/>
        <c:lblOffset val="100"/>
        <c:noMultiLvlLbl val="0"/>
      </c:catAx>
      <c:valAx>
        <c:axId val="-4704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Сумма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7047267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0956933508311457"/>
          <c:y val="0.51093066491688544"/>
          <c:w val="0.14043066491688538"/>
          <c:h val="8.3717191601049873E-2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'Задание 2 - ГРАФИК ФУНКЦИИ'!$B$6:$B$26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'Задание 2 - ГРАФИК ФУНКЦИИ'!$C$6:$C$26</c:f>
              <c:numCache>
                <c:formatCode>General</c:formatCode>
                <c:ptCount val="21"/>
                <c:pt idx="0">
                  <c:v>6.763530332073266</c:v>
                </c:pt>
                <c:pt idx="1">
                  <c:v>6.368187389773456</c:v>
                </c:pt>
                <c:pt idx="2">
                  <c:v>4.8669172839616746</c:v>
                </c:pt>
                <c:pt idx="3">
                  <c:v>3.5863269615485946</c:v>
                </c:pt>
                <c:pt idx="4">
                  <c:v>2.9943792305310772</c:v>
                </c:pt>
                <c:pt idx="5">
                  <c:v>2.0712917722314343</c:v>
                </c:pt>
                <c:pt idx="6">
                  <c:v>0.49634611066201439</c:v>
                </c:pt>
                <c:pt idx="7">
                  <c:v>-0.48500753873863012</c:v>
                </c:pt>
                <c:pt idx="8">
                  <c:v>-0.19164647318191119</c:v>
                </c:pt>
                <c:pt idx="9">
                  <c:v>0.27960918539572271</c:v>
                </c:pt>
                <c:pt idx="10">
                  <c:v>0</c:v>
                </c:pt>
                <c:pt idx="11">
                  <c:v>-0.27960918539572271</c:v>
                </c:pt>
                <c:pt idx="12">
                  <c:v>0.19164647318191119</c:v>
                </c:pt>
                <c:pt idx="13">
                  <c:v>0.48500753873863012</c:v>
                </c:pt>
                <c:pt idx="14">
                  <c:v>-0.49634611066201439</c:v>
                </c:pt>
                <c:pt idx="15">
                  <c:v>-2.0712917722314343</c:v>
                </c:pt>
                <c:pt idx="16">
                  <c:v>-2.9943792305310772</c:v>
                </c:pt>
                <c:pt idx="17">
                  <c:v>-3.5863269615485946</c:v>
                </c:pt>
                <c:pt idx="18">
                  <c:v>-4.8669172839616746</c:v>
                </c:pt>
                <c:pt idx="19">
                  <c:v>-6.368187389773456</c:v>
                </c:pt>
                <c:pt idx="20">
                  <c:v>-6.763530332073266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0465600"/>
        <c:axId val="-470476480"/>
      </c:lineChart>
      <c:catAx>
        <c:axId val="-4704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ru-RU"/>
          </a:p>
        </c:txPr>
        <c:crossAx val="-470476480"/>
        <c:crosses val="autoZero"/>
        <c:auto val="1"/>
        <c:lblAlgn val="ctr"/>
        <c:lblOffset val="100"/>
        <c:tickMarkSkip val="1"/>
        <c:noMultiLvlLbl val="0"/>
      </c:catAx>
      <c:valAx>
        <c:axId val="-4704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704656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736001749781272E-2"/>
          <c:y val="5.6030183727034118E-2"/>
          <c:w val="0.76345844269466312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'Задание 3'!$A$2:$A$12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3'!$B$2:$B$12</c:f>
              <c:numCache>
                <c:formatCode>General</c:formatCode>
                <c:ptCount val="11"/>
                <c:pt idx="0">
                  <c:v>-211</c:v>
                </c:pt>
                <c:pt idx="1">
                  <c:v>-121</c:v>
                </c:pt>
                <c:pt idx="2">
                  <c:v>-61</c:v>
                </c:pt>
                <c:pt idx="3">
                  <c:v>-25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5</c:v>
                </c:pt>
                <c:pt idx="9">
                  <c:v>23</c:v>
                </c:pt>
                <c:pt idx="10">
                  <c:v>59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'Задание 3'!$A$2:$A$12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3'!$C$2:$C$12</c:f>
              <c:numCache>
                <c:formatCode>General</c:formatCode>
                <c:ptCount val="11"/>
                <c:pt idx="0">
                  <c:v>-248</c:v>
                </c:pt>
                <c:pt idx="1">
                  <c:v>-198</c:v>
                </c:pt>
                <c:pt idx="2">
                  <c:v>-148</c:v>
                </c:pt>
                <c:pt idx="3">
                  <c:v>-98</c:v>
                </c:pt>
                <c:pt idx="4">
                  <c:v>-48</c:v>
                </c:pt>
                <c:pt idx="5">
                  <c:v>2</c:v>
                </c:pt>
                <c:pt idx="6">
                  <c:v>52</c:v>
                </c:pt>
                <c:pt idx="7">
                  <c:v>102</c:v>
                </c:pt>
                <c:pt idx="8">
                  <c:v>152</c:v>
                </c:pt>
                <c:pt idx="9">
                  <c:v>202</c:v>
                </c:pt>
                <c:pt idx="10">
                  <c:v>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0468864"/>
        <c:axId val="-470468320"/>
      </c:scatterChart>
      <c:valAx>
        <c:axId val="-470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70468320"/>
        <c:crosses val="autoZero"/>
        <c:crossBetween val="midCat"/>
      </c:valAx>
      <c:valAx>
        <c:axId val="-4704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704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4'!$B$1</c:f>
              <c:strCache>
                <c:ptCount val="1"/>
                <c:pt idx="0">
                  <c:v>Рост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4'!$A$2:$A$6</c:f>
              <c:numCache>
                <c:formatCode>0" лет"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'Задание 4'!$B$2:$B$6</c:f>
              <c:numCache>
                <c:formatCode>0" см"</c:formatCode>
                <c:ptCount val="5"/>
                <c:pt idx="0">
                  <c:v>51</c:v>
                </c:pt>
                <c:pt idx="1">
                  <c:v>108</c:v>
                </c:pt>
                <c:pt idx="2">
                  <c:v>137</c:v>
                </c:pt>
                <c:pt idx="3">
                  <c:v>167</c:v>
                </c:pt>
                <c:pt idx="4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70473760"/>
        <c:axId val="-581284384"/>
      </c:barChart>
      <c:lineChart>
        <c:grouping val="standard"/>
        <c:varyColors val="0"/>
        <c:ser>
          <c:idx val="1"/>
          <c:order val="1"/>
          <c:tx>
            <c:strRef>
              <c:f>'Задание 4'!$C$1</c:f>
              <c:strCache>
                <c:ptCount val="1"/>
                <c:pt idx="0">
                  <c:v>Вес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4'!$C$2:$C$6</c:f>
              <c:numCache>
                <c:formatCode>0.0" кг"</c:formatCode>
                <c:ptCount val="5"/>
                <c:pt idx="0">
                  <c:v>3.8</c:v>
                </c:pt>
                <c:pt idx="1">
                  <c:v>18.5</c:v>
                </c:pt>
                <c:pt idx="2">
                  <c:v>30</c:v>
                </c:pt>
                <c:pt idx="3">
                  <c:v>55</c:v>
                </c:pt>
                <c:pt idx="4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1288192"/>
        <c:axId val="-318032992"/>
      </c:lineChart>
      <c:catAx>
        <c:axId val="-470473760"/>
        <c:scaling>
          <c:orientation val="minMax"/>
        </c:scaling>
        <c:delete val="0"/>
        <c:axPos val="b"/>
        <c:numFmt formatCode="0&quot; лет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1284384"/>
        <c:crosses val="autoZero"/>
        <c:auto val="1"/>
        <c:lblAlgn val="ctr"/>
        <c:lblOffset val="100"/>
        <c:tickMarkSkip val="1"/>
        <c:noMultiLvlLbl val="0"/>
      </c:catAx>
      <c:valAx>
        <c:axId val="-5812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см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0473760"/>
        <c:crosses val="autoZero"/>
        <c:crossBetween val="between"/>
      </c:valAx>
      <c:valAx>
        <c:axId val="-318032992"/>
        <c:scaling>
          <c:orientation val="minMax"/>
        </c:scaling>
        <c:delete val="0"/>
        <c:axPos val="r"/>
        <c:numFmt formatCode="0.0&quot; кг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1288192"/>
        <c:crosses val="max"/>
        <c:crossBetween val="between"/>
      </c:valAx>
      <c:catAx>
        <c:axId val="-5812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8032992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66929133858272"/>
          <c:y val="5.150408282298042E-2"/>
          <c:w val="0.259550087489063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'Задание 5'!$A$1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5'!$A$2:$A$6</c:f>
              <c:numCache>
                <c:formatCode>General</c:formatCode>
                <c:ptCount val="5"/>
                <c:pt idx="0">
                  <c:v>150</c:v>
                </c:pt>
                <c:pt idx="1">
                  <c:v>225</c:v>
                </c:pt>
                <c:pt idx="2">
                  <c:v>340</c:v>
                </c:pt>
                <c:pt idx="3">
                  <c:v>200</c:v>
                </c:pt>
                <c:pt idx="4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630256"/>
        <c:axId val="-260621552"/>
      </c:lineChart>
      <c:lineChart>
        <c:grouping val="standard"/>
        <c:varyColors val="0"/>
        <c:ser>
          <c:idx val="1"/>
          <c:order val="1"/>
          <c:tx>
            <c:strRef>
              <c:f>'Задание 5'!$B$1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5'!$B$2:$B$6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8171568"/>
        <c:axId val="-258162320"/>
      </c:lineChart>
      <c:catAx>
        <c:axId val="-26063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21552"/>
        <c:crosses val="autoZero"/>
        <c:auto val="1"/>
        <c:lblAlgn val="ctr"/>
        <c:lblOffset val="100"/>
        <c:noMultiLvlLbl val="0"/>
      </c:catAx>
      <c:valAx>
        <c:axId val="-260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30256"/>
        <c:crosses val="autoZero"/>
        <c:crossBetween val="between"/>
      </c:valAx>
      <c:valAx>
        <c:axId val="-25816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171568"/>
        <c:crosses val="max"/>
        <c:crossBetween val="between"/>
      </c:valAx>
      <c:catAx>
        <c:axId val="-25817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58162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'Задание 5'!$B$1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'Задание 5'!$B$2:$B$6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6869584"/>
        <c:axId val="-266856528"/>
      </c:barChart>
      <c:lineChart>
        <c:grouping val="standard"/>
        <c:varyColors val="0"/>
        <c:ser>
          <c:idx val="0"/>
          <c:order val="0"/>
          <c:tx>
            <c:strRef>
              <c:f>'Задание 5'!$A$1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5'!$A$2:$A$6</c:f>
              <c:numCache>
                <c:formatCode>General</c:formatCode>
                <c:ptCount val="5"/>
                <c:pt idx="0">
                  <c:v>150</c:v>
                </c:pt>
                <c:pt idx="1">
                  <c:v>225</c:v>
                </c:pt>
                <c:pt idx="2">
                  <c:v>340</c:v>
                </c:pt>
                <c:pt idx="3">
                  <c:v>200</c:v>
                </c:pt>
                <c:pt idx="4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621008"/>
        <c:axId val="-260618832"/>
      </c:lineChart>
      <c:catAx>
        <c:axId val="-26062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18832"/>
        <c:crosses val="autoZero"/>
        <c:auto val="1"/>
        <c:lblAlgn val="ctr"/>
        <c:lblOffset val="100"/>
        <c:noMultiLvlLbl val="0"/>
      </c:catAx>
      <c:valAx>
        <c:axId val="-2606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21008"/>
        <c:crosses val="autoZero"/>
        <c:crossBetween val="between"/>
      </c:valAx>
      <c:valAx>
        <c:axId val="-2668565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6869584"/>
        <c:crosses val="max"/>
        <c:crossBetween val="between"/>
      </c:valAx>
      <c:catAx>
        <c:axId val="-266869584"/>
        <c:scaling>
          <c:orientation val="minMax"/>
        </c:scaling>
        <c:delete val="1"/>
        <c:axPos val="l"/>
        <c:majorTickMark val="out"/>
        <c:minorTickMark val="none"/>
        <c:tickLblPos val="nextTo"/>
        <c:crossAx val="-26685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'Самостоятельная работа'!$A$4:$A$12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'Самостоятельная работа'!$B$4:$B$12</c:f>
              <c:numCache>
                <c:formatCode>General</c:formatCode>
                <c:ptCount val="9"/>
                <c:pt idx="0">
                  <c:v>-64</c:v>
                </c:pt>
                <c:pt idx="1">
                  <c:v>-27</c:v>
                </c:pt>
                <c:pt idx="2">
                  <c:v>-8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27</c:v>
                </c:pt>
                <c:pt idx="8">
                  <c:v>64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'Самостоятельная работа'!$A$4:$A$12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'Самостоятельная работа'!$C$4:$C$12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0618288"/>
        <c:axId val="-260628624"/>
      </c:scatterChart>
      <c:valAx>
        <c:axId val="-2606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28624"/>
        <c:crosses val="autoZero"/>
        <c:crossBetween val="midCat"/>
      </c:valAx>
      <c:valAx>
        <c:axId val="-2606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6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y=-2*x^2-2*x+5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'Самостоятельная работа'!$A$17:$A$31</c:f>
              <c:numCache>
                <c:formatCode>General</c:formatCode>
                <c:ptCount val="1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</c:numCache>
            </c:numRef>
          </c:xVal>
          <c:yVal>
            <c:numRef>
              <c:f>'Самостоятельная работа'!$B$17:$B$31</c:f>
              <c:numCache>
                <c:formatCode>General</c:formatCode>
                <c:ptCount val="15"/>
                <c:pt idx="0">
                  <c:v>-19</c:v>
                </c:pt>
                <c:pt idx="1">
                  <c:v>-12.5</c:v>
                </c:pt>
                <c:pt idx="2">
                  <c:v>-7</c:v>
                </c:pt>
                <c:pt idx="3">
                  <c:v>-2.5</c:v>
                </c:pt>
                <c:pt idx="4">
                  <c:v>1</c:v>
                </c:pt>
                <c:pt idx="5">
                  <c:v>3.5</c:v>
                </c:pt>
                <c:pt idx="6">
                  <c:v>5</c:v>
                </c:pt>
                <c:pt idx="7">
                  <c:v>5.5</c:v>
                </c:pt>
                <c:pt idx="8">
                  <c:v>5</c:v>
                </c:pt>
                <c:pt idx="9">
                  <c:v>3.5</c:v>
                </c:pt>
                <c:pt idx="10">
                  <c:v>1</c:v>
                </c:pt>
                <c:pt idx="11">
                  <c:v>-2.5</c:v>
                </c:pt>
                <c:pt idx="12">
                  <c:v>-7</c:v>
                </c:pt>
                <c:pt idx="13">
                  <c:v>-12.5</c:v>
                </c:pt>
                <c:pt idx="14">
                  <c:v>-19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172656"/>
        <c:axId val="-258175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'Самостоятельная работа'!$A$17:$A$31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-4</c:v>
                      </c:pt>
                      <c:pt idx="1">
                        <c:v>-3.5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</c:v>
                      </c:pt>
                      <c:pt idx="6">
                        <c:v>-1</c:v>
                      </c:pt>
                      <c:pt idx="7">
                        <c:v>-0.5</c:v>
                      </c:pt>
                      <c:pt idx="8">
                        <c:v>0</c:v>
                      </c:pt>
                      <c:pt idx="9">
                        <c:v>0.5</c:v>
                      </c:pt>
                      <c:pt idx="10">
                        <c:v>1</c:v>
                      </c:pt>
                      <c:pt idx="11">
                        <c:v>1.5</c:v>
                      </c:pt>
                      <c:pt idx="12">
                        <c:v>2</c:v>
                      </c:pt>
                      <c:pt idx="13">
                        <c:v>2.5</c:v>
                      </c:pt>
                      <c:pt idx="14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'Самостоятельная работа'!$C$17:$C$31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2581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175376"/>
        <c:crosses val="autoZero"/>
        <c:crossBetween val="midCat"/>
      </c:valAx>
      <c:valAx>
        <c:axId val="-2581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17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133350</xdr:rowOff>
    </xdr:from>
    <xdr:to>
      <xdr:col>15</xdr:col>
      <xdr:colOff>109537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19050</xdr:rowOff>
    </xdr:from>
    <xdr:to>
      <xdr:col>11</xdr:col>
      <xdr:colOff>23812</xdr:colOff>
      <xdr:row>16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95250</xdr:rowOff>
    </xdr:from>
    <xdr:to>
      <xdr:col>11</xdr:col>
      <xdr:colOff>133350</xdr:colOff>
      <xdr:row>14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100012</xdr:rowOff>
    </xdr:from>
    <xdr:to>
      <xdr:col>10</xdr:col>
      <xdr:colOff>438150</xdr:colOff>
      <xdr:row>14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71437</xdr:rowOff>
    </xdr:from>
    <xdr:to>
      <xdr:col>8</xdr:col>
      <xdr:colOff>161925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33336</xdr:rowOff>
    </xdr:from>
    <xdr:to>
      <xdr:col>13</xdr:col>
      <xdr:colOff>438150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</xdr:row>
      <xdr:rowOff>4761</xdr:rowOff>
    </xdr:from>
    <xdr:to>
      <xdr:col>9</xdr:col>
      <xdr:colOff>0</xdr:colOff>
      <xdr:row>12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14</xdr:row>
      <xdr:rowOff>23812</xdr:rowOff>
    </xdr:from>
    <xdr:to>
      <xdr:col>10</xdr:col>
      <xdr:colOff>519112</xdr:colOff>
      <xdr:row>31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15" sqref="R15"/>
    </sheetView>
  </sheetViews>
  <sheetFormatPr defaultColWidth="6.7109375" defaultRowHeight="15" x14ac:dyDescent="0.25"/>
  <sheetData>
    <row r="1" spans="1:4" ht="15.75" x14ac:dyDescent="0.25">
      <c r="A1" s="1" t="s">
        <v>0</v>
      </c>
    </row>
    <row r="3" spans="1:4" ht="18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2">
        <v>0.72499999999999998</v>
      </c>
      <c r="B4" s="2">
        <v>1</v>
      </c>
      <c r="C4" s="2">
        <v>-2</v>
      </c>
      <c r="D4" s="2">
        <f>(-2+C4)*B4/2</f>
        <v>-2</v>
      </c>
    </row>
    <row r="5" spans="1:4" x14ac:dyDescent="0.25">
      <c r="A5" s="2">
        <v>0.72499999999999998</v>
      </c>
      <c r="B5" s="2">
        <v>2</v>
      </c>
      <c r="C5" s="2">
        <f>A4+C4</f>
        <v>-1.2749999999999999</v>
      </c>
      <c r="D5" s="2">
        <f t="shared" ref="D5:D13" si="0">(-2+C5)*B5/2</f>
        <v>-3.2749999999999999</v>
      </c>
    </row>
    <row r="6" spans="1:4" x14ac:dyDescent="0.25">
      <c r="A6" s="2">
        <v>0.72499999999999998</v>
      </c>
      <c r="B6" s="2">
        <v>3</v>
      </c>
      <c r="C6" s="2">
        <f t="shared" ref="C6:C13" si="1">A5+C5</f>
        <v>-0.54999999999999993</v>
      </c>
      <c r="D6" s="2">
        <f t="shared" si="0"/>
        <v>-3.8249999999999997</v>
      </c>
    </row>
    <row r="7" spans="1:4" x14ac:dyDescent="0.25">
      <c r="A7" s="2">
        <v>0.72499999999999998</v>
      </c>
      <c r="B7" s="2">
        <v>4</v>
      </c>
      <c r="C7" s="2">
        <f t="shared" si="1"/>
        <v>0.17500000000000004</v>
      </c>
      <c r="D7" s="2">
        <f t="shared" si="0"/>
        <v>-3.65</v>
      </c>
    </row>
    <row r="8" spans="1:4" x14ac:dyDescent="0.25">
      <c r="A8" s="2">
        <v>0.72499999999999998</v>
      </c>
      <c r="B8" s="2">
        <v>5</v>
      </c>
      <c r="C8" s="2">
        <f t="shared" si="1"/>
        <v>0.9</v>
      </c>
      <c r="D8" s="2">
        <f t="shared" si="0"/>
        <v>-2.75</v>
      </c>
    </row>
    <row r="9" spans="1:4" x14ac:dyDescent="0.25">
      <c r="A9" s="2">
        <v>0.72499999999999998</v>
      </c>
      <c r="B9" s="2">
        <v>6</v>
      </c>
      <c r="C9" s="2">
        <f t="shared" si="1"/>
        <v>1.625</v>
      </c>
      <c r="D9" s="2">
        <f t="shared" si="0"/>
        <v>-1.125</v>
      </c>
    </row>
    <row r="10" spans="1:4" x14ac:dyDescent="0.25">
      <c r="A10" s="2">
        <v>0.72499999999999998</v>
      </c>
      <c r="B10" s="2">
        <v>7</v>
      </c>
      <c r="C10" s="2">
        <f t="shared" si="1"/>
        <v>2.35</v>
      </c>
      <c r="D10" s="2">
        <f t="shared" si="0"/>
        <v>1.2250000000000003</v>
      </c>
    </row>
    <row r="11" spans="1:4" x14ac:dyDescent="0.25">
      <c r="A11" s="2">
        <v>0.72499999999999998</v>
      </c>
      <c r="B11" s="2">
        <v>8</v>
      </c>
      <c r="C11" s="2">
        <f t="shared" si="1"/>
        <v>3.0750000000000002</v>
      </c>
      <c r="D11" s="2">
        <f t="shared" si="0"/>
        <v>4.3000000000000007</v>
      </c>
    </row>
    <row r="12" spans="1:4" x14ac:dyDescent="0.25">
      <c r="A12" s="2">
        <v>0.72499999999999998</v>
      </c>
      <c r="B12" s="2">
        <v>9</v>
      </c>
      <c r="C12" s="2">
        <f t="shared" si="1"/>
        <v>3.8000000000000003</v>
      </c>
      <c r="D12" s="2">
        <f t="shared" si="0"/>
        <v>8.1000000000000014</v>
      </c>
    </row>
    <row r="13" spans="1:4" x14ac:dyDescent="0.25">
      <c r="A13" s="2">
        <v>0.72499999999999998</v>
      </c>
      <c r="B13" s="2">
        <v>10</v>
      </c>
      <c r="C13" s="2">
        <f t="shared" si="1"/>
        <v>4.5250000000000004</v>
      </c>
      <c r="D13" s="2">
        <f t="shared" si="0"/>
        <v>12.625000000000002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X10" sqref="X10"/>
    </sheetView>
  </sheetViews>
  <sheetFormatPr defaultRowHeight="15" x14ac:dyDescent="0.25"/>
  <sheetData>
    <row r="1" spans="1:3" ht="15.75" x14ac:dyDescent="0.25">
      <c r="B1" s="3" t="s">
        <v>5</v>
      </c>
    </row>
    <row r="3" spans="1:3" x14ac:dyDescent="0.25">
      <c r="A3" s="4" t="s">
        <v>8</v>
      </c>
      <c r="B3" s="5">
        <v>0.5</v>
      </c>
    </row>
    <row r="5" spans="1:3" x14ac:dyDescent="0.25">
      <c r="B5" s="2" t="s">
        <v>6</v>
      </c>
      <c r="C5" s="2" t="s">
        <v>7</v>
      </c>
    </row>
    <row r="6" spans="1:3" x14ac:dyDescent="0.25">
      <c r="B6" s="2">
        <v>-5</v>
      </c>
      <c r="C6" s="2">
        <f>2*(SIN(B6))^3-B6</f>
        <v>6.763530332073266</v>
      </c>
    </row>
    <row r="7" spans="1:3" x14ac:dyDescent="0.25">
      <c r="B7" s="2">
        <f>B6+$B$3</f>
        <v>-4.5</v>
      </c>
      <c r="C7" s="2">
        <f t="shared" ref="C7:C26" si="0">2*(SIN(B7))^3-B7</f>
        <v>6.368187389773456</v>
      </c>
    </row>
    <row r="8" spans="1:3" x14ac:dyDescent="0.25">
      <c r="B8" s="2">
        <f t="shared" ref="B8:B26" si="1">B7+$B$3</f>
        <v>-4</v>
      </c>
      <c r="C8" s="2">
        <f t="shared" si="0"/>
        <v>4.8669172839616746</v>
      </c>
    </row>
    <row r="9" spans="1:3" x14ac:dyDescent="0.25">
      <c r="B9" s="2">
        <f t="shared" si="1"/>
        <v>-3.5</v>
      </c>
      <c r="C9" s="2">
        <f t="shared" si="0"/>
        <v>3.5863269615485946</v>
      </c>
    </row>
    <row r="10" spans="1:3" x14ac:dyDescent="0.25">
      <c r="B10" s="2">
        <f t="shared" si="1"/>
        <v>-3</v>
      </c>
      <c r="C10" s="2">
        <f t="shared" si="0"/>
        <v>2.9943792305310772</v>
      </c>
    </row>
    <row r="11" spans="1:3" x14ac:dyDescent="0.25">
      <c r="B11" s="2">
        <f t="shared" si="1"/>
        <v>-2.5</v>
      </c>
      <c r="C11" s="2">
        <f t="shared" si="0"/>
        <v>2.0712917722314343</v>
      </c>
    </row>
    <row r="12" spans="1:3" x14ac:dyDescent="0.25">
      <c r="B12" s="2">
        <f t="shared" si="1"/>
        <v>-2</v>
      </c>
      <c r="C12" s="2">
        <f t="shared" si="0"/>
        <v>0.49634611066201439</v>
      </c>
    </row>
    <row r="13" spans="1:3" x14ac:dyDescent="0.25">
      <c r="B13" s="2">
        <f t="shared" si="1"/>
        <v>-1.5</v>
      </c>
      <c r="C13" s="2">
        <f t="shared" si="0"/>
        <v>-0.48500753873863012</v>
      </c>
    </row>
    <row r="14" spans="1:3" x14ac:dyDescent="0.25">
      <c r="B14" s="2">
        <f t="shared" si="1"/>
        <v>-1</v>
      </c>
      <c r="C14" s="2">
        <f t="shared" si="0"/>
        <v>-0.19164647318191119</v>
      </c>
    </row>
    <row r="15" spans="1:3" x14ac:dyDescent="0.25">
      <c r="B15" s="2">
        <f t="shared" si="1"/>
        <v>-0.5</v>
      </c>
      <c r="C15" s="2">
        <f t="shared" si="0"/>
        <v>0.27960918539572271</v>
      </c>
    </row>
    <row r="16" spans="1:3" x14ac:dyDescent="0.25">
      <c r="B16" s="2">
        <f t="shared" si="1"/>
        <v>0</v>
      </c>
      <c r="C16" s="2">
        <f t="shared" si="0"/>
        <v>0</v>
      </c>
    </row>
    <row r="17" spans="2:3" x14ac:dyDescent="0.25">
      <c r="B17" s="2">
        <f t="shared" si="1"/>
        <v>0.5</v>
      </c>
      <c r="C17" s="2">
        <f t="shared" si="0"/>
        <v>-0.27960918539572271</v>
      </c>
    </row>
    <row r="18" spans="2:3" x14ac:dyDescent="0.25">
      <c r="B18" s="2">
        <f t="shared" si="1"/>
        <v>1</v>
      </c>
      <c r="C18" s="2">
        <f t="shared" si="0"/>
        <v>0.19164647318191119</v>
      </c>
    </row>
    <row r="19" spans="2:3" x14ac:dyDescent="0.25">
      <c r="B19" s="2">
        <f t="shared" si="1"/>
        <v>1.5</v>
      </c>
      <c r="C19" s="2">
        <f t="shared" si="0"/>
        <v>0.48500753873863012</v>
      </c>
    </row>
    <row r="20" spans="2:3" x14ac:dyDescent="0.25">
      <c r="B20" s="2">
        <f t="shared" si="1"/>
        <v>2</v>
      </c>
      <c r="C20" s="2">
        <f t="shared" si="0"/>
        <v>-0.49634611066201439</v>
      </c>
    </row>
    <row r="21" spans="2:3" x14ac:dyDescent="0.25">
      <c r="B21" s="2">
        <f t="shared" si="1"/>
        <v>2.5</v>
      </c>
      <c r="C21" s="2">
        <f t="shared" si="0"/>
        <v>-2.0712917722314343</v>
      </c>
    </row>
    <row r="22" spans="2:3" x14ac:dyDescent="0.25">
      <c r="B22" s="2">
        <f t="shared" si="1"/>
        <v>3</v>
      </c>
      <c r="C22" s="2">
        <f t="shared" si="0"/>
        <v>-2.9943792305310772</v>
      </c>
    </row>
    <row r="23" spans="2:3" x14ac:dyDescent="0.25">
      <c r="B23" s="2">
        <f t="shared" si="1"/>
        <v>3.5</v>
      </c>
      <c r="C23" s="2">
        <f t="shared" si="0"/>
        <v>-3.5863269615485946</v>
      </c>
    </row>
    <row r="24" spans="2:3" x14ac:dyDescent="0.25">
      <c r="B24" s="2">
        <f t="shared" si="1"/>
        <v>4</v>
      </c>
      <c r="C24" s="2">
        <f t="shared" si="0"/>
        <v>-4.8669172839616746</v>
      </c>
    </row>
    <row r="25" spans="2:3" x14ac:dyDescent="0.25">
      <c r="B25" s="2">
        <f t="shared" si="1"/>
        <v>4.5</v>
      </c>
      <c r="C25" s="2">
        <f t="shared" si="0"/>
        <v>-6.368187389773456</v>
      </c>
    </row>
    <row r="26" spans="2:3" x14ac:dyDescent="0.25">
      <c r="B26" s="2">
        <f t="shared" si="1"/>
        <v>5</v>
      </c>
      <c r="C26" s="2">
        <f t="shared" si="0"/>
        <v>-6.763530332073266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25" sqref="K25"/>
    </sheetView>
  </sheetViews>
  <sheetFormatPr defaultRowHeight="15" x14ac:dyDescent="0.25"/>
  <cols>
    <col min="2" max="2" width="25.85546875" customWidth="1"/>
    <col min="3" max="3" width="12.7109375" customWidth="1"/>
  </cols>
  <sheetData>
    <row r="1" spans="1:3" x14ac:dyDescent="0.25">
      <c r="A1" s="7" t="s">
        <v>6</v>
      </c>
      <c r="B1" s="7" t="s">
        <v>9</v>
      </c>
      <c r="C1" s="7" t="s">
        <v>10</v>
      </c>
    </row>
    <row r="2" spans="1:3" x14ac:dyDescent="0.25">
      <c r="A2" s="6">
        <v>-5</v>
      </c>
      <c r="B2" s="6">
        <v>-211</v>
      </c>
      <c r="C2" s="6">
        <f>50*A2+2</f>
        <v>-248</v>
      </c>
    </row>
    <row r="3" spans="1:3" x14ac:dyDescent="0.25">
      <c r="A3" s="6">
        <v>-4</v>
      </c>
      <c r="B3" s="6">
        <v>-121</v>
      </c>
      <c r="C3" s="6">
        <f t="shared" ref="C3:C12" si="0">50*A3+2</f>
        <v>-198</v>
      </c>
    </row>
    <row r="4" spans="1:3" x14ac:dyDescent="0.25">
      <c r="A4" s="6">
        <v>-3</v>
      </c>
      <c r="B4" s="6">
        <v>-61</v>
      </c>
      <c r="C4" s="6">
        <f t="shared" si="0"/>
        <v>-148</v>
      </c>
    </row>
    <row r="5" spans="1:3" x14ac:dyDescent="0.25">
      <c r="A5" s="6">
        <v>-2</v>
      </c>
      <c r="B5" s="6">
        <v>-25</v>
      </c>
      <c r="C5" s="6">
        <f t="shared" si="0"/>
        <v>-98</v>
      </c>
    </row>
    <row r="6" spans="1:3" x14ac:dyDescent="0.25">
      <c r="A6" s="6">
        <v>-1</v>
      </c>
      <c r="B6" s="6">
        <v>-7</v>
      </c>
      <c r="C6" s="6">
        <f t="shared" si="0"/>
        <v>-48</v>
      </c>
    </row>
    <row r="7" spans="1:3" x14ac:dyDescent="0.25">
      <c r="A7" s="6">
        <v>0</v>
      </c>
      <c r="B7" s="6">
        <v>-1</v>
      </c>
      <c r="C7" s="6">
        <f t="shared" si="0"/>
        <v>2</v>
      </c>
    </row>
    <row r="8" spans="1:3" x14ac:dyDescent="0.25">
      <c r="A8" s="6">
        <v>1</v>
      </c>
      <c r="B8" s="6">
        <v>-1</v>
      </c>
      <c r="C8" s="6">
        <f t="shared" si="0"/>
        <v>52</v>
      </c>
    </row>
    <row r="9" spans="1:3" x14ac:dyDescent="0.25">
      <c r="A9" s="6">
        <v>2</v>
      </c>
      <c r="B9" s="6">
        <v>-1</v>
      </c>
      <c r="C9" s="6">
        <f t="shared" si="0"/>
        <v>102</v>
      </c>
    </row>
    <row r="10" spans="1:3" x14ac:dyDescent="0.25">
      <c r="A10" s="6">
        <v>3</v>
      </c>
      <c r="B10" s="6">
        <v>5</v>
      </c>
      <c r="C10" s="6">
        <f t="shared" si="0"/>
        <v>152</v>
      </c>
    </row>
    <row r="11" spans="1:3" x14ac:dyDescent="0.25">
      <c r="A11" s="6">
        <v>4</v>
      </c>
      <c r="B11" s="6">
        <v>23</v>
      </c>
      <c r="C11" s="6">
        <f t="shared" si="0"/>
        <v>202</v>
      </c>
    </row>
    <row r="12" spans="1:3" x14ac:dyDescent="0.25">
      <c r="A12" s="6">
        <v>5</v>
      </c>
      <c r="B12" s="6">
        <v>59</v>
      </c>
      <c r="C12" s="6">
        <f t="shared" si="0"/>
        <v>252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s="9" t="s">
        <v>11</v>
      </c>
      <c r="B1" s="9" t="s">
        <v>12</v>
      </c>
      <c r="C1" s="9" t="s">
        <v>13</v>
      </c>
    </row>
    <row r="2" spans="1:3" x14ac:dyDescent="0.25">
      <c r="A2" s="10">
        <v>0</v>
      </c>
      <c r="B2" s="11">
        <v>51</v>
      </c>
      <c r="C2" s="12">
        <v>3.8</v>
      </c>
    </row>
    <row r="3" spans="1:3" x14ac:dyDescent="0.25">
      <c r="A3" s="10">
        <v>5</v>
      </c>
      <c r="B3" s="11">
        <v>108</v>
      </c>
      <c r="C3" s="12">
        <v>18.5</v>
      </c>
    </row>
    <row r="4" spans="1:3" x14ac:dyDescent="0.25">
      <c r="A4" s="10">
        <v>10</v>
      </c>
      <c r="B4" s="11">
        <v>137</v>
      </c>
      <c r="C4" s="12">
        <v>30</v>
      </c>
    </row>
    <row r="5" spans="1:3" x14ac:dyDescent="0.25">
      <c r="A5" s="10">
        <v>15</v>
      </c>
      <c r="B5" s="11">
        <v>167</v>
      </c>
      <c r="C5" s="12">
        <v>55</v>
      </c>
    </row>
    <row r="6" spans="1:3" x14ac:dyDescent="0.25">
      <c r="A6" s="10">
        <v>20</v>
      </c>
      <c r="B6" s="11">
        <v>180</v>
      </c>
      <c r="C6" s="12">
        <v>82</v>
      </c>
    </row>
    <row r="7" spans="1:3" x14ac:dyDescent="0.25">
      <c r="A7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5" x14ac:dyDescent="0.25"/>
  <cols>
    <col min="2" max="2" width="12.7109375" customWidth="1"/>
  </cols>
  <sheetData>
    <row r="1" spans="1:2" x14ac:dyDescent="0.25">
      <c r="A1" s="6" t="s">
        <v>14</v>
      </c>
      <c r="B1" s="6" t="s">
        <v>15</v>
      </c>
    </row>
    <row r="2" spans="1:2" x14ac:dyDescent="0.25">
      <c r="A2" s="6">
        <v>150</v>
      </c>
      <c r="B2" s="6">
        <v>12</v>
      </c>
    </row>
    <row r="3" spans="1:2" x14ac:dyDescent="0.25">
      <c r="A3" s="6">
        <v>225</v>
      </c>
      <c r="B3" s="6">
        <v>15</v>
      </c>
    </row>
    <row r="4" spans="1:2" x14ac:dyDescent="0.25">
      <c r="A4" s="6">
        <v>340</v>
      </c>
      <c r="B4" s="6">
        <v>13</v>
      </c>
    </row>
    <row r="5" spans="1:2" x14ac:dyDescent="0.25">
      <c r="A5" s="6">
        <v>200</v>
      </c>
      <c r="B5" s="6">
        <v>11</v>
      </c>
    </row>
    <row r="6" spans="1:2" x14ac:dyDescent="0.25">
      <c r="A6" s="6">
        <v>400</v>
      </c>
      <c r="B6" s="6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2" sqref="K2"/>
    </sheetView>
  </sheetViews>
  <sheetFormatPr defaultRowHeight="15" x14ac:dyDescent="0.25"/>
  <cols>
    <col min="1" max="1" width="17.85546875" customWidth="1"/>
    <col min="12" max="12" width="8.85546875" customWidth="1"/>
  </cols>
  <sheetData>
    <row r="1" spans="1:10" x14ac:dyDescent="0.25">
      <c r="A1" s="16"/>
    </row>
    <row r="2" spans="1:10" x14ac:dyDescent="0.25">
      <c r="A2" s="9" t="s">
        <v>16</v>
      </c>
      <c r="B2" s="15">
        <v>1</v>
      </c>
      <c r="C2" s="15"/>
      <c r="F2" s="13"/>
      <c r="G2" s="13"/>
    </row>
    <row r="3" spans="1:10" x14ac:dyDescent="0.25">
      <c r="A3" s="9" t="s">
        <v>17</v>
      </c>
      <c r="B3" s="9" t="s">
        <v>18</v>
      </c>
      <c r="C3" s="9" t="s">
        <v>19</v>
      </c>
      <c r="D3" s="16"/>
      <c r="H3" s="16"/>
      <c r="I3" s="16"/>
      <c r="J3" s="16"/>
    </row>
    <row r="4" spans="1:10" x14ac:dyDescent="0.25">
      <c r="A4" s="6">
        <v>-4</v>
      </c>
      <c r="B4" s="6">
        <f>A4^3</f>
        <v>-64</v>
      </c>
      <c r="C4" s="6">
        <f>2*A4</f>
        <v>-8</v>
      </c>
    </row>
    <row r="5" spans="1:10" x14ac:dyDescent="0.25">
      <c r="A5" s="6">
        <f>A4+$B$2</f>
        <v>-3</v>
      </c>
      <c r="B5" s="6">
        <f t="shared" ref="B5:B12" si="0">A5^3</f>
        <v>-27</v>
      </c>
      <c r="C5" s="6">
        <f t="shared" ref="C5:C12" si="1">2*A5</f>
        <v>-6</v>
      </c>
    </row>
    <row r="6" spans="1:10" x14ac:dyDescent="0.25">
      <c r="A6" s="6">
        <f t="shared" ref="A6:A12" si="2">A5+$B$2</f>
        <v>-2</v>
      </c>
      <c r="B6" s="6">
        <f t="shared" si="0"/>
        <v>-8</v>
      </c>
      <c r="C6" s="6">
        <f t="shared" si="1"/>
        <v>-4</v>
      </c>
    </row>
    <row r="7" spans="1:10" x14ac:dyDescent="0.25">
      <c r="A7" s="6">
        <f t="shared" si="2"/>
        <v>-1</v>
      </c>
      <c r="B7" s="6">
        <f t="shared" si="0"/>
        <v>-1</v>
      </c>
      <c r="C7" s="6">
        <f t="shared" si="1"/>
        <v>-2</v>
      </c>
    </row>
    <row r="8" spans="1:10" x14ac:dyDescent="0.25">
      <c r="A8" s="6">
        <f t="shared" si="2"/>
        <v>0</v>
      </c>
      <c r="B8" s="6">
        <f t="shared" si="0"/>
        <v>0</v>
      </c>
      <c r="C8" s="6">
        <f t="shared" si="1"/>
        <v>0</v>
      </c>
    </row>
    <row r="9" spans="1:10" x14ac:dyDescent="0.25">
      <c r="A9" s="6">
        <f t="shared" si="2"/>
        <v>1</v>
      </c>
      <c r="B9" s="6">
        <f t="shared" si="0"/>
        <v>1</v>
      </c>
      <c r="C9" s="6">
        <f t="shared" si="1"/>
        <v>2</v>
      </c>
    </row>
    <row r="10" spans="1:10" x14ac:dyDescent="0.25">
      <c r="A10" s="6">
        <f t="shared" si="2"/>
        <v>2</v>
      </c>
      <c r="B10" s="6">
        <f t="shared" si="0"/>
        <v>8</v>
      </c>
      <c r="C10" s="6">
        <f t="shared" si="1"/>
        <v>4</v>
      </c>
    </row>
    <row r="11" spans="1:10" x14ac:dyDescent="0.25">
      <c r="A11" s="6">
        <f t="shared" si="2"/>
        <v>3</v>
      </c>
      <c r="B11" s="6">
        <f t="shared" si="0"/>
        <v>27</v>
      </c>
      <c r="C11" s="6">
        <f t="shared" si="1"/>
        <v>6</v>
      </c>
    </row>
    <row r="12" spans="1:10" x14ac:dyDescent="0.25">
      <c r="A12" s="6">
        <f t="shared" si="2"/>
        <v>4</v>
      </c>
      <c r="B12" s="6">
        <f t="shared" si="0"/>
        <v>64</v>
      </c>
      <c r="C12" s="6">
        <f t="shared" si="1"/>
        <v>8</v>
      </c>
    </row>
    <row r="15" spans="1:10" x14ac:dyDescent="0.25">
      <c r="A15" s="9" t="s">
        <v>16</v>
      </c>
      <c r="B15" s="15">
        <v>0.5</v>
      </c>
      <c r="C15" s="15"/>
    </row>
    <row r="16" spans="1:10" x14ac:dyDescent="0.25">
      <c r="A16" s="9" t="s">
        <v>17</v>
      </c>
      <c r="B16" s="17" t="s">
        <v>20</v>
      </c>
      <c r="C16" s="17"/>
    </row>
    <row r="17" spans="1:3" x14ac:dyDescent="0.25">
      <c r="A17" s="6">
        <v>-4</v>
      </c>
      <c r="B17" s="14">
        <f>-2*A17^2-2*A17+5</f>
        <v>-19</v>
      </c>
      <c r="C17" s="18"/>
    </row>
    <row r="18" spans="1:3" x14ac:dyDescent="0.25">
      <c r="A18" s="6">
        <f>A17+$B$15</f>
        <v>-3.5</v>
      </c>
      <c r="B18" s="14">
        <f>-2*A18^2-2*A18+5</f>
        <v>-12.5</v>
      </c>
      <c r="C18" s="18"/>
    </row>
    <row r="19" spans="1:3" x14ac:dyDescent="0.25">
      <c r="A19" s="6">
        <f>A18+$B$15</f>
        <v>-3</v>
      </c>
      <c r="B19" s="14">
        <f>-2*A19^2-2*A19+5</f>
        <v>-7</v>
      </c>
      <c r="C19" s="18"/>
    </row>
    <row r="20" spans="1:3" x14ac:dyDescent="0.25">
      <c r="A20" s="6">
        <f>A19+$B$15</f>
        <v>-2.5</v>
      </c>
      <c r="B20" s="14">
        <f>-2*A20^2-2*A20+5</f>
        <v>-2.5</v>
      </c>
      <c r="C20" s="18"/>
    </row>
    <row r="21" spans="1:3" x14ac:dyDescent="0.25">
      <c r="A21" s="6">
        <f>A20+$B$15</f>
        <v>-2</v>
      </c>
      <c r="B21" s="14">
        <f>-2*A21^2-2*A21+5</f>
        <v>1</v>
      </c>
      <c r="C21" s="18"/>
    </row>
    <row r="22" spans="1:3" x14ac:dyDescent="0.25">
      <c r="A22" s="6">
        <f>A21+$B$15</f>
        <v>-1.5</v>
      </c>
      <c r="B22" s="14">
        <f>-2*A22^2-2*A22+5</f>
        <v>3.5</v>
      </c>
      <c r="C22" s="18"/>
    </row>
    <row r="23" spans="1:3" x14ac:dyDescent="0.25">
      <c r="A23" s="6">
        <f>A22+$B$15</f>
        <v>-1</v>
      </c>
      <c r="B23" s="14">
        <f>-2*A23^2-2*A23+5</f>
        <v>5</v>
      </c>
      <c r="C23" s="18"/>
    </row>
    <row r="24" spans="1:3" x14ac:dyDescent="0.25">
      <c r="A24" s="6">
        <f>A23+$B$15</f>
        <v>-0.5</v>
      </c>
      <c r="B24" s="14">
        <f>-2*A24^2-2*A24+5</f>
        <v>5.5</v>
      </c>
      <c r="C24" s="18"/>
    </row>
    <row r="25" spans="1:3" x14ac:dyDescent="0.25">
      <c r="A25" s="6">
        <f>A24+$B$15</f>
        <v>0</v>
      </c>
      <c r="B25" s="14">
        <f>-2*A25^2-2*A25+5</f>
        <v>5</v>
      </c>
      <c r="C25" s="18"/>
    </row>
    <row r="26" spans="1:3" x14ac:dyDescent="0.25">
      <c r="A26" s="6">
        <f>A25+$B$15</f>
        <v>0.5</v>
      </c>
      <c r="B26" s="14">
        <f>-2*A26^2-2*A26+5</f>
        <v>3.5</v>
      </c>
      <c r="C26" s="18"/>
    </row>
    <row r="27" spans="1:3" x14ac:dyDescent="0.25">
      <c r="A27" s="6">
        <f>A26+$B$15</f>
        <v>1</v>
      </c>
      <c r="B27" s="14">
        <f>-2*A27^2-2*A27+5</f>
        <v>1</v>
      </c>
      <c r="C27" s="18"/>
    </row>
    <row r="28" spans="1:3" x14ac:dyDescent="0.25">
      <c r="A28" s="6">
        <f>A27+$B$15</f>
        <v>1.5</v>
      </c>
      <c r="B28" s="14">
        <f>-2*A28^2-2*A28+5</f>
        <v>-2.5</v>
      </c>
      <c r="C28" s="18"/>
    </row>
    <row r="29" spans="1:3" x14ac:dyDescent="0.25">
      <c r="A29" s="6">
        <f>A28+$B$15</f>
        <v>2</v>
      </c>
      <c r="B29" s="14">
        <f>-2*A29^2-2*A29+5</f>
        <v>-7</v>
      </c>
      <c r="C29" s="18"/>
    </row>
    <row r="30" spans="1:3" x14ac:dyDescent="0.25">
      <c r="A30" s="6">
        <f>A29+$B$15</f>
        <v>2.5</v>
      </c>
      <c r="B30" s="14">
        <f>-2*A30^2-2*A30+5</f>
        <v>-12.5</v>
      </c>
      <c r="C30" s="18"/>
    </row>
    <row r="31" spans="1:3" x14ac:dyDescent="0.25">
      <c r="A31" s="6">
        <f>A30+$B$15</f>
        <v>3</v>
      </c>
      <c r="B31" s="14">
        <f>-2*A31^2-2*A31+5</f>
        <v>-19</v>
      </c>
      <c r="C31" s="18"/>
    </row>
  </sheetData>
  <mergeCells count="18">
    <mergeCell ref="B29:C29"/>
    <mergeCell ref="B30:C30"/>
    <mergeCell ref="B31:C31"/>
    <mergeCell ref="B15:C15"/>
    <mergeCell ref="B23:C23"/>
    <mergeCell ref="B24:C24"/>
    <mergeCell ref="B25:C25"/>
    <mergeCell ref="B26:C26"/>
    <mergeCell ref="B27:C27"/>
    <mergeCell ref="B28:C28"/>
    <mergeCell ref="B2:C2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1 - ПРОГРЕССИЯ</vt:lpstr>
      <vt:lpstr>Задание 2 - ГРАФИК ФУНКЦИИ</vt:lpstr>
      <vt:lpstr>Задание 3</vt:lpstr>
      <vt:lpstr>Задание 4</vt:lpstr>
      <vt:lpstr>Задание 5</vt:lpstr>
      <vt:lpstr>Самостоятельная работа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Елин</dc:creator>
  <cp:lastModifiedBy>admin</cp:lastModifiedBy>
  <dcterms:created xsi:type="dcterms:W3CDTF">2021-02-26T00:35:35Z</dcterms:created>
  <dcterms:modified xsi:type="dcterms:W3CDTF">2021-03-04T16:12:23Z</dcterms:modified>
</cp:coreProperties>
</file>