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F22" i="1"/>
  <c r="A21" i="1"/>
  <c r="B20" i="1"/>
  <c r="A20" i="1"/>
  <c r="I14" i="1"/>
  <c r="E12" i="1"/>
  <c r="A12" i="1" l="1"/>
  <c r="I6" i="1"/>
  <c r="E5" i="1"/>
  <c r="A5" i="1"/>
</calcChain>
</file>

<file path=xl/sharedStrings.xml><?xml version="1.0" encoding="utf-8"?>
<sst xmlns="http://schemas.openxmlformats.org/spreadsheetml/2006/main" count="23" uniqueCount="9">
  <si>
    <t>x</t>
  </si>
  <si>
    <t>a</t>
  </si>
  <si>
    <t>b</t>
  </si>
  <si>
    <t>y</t>
  </si>
  <si>
    <t>z</t>
  </si>
  <si>
    <t>p</t>
  </si>
  <si>
    <t>q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</si>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</sst>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??/???"/>
    <numFmt numFmtId="165" formatCode="#\ ?/2"/>
    <numFmt numFmtId="166" formatCode="#\ ?/8"/>
  </numFmts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 applyAlignment="1"/>
    <xf numFmtId="0" fontId="0" fillId="0" borderId="0" xfId="0" applyAlignment="1">
      <alignment horizontal="left"/>
    </xf>
    <xf numFmtId="16" fontId="0" fillId="0" borderId="0" xfId="0" applyNumberFormat="1"/>
    <xf numFmtId="12" fontId="0" fillId="0" borderId="0" xfId="0" applyNumberFormat="1"/>
    <xf numFmtId="13" fontId="0" fillId="0" borderId="0" xfId="0" applyNumberFormat="1"/>
    <xf numFmtId="166" fontId="0" fillId="0" borderId="0" xfId="0" applyNumberFormat="1"/>
    <xf numFmtId="165" fontId="0" fillId="4" borderId="0" xfId="0" applyNumberFormat="1" applyFill="1"/>
    <xf numFmtId="12" fontId="0" fillId="4" borderId="0" xfId="0" applyNumberFormat="1" applyFill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12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581025</xdr:colOff>
      <xdr:row>1</xdr:row>
      <xdr:rowOff>19050</xdr:rowOff>
    </xdr:from>
    <xdr:ext cx="13525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81025" y="209550"/>
              <a:ext cx="13525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81025" y="209550"/>
              <a:ext cx="13525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−2𝑥^2+𝑎𝑥−𝑏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485775</xdr:colOff>
      <xdr:row>0</xdr:row>
      <xdr:rowOff>57150</xdr:rowOff>
    </xdr:from>
    <xdr:ext cx="1466850" cy="2899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533775" y="57150"/>
              <a:ext cx="1466850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3</m:t>
                    </m:r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𝑎𝑥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+3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533775" y="57150"/>
              <a:ext cx="1466850" cy="2899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3𝑥^3+𝑎𝑥/𝑐+3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409575</xdr:colOff>
      <xdr:row>3</xdr:row>
      <xdr:rowOff>19049</xdr:rowOff>
    </xdr:from>
    <xdr:ext cx="33856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505575" y="590549"/>
              <a:ext cx="33856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05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505575" y="590549"/>
              <a:ext cx="33856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050" b="0" i="0">
                  <a:latin typeface="Cambria Math" panose="02040503050406030204" pitchFamily="18" charset="0"/>
                </a:rPr>
                <a:t>1/2</a:t>
              </a:r>
              <a:endParaRPr lang="es-MX" sz="1050"/>
            </a:p>
          </xdr:txBody>
        </xdr:sp>
      </mc:Fallback>
    </mc:AlternateContent>
    <xdr:clientData/>
  </xdr:oneCellAnchor>
  <xdr:oneCellAnchor>
    <xdr:from>
      <xdr:col>9</xdr:col>
      <xdr:colOff>161924</xdr:colOff>
      <xdr:row>2</xdr:row>
      <xdr:rowOff>190498</xdr:rowOff>
    </xdr:from>
    <xdr:ext cx="619125" cy="3429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7019924" y="571498"/>
              <a:ext cx="619125" cy="342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7019924" y="571498"/>
              <a:ext cx="619125" cy="3429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−3)/4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123825</xdr:colOff>
      <xdr:row>3</xdr:row>
      <xdr:rowOff>38099</xdr:rowOff>
    </xdr:from>
    <xdr:ext cx="647700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7743825" y="609599"/>
              <a:ext cx="64770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7743825" y="609599"/>
              <a:ext cx="64770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5/3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676275</xdr:colOff>
      <xdr:row>0</xdr:row>
      <xdr:rowOff>0</xdr:rowOff>
    </xdr:from>
    <xdr:ext cx="1266825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772275" y="0"/>
              <a:ext cx="1266825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sSup>
                      <m:sSup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200" b="0" i="1">
                        <a:latin typeface="Cambria Math" panose="02040503050406030204" pitchFamily="18" charset="0"/>
                      </a:rPr>
                      <m:t>𝑧</m:t>
                    </m:r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772275" y="0"/>
              <a:ext cx="1266825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200" b="0" i="0">
                  <a:latin typeface="Cambria Math" panose="02040503050406030204" pitchFamily="18" charset="0"/>
                </a:rPr>
                <a:t>3/5 𝑥^3 𝑦^2 𝑧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1</xdr:col>
      <xdr:colOff>66674</xdr:colOff>
      <xdr:row>6</xdr:row>
      <xdr:rowOff>180975</xdr:rowOff>
    </xdr:from>
    <xdr:ext cx="1209675" cy="40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828674" y="1323975"/>
              <a:ext cx="1209675" cy="40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</m:sup>
                        </m:s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2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28674" y="1323975"/>
              <a:ext cx="1209675" cy="40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lang="es-MX" sz="1200" b="0" i="0">
                  <a:latin typeface="Cambria Math" panose="02040503050406030204" pitchFamily="18" charset="0"/>
                </a:rPr>
                <a:t>𝑥^(−2)−𝑦^(−1))/(𝑦^(−2)+𝑥^(−1) )</a:t>
              </a:r>
              <a:endParaRPr lang="es-MX" sz="1200"/>
            </a:p>
          </xdr:txBody>
        </xdr:sp>
      </mc:Fallback>
    </mc:AlternateContent>
    <xdr:clientData/>
  </xdr:oneCellAnchor>
  <xdr:oneCellAnchor>
    <xdr:from>
      <xdr:col>4</xdr:col>
      <xdr:colOff>400050</xdr:colOff>
      <xdr:row>6</xdr:row>
      <xdr:rowOff>0</xdr:rowOff>
    </xdr:from>
    <xdr:ext cx="2343150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3448050" y="1143000"/>
              <a:ext cx="2343150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)(1−</m:t>
                        </m:r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num>
                          <m:den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𝑞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s-MX" sz="1100"/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3448050" y="1143000"/>
              <a:ext cx="2343150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((2𝑝+3)/𝑝)(1−2/𝑞))/(𝑝^3+𝑝/𝑞)</a:t>
              </a:r>
              <a:endParaRPr lang="es-MX" sz="1100"/>
            </a:p>
            <a:p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409575</xdr:colOff>
      <xdr:row>9</xdr:row>
      <xdr:rowOff>142876</xdr:rowOff>
    </xdr:from>
    <xdr:ext cx="1752600" cy="2261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6505575" y="1857376"/>
              <a:ext cx="1752600" cy="226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  <m:r>
                      <a:rPr lang="es-MX" sz="1400" b="0" i="1">
                        <a:latin typeface="Cambria Math" panose="02040503050406030204" pitchFamily="18" charset="0"/>
                      </a:rPr>
                      <m:t>𝑧</m:t>
                    </m:r>
                    <m:rad>
                      <m:rad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MX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505575" y="1857376"/>
              <a:ext cx="1752600" cy="2261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𝑦^(−2) 𝑧√(3&amp;𝑥)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15</xdr:row>
      <xdr:rowOff>147636</xdr:rowOff>
    </xdr:from>
    <xdr:ext cx="275272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523875" y="3005136"/>
              <a:ext cx="275272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sSup>
                      <m:sSupPr>
                        <m:ctrlPr>
                          <a:rPr lang="es-MX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MX" sz="14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s-MX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523875" y="3005136"/>
              <a:ext cx="275272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400" b="0" i="0">
                  <a:latin typeface="Cambria Math" panose="02040503050406030204" pitchFamily="18" charset="0"/>
                </a:rPr>
                <a:t>3𝑥^2−2𝑥𝑦+1/2 𝑥^4 𝑧−3/4 𝑦^2 𝑧^3</a:t>
              </a:r>
              <a:endParaRPr lang="es-MX" sz="1400"/>
            </a:p>
          </xdr:txBody>
        </xdr:sp>
      </mc:Fallback>
    </mc:AlternateContent>
    <xdr:clientData/>
  </xdr:oneCellAnchor>
  <xdr:oneCellAnchor>
    <xdr:from>
      <xdr:col>5</xdr:col>
      <xdr:colOff>219074</xdr:colOff>
      <xdr:row>18</xdr:row>
      <xdr:rowOff>4762</xdr:rowOff>
    </xdr:from>
    <xdr:ext cx="18192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4029074" y="3433762"/>
              <a:ext cx="18192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9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−5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+4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029074" y="3433762"/>
              <a:ext cx="18192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r>
                <a:rPr lang="es-MX" sz="1100" i="0">
                  <a:latin typeface="Cambria Math" panose="02040503050406030204" pitchFamily="18" charset="0"/>
                </a:rPr>
                <a:t>√</a:t>
              </a:r>
              <a:r>
                <a:rPr lang="es-MX" sz="1100" b="0" i="0">
                  <a:latin typeface="Cambria Math" panose="02040503050406030204" pitchFamily="18" charset="0"/>
                </a:rPr>
                <a:t>9𝑛−5√4𝑛+4√𝑛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9</xdr:col>
      <xdr:colOff>28575</xdr:colOff>
      <xdr:row>17</xdr:row>
      <xdr:rowOff>180975</xdr:rowOff>
    </xdr:from>
    <xdr:ext cx="2028825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6886575" y="3419475"/>
              <a:ext cx="202882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(4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𝑎𝑏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−5</m:t>
                    </m:r>
                    <m:rad>
                      <m:radPr>
                        <m:degHide m:val="on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rad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886575" y="3419475"/>
              <a:ext cx="2028825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r>
                <a:rPr lang="es-MX" sz="1100" i="0">
                  <a:latin typeface="Cambria Math" panose="02040503050406030204" pitchFamily="18" charset="0"/>
                </a:rPr>
                <a:t>√</a:t>
              </a:r>
              <a:r>
                <a:rPr lang="es-MX" sz="1100" b="0" i="0">
                  <a:latin typeface="Cambria Math" panose="02040503050406030204" pitchFamily="18" charset="0"/>
                </a:rPr>
                <a:t>𝑎(4√5𝑎𝑏−5√𝑏)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11</xdr:col>
      <xdr:colOff>133350</xdr:colOff>
      <xdr:row>21</xdr:row>
      <xdr:rowOff>4762</xdr:rowOff>
    </xdr:from>
    <xdr:ext cx="358816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8515350" y="4005262"/>
              <a:ext cx="358816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60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8515350" y="4005262"/>
              <a:ext cx="358816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60</a:t>
              </a:r>
              <a:r>
                <a:rPr lang="es-MX" sz="1100" i="0">
                  <a:latin typeface="Cambria Math" panose="02040503050406030204" pitchFamily="18" charset="0"/>
                </a:rPr>
                <a:t>√</a:t>
              </a:r>
              <a:r>
                <a:rPr lang="es-MX" sz="1100" b="0" i="0">
                  <a:latin typeface="Cambria Math" panose="02040503050406030204" pitchFamily="18" charset="0"/>
                </a:rPr>
                <a:t>5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5" sqref="M5"/>
    </sheetView>
  </sheetViews>
  <sheetFormatPr baseColWidth="10" defaultRowHeight="15" x14ac:dyDescent="0.25"/>
  <cols>
    <col min="1" max="1" width="11.42578125" customWidth="1"/>
  </cols>
  <sheetData>
    <row r="1" spans="1:12" x14ac:dyDescent="0.25">
      <c r="A1" s="5">
        <v>1</v>
      </c>
      <c r="E1" s="5">
        <v>2</v>
      </c>
      <c r="F1" s="16"/>
      <c r="G1" s="16"/>
      <c r="I1" s="5">
        <v>3</v>
      </c>
      <c r="J1" s="16"/>
      <c r="K1" s="16"/>
    </row>
    <row r="2" spans="1:12" x14ac:dyDescent="0.25">
      <c r="A2" s="20"/>
      <c r="B2" s="20"/>
      <c r="C2" s="20"/>
      <c r="E2" s="16"/>
      <c r="F2" s="16"/>
      <c r="G2" s="16"/>
      <c r="I2" s="16"/>
      <c r="J2" s="16"/>
      <c r="K2" s="16"/>
    </row>
    <row r="3" spans="1:12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3</v>
      </c>
      <c r="K3" s="2" t="s">
        <v>4</v>
      </c>
      <c r="L3" s="6"/>
    </row>
    <row r="4" spans="1:12" x14ac:dyDescent="0.25">
      <c r="A4" s="3">
        <v>-3</v>
      </c>
      <c r="B4" s="3">
        <v>-2</v>
      </c>
      <c r="C4" s="1">
        <v>-7</v>
      </c>
      <c r="E4" s="1">
        <v>-1</v>
      </c>
      <c r="F4" s="1">
        <v>49</v>
      </c>
      <c r="G4" s="1">
        <v>7</v>
      </c>
      <c r="I4" s="21"/>
      <c r="J4" s="22"/>
      <c r="K4" s="22"/>
    </row>
    <row r="5" spans="1:12" x14ac:dyDescent="0.25">
      <c r="A5" s="17">
        <f>-2*(-3)^2+(-2)*(-3)-(-7)</f>
        <v>-5</v>
      </c>
      <c r="B5" s="17"/>
      <c r="C5" s="17"/>
      <c r="E5" s="17">
        <f>3*(-1)^3+(49)*(-1)/7+3</f>
        <v>-7</v>
      </c>
      <c r="F5" s="17"/>
      <c r="G5" s="17"/>
      <c r="I5" s="21"/>
      <c r="J5" s="22"/>
      <c r="K5" s="22"/>
    </row>
    <row r="6" spans="1:12" x14ac:dyDescent="0.25">
      <c r="A6" s="4"/>
      <c r="B6" s="4"/>
      <c r="C6" s="4"/>
      <c r="I6" s="18">
        <f>3/5*(1/2)^3*(-3/4)^2*(5/3)</f>
        <v>7.03125E-2</v>
      </c>
      <c r="J6" s="18"/>
      <c r="K6" s="18"/>
    </row>
    <row r="7" spans="1:12" x14ac:dyDescent="0.25">
      <c r="E7" s="5">
        <v>5</v>
      </c>
      <c r="F7" s="16"/>
      <c r="G7" s="16"/>
      <c r="I7" s="18"/>
      <c r="J7" s="18"/>
      <c r="K7" s="18"/>
    </row>
    <row r="8" spans="1:12" x14ac:dyDescent="0.25">
      <c r="A8" s="5">
        <v>4</v>
      </c>
      <c r="B8" s="16"/>
      <c r="C8" s="16"/>
      <c r="E8" s="5"/>
      <c r="F8" s="16"/>
      <c r="G8" s="16"/>
    </row>
    <row r="9" spans="1:12" x14ac:dyDescent="0.25">
      <c r="A9" s="16"/>
      <c r="B9" s="16"/>
      <c r="C9" s="16"/>
      <c r="E9" s="4"/>
      <c r="F9" s="16"/>
      <c r="G9" s="16"/>
    </row>
    <row r="10" spans="1:12" x14ac:dyDescent="0.25">
      <c r="A10" s="2" t="s">
        <v>0</v>
      </c>
      <c r="B10" s="2" t="s">
        <v>3</v>
      </c>
      <c r="E10" s="2" t="s">
        <v>5</v>
      </c>
      <c r="F10" s="2" t="s">
        <v>6</v>
      </c>
      <c r="I10" s="5">
        <v>6</v>
      </c>
    </row>
    <row r="11" spans="1:12" x14ac:dyDescent="0.25">
      <c r="A11" s="3">
        <v>-3</v>
      </c>
      <c r="B11" s="3">
        <v>6</v>
      </c>
      <c r="E11" s="3">
        <v>-2</v>
      </c>
      <c r="F11" s="10">
        <v>0.5</v>
      </c>
      <c r="I11" s="16"/>
      <c r="J11" s="16"/>
      <c r="K11" s="16"/>
    </row>
    <row r="12" spans="1:12" x14ac:dyDescent="0.25">
      <c r="A12" s="19">
        <f>(-3^-2-6^-1)/(6^-2+-3^-1)</f>
        <v>0.18181818181818182</v>
      </c>
      <c r="B12" s="19"/>
      <c r="E12" s="15">
        <f>((2*E11+3)/E11*(1-2/F11))/(E11^3+E11/F11)</f>
        <v>0.125</v>
      </c>
      <c r="F12" s="15"/>
      <c r="I12" s="2" t="s">
        <v>0</v>
      </c>
      <c r="J12" s="2" t="s">
        <v>3</v>
      </c>
      <c r="K12" s="2" t="s">
        <v>4</v>
      </c>
    </row>
    <row r="13" spans="1:12" x14ac:dyDescent="0.25">
      <c r="A13" s="19"/>
      <c r="B13" s="19"/>
      <c r="E13" s="15"/>
      <c r="F13" s="15"/>
      <c r="I13" s="3">
        <v>-8</v>
      </c>
      <c r="J13" s="3">
        <v>2</v>
      </c>
      <c r="K13" s="11">
        <v>0.25</v>
      </c>
    </row>
    <row r="14" spans="1:12" x14ac:dyDescent="0.25">
      <c r="I14" s="15">
        <f>2^-2*1/4*(-8)^(1/3)</f>
        <v>-0.12499999999999999</v>
      </c>
      <c r="J14" s="15"/>
      <c r="K14" s="15"/>
    </row>
    <row r="15" spans="1:12" x14ac:dyDescent="0.25">
      <c r="G15" s="8"/>
      <c r="I15" s="15"/>
      <c r="J15" s="15"/>
      <c r="K15" s="15"/>
    </row>
    <row r="16" spans="1:12" x14ac:dyDescent="0.25">
      <c r="A16" s="8"/>
      <c r="E16" s="9"/>
    </row>
    <row r="17" spans="1:12" x14ac:dyDescent="0.25">
      <c r="A17" s="5">
        <v>7</v>
      </c>
      <c r="B17" s="16"/>
      <c r="C17" s="16"/>
      <c r="D17" s="16"/>
      <c r="E17" s="7"/>
    </row>
    <row r="18" spans="1:12" x14ac:dyDescent="0.25">
      <c r="B18" s="16"/>
      <c r="C18" s="16"/>
      <c r="D18" s="16"/>
      <c r="F18" s="5">
        <v>8</v>
      </c>
      <c r="J18" s="5">
        <v>9</v>
      </c>
    </row>
    <row r="19" spans="1:12" x14ac:dyDescent="0.25">
      <c r="A19" s="2" t="s">
        <v>0</v>
      </c>
      <c r="B19" s="2" t="s">
        <v>3</v>
      </c>
      <c r="C19" s="2" t="s">
        <v>4</v>
      </c>
      <c r="F19" s="16"/>
      <c r="G19" s="16"/>
      <c r="H19" s="16"/>
      <c r="J19" s="16"/>
      <c r="K19" s="16"/>
      <c r="L19" s="16"/>
    </row>
    <row r="20" spans="1:12" x14ac:dyDescent="0.25">
      <c r="A20" s="12">
        <f>SQRT(2)</f>
        <v>1.4142135623730951</v>
      </c>
      <c r="B20" s="12">
        <f>SQRT(8)</f>
        <v>2.8284271247461903</v>
      </c>
      <c r="C20" s="3">
        <v>-1</v>
      </c>
      <c r="F20" s="13"/>
      <c r="G20" s="2" t="s">
        <v>7</v>
      </c>
      <c r="J20" s="2" t="s">
        <v>1</v>
      </c>
      <c r="K20" s="2" t="s">
        <v>2</v>
      </c>
    </row>
    <row r="21" spans="1:12" x14ac:dyDescent="0.25">
      <c r="A21" s="17">
        <f>3*A20^2-2*A20*B20+0.5*A20^4*C20-0.75*B20^2*C20^3</f>
        <v>2.0000000000000009</v>
      </c>
      <c r="B21" s="17"/>
      <c r="C21" s="17"/>
      <c r="F21" s="14"/>
      <c r="G21" s="3">
        <v>3</v>
      </c>
      <c r="J21" s="3">
        <v>5</v>
      </c>
      <c r="K21" s="3">
        <v>4</v>
      </c>
    </row>
    <row r="22" spans="1:12" x14ac:dyDescent="0.25">
      <c r="F22" s="17">
        <f>2*SQRT(9*G21)-5*SQRT(4*G21)+4*SQRT(G21)</f>
        <v>0</v>
      </c>
      <c r="G22" s="17"/>
      <c r="H22" s="17"/>
      <c r="J22" s="17">
        <f>2*SQRT(J21)*(4*SQRT(5*J21*K21)-5*SQRT(K21))</f>
        <v>134.1640786499874</v>
      </c>
      <c r="K22" s="17"/>
      <c r="L22" s="23" t="s">
        <v>8</v>
      </c>
    </row>
  </sheetData>
  <mergeCells count="24">
    <mergeCell ref="J1:K1"/>
    <mergeCell ref="A2:C2"/>
    <mergeCell ref="A5:C5"/>
    <mergeCell ref="E2:G2"/>
    <mergeCell ref="E5:G5"/>
    <mergeCell ref="I2:K2"/>
    <mergeCell ref="I4:I5"/>
    <mergeCell ref="J4:J5"/>
    <mergeCell ref="K4:K5"/>
    <mergeCell ref="F1:G1"/>
    <mergeCell ref="I6:K7"/>
    <mergeCell ref="A9:C9"/>
    <mergeCell ref="B8:C8"/>
    <mergeCell ref="A12:B13"/>
    <mergeCell ref="F7:G9"/>
    <mergeCell ref="E12:F13"/>
    <mergeCell ref="I11:K11"/>
    <mergeCell ref="I14:K15"/>
    <mergeCell ref="B17:D18"/>
    <mergeCell ref="A21:C21"/>
    <mergeCell ref="F19:H19"/>
    <mergeCell ref="F22:H22"/>
    <mergeCell ref="J19:L19"/>
    <mergeCell ref="J22:K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Integración Familiar</dc:creator>
  <cp:lastModifiedBy>admin</cp:lastModifiedBy>
  <dcterms:created xsi:type="dcterms:W3CDTF">2025-09-20T21:52:20Z</dcterms:created>
  <dcterms:modified xsi:type="dcterms:W3CDTF">2025-09-21T20:30:36Z</dcterms:modified>
</cp:coreProperties>
</file>