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anr/Desktop/SpecSem/SpecSem/KDTree/results/"/>
    </mc:Choice>
  </mc:AlternateContent>
  <xr:revisionPtr revIDLastSave="0" documentId="13_ncr:1_{B4831B03-A744-1944-94B2-33DA874B54A7}" xr6:coauthVersionLast="47" xr6:coauthVersionMax="47" xr10:uidLastSave="{00000000-0000-0000-0000-000000000000}"/>
  <bookViews>
    <workbookView xWindow="0" yWindow="500" windowWidth="28800" windowHeight="16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1" l="1"/>
  <c r="I43" i="1"/>
  <c r="L43" i="1" s="1"/>
  <c r="J43" i="1"/>
  <c r="M43" i="1" s="1"/>
  <c r="H44" i="1"/>
  <c r="K44" i="1" s="1"/>
  <c r="I44" i="1"/>
  <c r="J44" i="1"/>
  <c r="M44" i="1" s="1"/>
  <c r="H45" i="1"/>
  <c r="K45" i="1" s="1"/>
  <c r="I45" i="1"/>
  <c r="L45" i="1" s="1"/>
  <c r="J45" i="1"/>
  <c r="H46" i="1"/>
  <c r="K46" i="1" s="1"/>
  <c r="I46" i="1"/>
  <c r="L46" i="1" s="1"/>
  <c r="J46" i="1"/>
  <c r="M46" i="1" s="1"/>
  <c r="H47" i="1"/>
  <c r="I47" i="1"/>
  <c r="J47" i="1"/>
  <c r="M47" i="1" s="1"/>
  <c r="H48" i="1"/>
  <c r="K48" i="1" s="1"/>
  <c r="I48" i="1"/>
  <c r="J48" i="1"/>
  <c r="H49" i="1"/>
  <c r="K49" i="1" s="1"/>
  <c r="I49" i="1"/>
  <c r="L49" i="1" s="1"/>
  <c r="J49" i="1"/>
  <c r="M49" i="1" s="1"/>
  <c r="H50" i="1"/>
  <c r="K50" i="1" s="1"/>
  <c r="I50" i="1"/>
  <c r="L50" i="1" s="1"/>
  <c r="J50" i="1"/>
  <c r="M50" i="1" s="1"/>
  <c r="H51" i="1"/>
  <c r="I51" i="1"/>
  <c r="J51" i="1"/>
  <c r="M51" i="1" s="1"/>
  <c r="I42" i="1"/>
  <c r="J42" i="1"/>
  <c r="H42" i="1"/>
  <c r="K42" i="1" s="1"/>
  <c r="L51" i="1"/>
  <c r="K51" i="1"/>
  <c r="M48" i="1"/>
  <c r="L48" i="1"/>
  <c r="L47" i="1"/>
  <c r="K47" i="1"/>
  <c r="M45" i="1"/>
  <c r="L44" i="1"/>
  <c r="K43" i="1"/>
  <c r="M42" i="1"/>
  <c r="L42" i="1"/>
  <c r="H33" i="1"/>
  <c r="I33" i="1"/>
  <c r="J33" i="1"/>
  <c r="M33" i="1" s="1"/>
  <c r="H34" i="1"/>
  <c r="I34" i="1"/>
  <c r="J34" i="1"/>
  <c r="M34" i="1" s="1"/>
  <c r="H35" i="1"/>
  <c r="K35" i="1" s="1"/>
  <c r="I35" i="1"/>
  <c r="L35" i="1" s="1"/>
  <c r="J35" i="1"/>
  <c r="M35" i="1" s="1"/>
  <c r="H36" i="1"/>
  <c r="I36" i="1"/>
  <c r="L36" i="1" s="1"/>
  <c r="J36" i="1"/>
  <c r="H37" i="1"/>
  <c r="I37" i="1"/>
  <c r="L37" i="1" s="1"/>
  <c r="J37" i="1"/>
  <c r="M37" i="1" s="1"/>
  <c r="H38" i="1"/>
  <c r="K38" i="1" s="1"/>
  <c r="I38" i="1"/>
  <c r="J38" i="1"/>
  <c r="H39" i="1"/>
  <c r="K39" i="1" s="1"/>
  <c r="I39" i="1"/>
  <c r="J39" i="1"/>
  <c r="M39" i="1" s="1"/>
  <c r="H40" i="1"/>
  <c r="K40" i="1" s="1"/>
  <c r="I40" i="1"/>
  <c r="L40" i="1" s="1"/>
  <c r="J40" i="1"/>
  <c r="M40" i="1" s="1"/>
  <c r="H41" i="1"/>
  <c r="K41" i="1" s="1"/>
  <c r="I41" i="1"/>
  <c r="L41" i="1" s="1"/>
  <c r="J41" i="1"/>
  <c r="I32" i="1"/>
  <c r="J32" i="1"/>
  <c r="M32" i="1" s="1"/>
  <c r="H32" i="1"/>
  <c r="K32" i="1" s="1"/>
  <c r="M41" i="1"/>
  <c r="L39" i="1"/>
  <c r="M38" i="1"/>
  <c r="L38" i="1"/>
  <c r="K37" i="1"/>
  <c r="M36" i="1"/>
  <c r="K36" i="1"/>
  <c r="L34" i="1"/>
  <c r="K34" i="1"/>
  <c r="L33" i="1"/>
  <c r="K33" i="1"/>
  <c r="L32" i="1"/>
  <c r="H23" i="1"/>
  <c r="K23" i="1" s="1"/>
  <c r="I23" i="1"/>
  <c r="L23" i="1" s="1"/>
  <c r="J23" i="1"/>
  <c r="H24" i="1"/>
  <c r="I24" i="1"/>
  <c r="L24" i="1" s="1"/>
  <c r="J24" i="1"/>
  <c r="M24" i="1" s="1"/>
  <c r="H25" i="1"/>
  <c r="K25" i="1" s="1"/>
  <c r="I25" i="1"/>
  <c r="L25" i="1" s="1"/>
  <c r="J25" i="1"/>
  <c r="M25" i="1" s="1"/>
  <c r="H26" i="1"/>
  <c r="I26" i="1"/>
  <c r="L26" i="1" s="1"/>
  <c r="J26" i="1"/>
  <c r="M26" i="1" s="1"/>
  <c r="H27" i="1"/>
  <c r="K27" i="1" s="1"/>
  <c r="I27" i="1"/>
  <c r="L27" i="1" s="1"/>
  <c r="J27" i="1"/>
  <c r="M27" i="1" s="1"/>
  <c r="H28" i="1"/>
  <c r="K28" i="1" s="1"/>
  <c r="I28" i="1"/>
  <c r="L28" i="1" s="1"/>
  <c r="J28" i="1"/>
  <c r="H29" i="1"/>
  <c r="I29" i="1"/>
  <c r="L29" i="1" s="1"/>
  <c r="J29" i="1"/>
  <c r="M29" i="1" s="1"/>
  <c r="H30" i="1"/>
  <c r="K30" i="1" s="1"/>
  <c r="I30" i="1"/>
  <c r="L30" i="1" s="1"/>
  <c r="J30" i="1"/>
  <c r="M30" i="1" s="1"/>
  <c r="H31" i="1"/>
  <c r="I31" i="1"/>
  <c r="J31" i="1"/>
  <c r="M31" i="1" s="1"/>
  <c r="I22" i="1"/>
  <c r="L22" i="1" s="1"/>
  <c r="J22" i="1"/>
  <c r="M22" i="1" s="1"/>
  <c r="H22" i="1"/>
  <c r="L31" i="1"/>
  <c r="K31" i="1"/>
  <c r="K29" i="1"/>
  <c r="M28" i="1"/>
  <c r="K26" i="1"/>
  <c r="K24" i="1"/>
  <c r="M23" i="1"/>
  <c r="K22" i="1"/>
  <c r="L12" i="1"/>
  <c r="H13" i="1"/>
  <c r="K13" i="1" s="1"/>
  <c r="I13" i="1"/>
  <c r="J13" i="1"/>
  <c r="H14" i="1"/>
  <c r="K14" i="1" s="1"/>
  <c r="I14" i="1"/>
  <c r="J14" i="1"/>
  <c r="H15" i="1"/>
  <c r="K15" i="1" s="1"/>
  <c r="I15" i="1"/>
  <c r="L15" i="1" s="1"/>
  <c r="J15" i="1"/>
  <c r="M15" i="1" s="1"/>
  <c r="H16" i="1"/>
  <c r="I16" i="1"/>
  <c r="J16" i="1"/>
  <c r="M16" i="1" s="1"/>
  <c r="H17" i="1"/>
  <c r="I17" i="1"/>
  <c r="J17" i="1"/>
  <c r="H18" i="1"/>
  <c r="K18" i="1" s="1"/>
  <c r="I18" i="1"/>
  <c r="L18" i="1" s="1"/>
  <c r="J18" i="1"/>
  <c r="H19" i="1"/>
  <c r="I19" i="1"/>
  <c r="L19" i="1" s="1"/>
  <c r="J19" i="1"/>
  <c r="M19" i="1" s="1"/>
  <c r="H20" i="1"/>
  <c r="K20" i="1" s="1"/>
  <c r="I20" i="1"/>
  <c r="L20" i="1" s="1"/>
  <c r="J20" i="1"/>
  <c r="M20" i="1" s="1"/>
  <c r="H21" i="1"/>
  <c r="K21" i="1" s="1"/>
  <c r="I21" i="1"/>
  <c r="J21" i="1"/>
  <c r="I12" i="1"/>
  <c r="J12" i="1"/>
  <c r="M12" i="1" s="1"/>
  <c r="H12" i="1"/>
  <c r="M21" i="1"/>
  <c r="L21" i="1"/>
  <c r="K19" i="1"/>
  <c r="M18" i="1"/>
  <c r="M17" i="1"/>
  <c r="L17" i="1"/>
  <c r="K17" i="1"/>
  <c r="L16" i="1"/>
  <c r="K16" i="1"/>
  <c r="M14" i="1"/>
  <c r="L14" i="1"/>
  <c r="M13" i="1"/>
  <c r="L13" i="1"/>
  <c r="K12" i="1"/>
  <c r="I3" i="1"/>
  <c r="L3" i="1" s="1"/>
  <c r="L2" i="1"/>
  <c r="M4" i="1"/>
  <c r="L5" i="1"/>
  <c r="M5" i="1"/>
  <c r="L6" i="1"/>
  <c r="M8" i="1"/>
  <c r="L9" i="1"/>
  <c r="M9" i="1"/>
  <c r="L10" i="1"/>
  <c r="K4" i="1"/>
  <c r="K6" i="1"/>
  <c r="K7" i="1"/>
  <c r="K8" i="1"/>
  <c r="K2" i="1"/>
  <c r="I2" i="1"/>
  <c r="J2" i="1"/>
  <c r="M2" i="1" s="1"/>
  <c r="J3" i="1"/>
  <c r="M3" i="1" s="1"/>
  <c r="I4" i="1"/>
  <c r="L4" i="1" s="1"/>
  <c r="J4" i="1"/>
  <c r="I5" i="1"/>
  <c r="J5" i="1"/>
  <c r="I6" i="1"/>
  <c r="J6" i="1"/>
  <c r="M6" i="1" s="1"/>
  <c r="I7" i="1"/>
  <c r="L7" i="1" s="1"/>
  <c r="J7" i="1"/>
  <c r="M7" i="1" s="1"/>
  <c r="I8" i="1"/>
  <c r="L8" i="1" s="1"/>
  <c r="J8" i="1"/>
  <c r="I9" i="1"/>
  <c r="J9" i="1"/>
  <c r="I10" i="1"/>
  <c r="J10" i="1"/>
  <c r="M10" i="1" s="1"/>
  <c r="I11" i="1"/>
  <c r="L11" i="1" s="1"/>
  <c r="J11" i="1"/>
  <c r="M11" i="1" s="1"/>
  <c r="H3" i="1"/>
  <c r="K3" i="1" s="1"/>
  <c r="H4" i="1"/>
  <c r="H5" i="1"/>
  <c r="K5" i="1" s="1"/>
  <c r="H6" i="1"/>
  <c r="H7" i="1"/>
  <c r="H8" i="1"/>
  <c r="H9" i="1"/>
  <c r="K9" i="1" s="1"/>
  <c r="H10" i="1"/>
  <c r="K10" i="1" s="1"/>
  <c r="H11" i="1"/>
  <c r="K11" i="1" s="1"/>
  <c r="H2" i="1"/>
</calcChain>
</file>

<file path=xl/sharedStrings.xml><?xml version="1.0" encoding="utf-8"?>
<sst xmlns="http://schemas.openxmlformats.org/spreadsheetml/2006/main" count="62" uniqueCount="17">
  <si>
    <t>data_type</t>
  </si>
  <si>
    <t>Nthreads</t>
  </si>
  <si>
    <t>points_found</t>
  </si>
  <si>
    <t>1000</t>
  </si>
  <si>
    <t>10000</t>
  </si>
  <si>
    <t>100000</t>
  </si>
  <si>
    <t>d</t>
  </si>
  <si>
    <t>f</t>
  </si>
  <si>
    <t>build_time</t>
  </si>
  <si>
    <t>total_time</t>
  </si>
  <si>
    <t>search_time</t>
  </si>
  <si>
    <t>build_acceleration</t>
  </si>
  <si>
    <t>search_acceleration</t>
  </si>
  <si>
    <t>total_acceleration</t>
  </si>
  <si>
    <t>build_efficiency</t>
  </si>
  <si>
    <t>search_efficiency</t>
  </si>
  <si>
    <t>total_efficiency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</si>
</sst>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abSelected="1" workbookViewId="0">
      <selection activeCell="D9" sqref="D9"/>
    </sheetView>
  </sheetViews>
  <sheetFormatPr baseColWidth="10" defaultColWidth="8.83203125" defaultRowHeight="15" x14ac:dyDescent="0.2"/>
  <cols>
    <col min="1" max="1" width="3.1640625" bestFit="1" customWidth="1"/>
    <col min="3" max="3" width="8.1640625" bestFit="1" customWidth="1"/>
    <col min="4" max="4" width="11.33203125" bestFit="1" customWidth="1"/>
    <col min="5" max="7" width="12.1640625" bestFit="1" customWidth="1"/>
    <col min="8" max="8" width="15.6640625" bestFit="1" customWidth="1"/>
    <col min="9" max="9" width="16.83203125" bestFit="1" customWidth="1"/>
    <col min="10" max="10" width="15.33203125" bestFit="1" customWidth="1"/>
    <col min="11" max="11" width="13.5" bestFit="1" customWidth="1"/>
    <col min="12" max="12" width="14.5" bestFit="1" customWidth="1"/>
    <col min="13" max="13" width="13.1640625" bestFit="1" customWidth="1"/>
  </cols>
  <sheetData>
    <row r="1" spans="1:13" x14ac:dyDescent="0.2">
      <c r="B1" s="1" t="s">
        <v>0</v>
      </c>
      <c r="C1" s="1" t="s">
        <v>1</v>
      </c>
      <c r="D1" s="1" t="s">
        <v>2</v>
      </c>
      <c r="E1" s="1" t="s">
        <v>8</v>
      </c>
      <c r="F1" s="1" t="s">
        <v>10</v>
      </c>
      <c r="G1" s="1" t="s">
        <v>9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</row>
    <row r="2" spans="1:13" x14ac:dyDescent="0.2">
      <c r="A2" s="1">
        <v>0</v>
      </c>
      <c r="B2" t="s">
        <v>3</v>
      </c>
      <c r="C2">
        <v>1</v>
      </c>
      <c r="D2">
        <v>16</v>
      </c>
      <c r="E2">
        <v>2.492665E-4</v>
      </c>
      <c r="F2">
        <v>1.5236749999999999E-3</v>
      </c>
      <c r="G2">
        <v>1.7729415000000001E-3</v>
      </c>
      <c r="H2">
        <f>E$2/E2</f>
        <v>1</v>
      </c>
      <c r="I2">
        <f>F$2/F2</f>
        <v>1</v>
      </c>
      <c r="J2">
        <f>G$2/G2</f>
        <v>1</v>
      </c>
      <c r="K2">
        <f>H2/$C2</f>
        <v>1</v>
      </c>
      <c r="L2">
        <f t="shared" ref="L2:M11" si="0">I2/$C2</f>
        <v>1</v>
      </c>
      <c r="M2">
        <f t="shared" si="0"/>
        <v>1</v>
      </c>
    </row>
    <row r="3" spans="1:13" x14ac:dyDescent="0.2">
      <c r="A3" s="1">
        <v>1</v>
      </c>
      <c r="B3" t="s">
        <v>3</v>
      </c>
      <c r="C3">
        <v>2</v>
      </c>
      <c r="D3">
        <v>16</v>
      </c>
      <c r="E3">
        <v>4.5084949999999997E-4</v>
      </c>
      <c r="F3">
        <v>1.4597175000000001E-3</v>
      </c>
      <c r="G3">
        <v>1.910567E-3</v>
      </c>
      <c r="H3">
        <f t="shared" ref="H3:H11" si="1">E$2/E3</f>
        <v>0.55288183750896924</v>
      </c>
      <c r="I3">
        <f>F$2/F3</f>
        <v>1.0438149847487612</v>
      </c>
      <c r="J3">
        <f>G$2/G3</f>
        <v>0.92796614826907409</v>
      </c>
      <c r="K3">
        <f>H3/$C3</f>
        <v>0.27644091875448462</v>
      </c>
      <c r="L3">
        <f t="shared" si="0"/>
        <v>0.52190749237438061</v>
      </c>
      <c r="M3">
        <f t="shared" si="0"/>
        <v>0.46398307413453704</v>
      </c>
    </row>
    <row r="4" spans="1:13" x14ac:dyDescent="0.2">
      <c r="A4" s="1">
        <v>2</v>
      </c>
      <c r="B4" t="s">
        <v>3</v>
      </c>
      <c r="C4">
        <v>3</v>
      </c>
      <c r="D4">
        <v>16</v>
      </c>
      <c r="E4">
        <v>6.0725225000000005E-4</v>
      </c>
      <c r="F4">
        <v>9.2601750000000007E-4</v>
      </c>
      <c r="G4">
        <v>1.5332697499999999E-3</v>
      </c>
      <c r="H4">
        <f t="shared" si="1"/>
        <v>0.4104826289239768</v>
      </c>
      <c r="I4">
        <f>F$2/F4</f>
        <v>1.645406269319964</v>
      </c>
      <c r="J4">
        <f>G$2/G4</f>
        <v>1.1563141449832948</v>
      </c>
      <c r="K4">
        <f t="shared" ref="K4:K11" si="2">H4/$C4</f>
        <v>0.13682754297465893</v>
      </c>
      <c r="L4">
        <f t="shared" si="0"/>
        <v>0.54846875643998805</v>
      </c>
      <c r="M4">
        <f t="shared" si="0"/>
        <v>0.3854380483277649</v>
      </c>
    </row>
    <row r="5" spans="1:13" x14ac:dyDescent="0.2">
      <c r="A5" s="1">
        <v>3</v>
      </c>
      <c r="B5" t="s">
        <v>3</v>
      </c>
      <c r="C5">
        <v>4</v>
      </c>
      <c r="D5">
        <v>16</v>
      </c>
      <c r="E5">
        <v>7.5846900000000001E-4</v>
      </c>
      <c r="F5">
        <v>9.6655000000000005E-4</v>
      </c>
      <c r="G5">
        <v>1.7250189999999999E-3</v>
      </c>
      <c r="H5">
        <f t="shared" si="1"/>
        <v>0.32864428209986168</v>
      </c>
      <c r="I5">
        <f>F$2/F5</f>
        <v>1.5764057731105476</v>
      </c>
      <c r="J5">
        <f>G$2/G5</f>
        <v>1.0277808534282811</v>
      </c>
      <c r="K5">
        <f t="shared" si="2"/>
        <v>8.2161070524965421E-2</v>
      </c>
      <c r="L5">
        <f t="shared" si="0"/>
        <v>0.39410144327763691</v>
      </c>
      <c r="M5">
        <f t="shared" si="0"/>
        <v>0.25694521335707027</v>
      </c>
    </row>
    <row r="6" spans="1:13" x14ac:dyDescent="0.2">
      <c r="A6" s="1">
        <v>4</v>
      </c>
      <c r="B6" t="s">
        <v>3</v>
      </c>
      <c r="C6">
        <v>7</v>
      </c>
      <c r="D6">
        <v>16</v>
      </c>
      <c r="E6">
        <v>9.2107000000000007E-4</v>
      </c>
      <c r="F6">
        <v>5.4675350000000004E-4</v>
      </c>
      <c r="G6">
        <v>1.4678235E-3</v>
      </c>
      <c r="H6">
        <f t="shared" si="1"/>
        <v>0.27062709674617563</v>
      </c>
      <c r="I6">
        <f>F$2/F6</f>
        <v>2.7867677115921521</v>
      </c>
      <c r="J6">
        <f>G$2/G6</f>
        <v>1.2078710417158467</v>
      </c>
      <c r="K6">
        <f t="shared" si="2"/>
        <v>3.8661013820882231E-2</v>
      </c>
      <c r="L6">
        <f t="shared" si="0"/>
        <v>0.39810967308459316</v>
      </c>
      <c r="M6">
        <f t="shared" si="0"/>
        <v>0.17255300595940667</v>
      </c>
    </row>
    <row r="7" spans="1:13" x14ac:dyDescent="0.2">
      <c r="A7" s="1">
        <v>5</v>
      </c>
      <c r="B7" t="s">
        <v>3</v>
      </c>
      <c r="C7">
        <v>8</v>
      </c>
      <c r="D7">
        <v>16</v>
      </c>
      <c r="E7">
        <v>1.1512632499999999E-3</v>
      </c>
      <c r="F7">
        <v>5.8430424999999999E-4</v>
      </c>
      <c r="G7">
        <v>1.7355675000000001E-3</v>
      </c>
      <c r="H7">
        <f t="shared" si="1"/>
        <v>0.21651564053660188</v>
      </c>
      <c r="I7">
        <f>F$2/F7</f>
        <v>2.6076739986060344</v>
      </c>
      <c r="J7">
        <f>G$2/G7</f>
        <v>1.0215341667783016</v>
      </c>
      <c r="K7">
        <f t="shared" si="2"/>
        <v>2.7064455067075235E-2</v>
      </c>
      <c r="L7">
        <f t="shared" si="0"/>
        <v>0.3259592498257543</v>
      </c>
      <c r="M7">
        <f t="shared" si="0"/>
        <v>0.12769177084728769</v>
      </c>
    </row>
    <row r="8" spans="1:13" x14ac:dyDescent="0.2">
      <c r="A8" s="1">
        <v>6</v>
      </c>
      <c r="B8" t="s">
        <v>3</v>
      </c>
      <c r="C8">
        <v>15</v>
      </c>
      <c r="D8">
        <v>17</v>
      </c>
      <c r="E8">
        <v>1.6815675000000001E-3</v>
      </c>
      <c r="F8">
        <v>5.1963325000000001E-4</v>
      </c>
      <c r="G8">
        <v>2.20120075E-3</v>
      </c>
      <c r="H8">
        <f t="shared" si="1"/>
        <v>0.14823460848285899</v>
      </c>
      <c r="I8">
        <f>F$2/F8</f>
        <v>2.9322122862615121</v>
      </c>
      <c r="J8">
        <f>G$2/G8</f>
        <v>0.80544289293014282</v>
      </c>
      <c r="K8">
        <f t="shared" si="2"/>
        <v>9.8823072321906E-3</v>
      </c>
      <c r="L8">
        <f t="shared" si="0"/>
        <v>0.19548081908410081</v>
      </c>
      <c r="M8">
        <f t="shared" si="0"/>
        <v>5.3696192862009523E-2</v>
      </c>
    </row>
    <row r="9" spans="1:13" x14ac:dyDescent="0.2">
      <c r="A9" s="1">
        <v>7</v>
      </c>
      <c r="B9" t="s">
        <v>3</v>
      </c>
      <c r="C9">
        <v>16</v>
      </c>
      <c r="D9">
        <v>17</v>
      </c>
      <c r="E9">
        <v>1.38104E-3</v>
      </c>
      <c r="F9">
        <v>4.1401399999999998E-4</v>
      </c>
      <c r="G9">
        <v>1.7950539999999999E-3</v>
      </c>
      <c r="H9">
        <f t="shared" si="1"/>
        <v>0.18049187568788738</v>
      </c>
      <c r="I9">
        <f>F$2/F9</f>
        <v>3.6802499432386346</v>
      </c>
      <c r="J9">
        <f>G$2/G9</f>
        <v>0.98768142908235634</v>
      </c>
      <c r="K9">
        <f t="shared" si="2"/>
        <v>1.1280742230492961E-2</v>
      </c>
      <c r="L9">
        <f t="shared" si="0"/>
        <v>0.23001562145241466</v>
      </c>
      <c r="M9">
        <f t="shared" si="0"/>
        <v>6.1730089317647271E-2</v>
      </c>
    </row>
    <row r="10" spans="1:13" x14ac:dyDescent="0.2">
      <c r="A10" s="1">
        <v>8</v>
      </c>
      <c r="B10" t="s">
        <v>3</v>
      </c>
      <c r="C10">
        <v>31</v>
      </c>
      <c r="D10">
        <v>17</v>
      </c>
      <c r="E10">
        <v>2.486945E-3</v>
      </c>
      <c r="F10">
        <v>4.1252375000000002E-4</v>
      </c>
      <c r="G10">
        <v>2.8994687500000001E-3</v>
      </c>
      <c r="H10">
        <f t="shared" si="1"/>
        <v>0.10023000106556439</v>
      </c>
      <c r="I10">
        <f>F$2/F10</f>
        <v>3.6935449171108328</v>
      </c>
      <c r="J10">
        <f>G$2/G10</f>
        <v>0.61147115312072253</v>
      </c>
      <c r="K10">
        <f t="shared" si="2"/>
        <v>3.2332258408246575E-3</v>
      </c>
      <c r="L10">
        <f t="shared" si="0"/>
        <v>0.11914661022938171</v>
      </c>
      <c r="M10">
        <f t="shared" si="0"/>
        <v>1.9724875907120083E-2</v>
      </c>
    </row>
    <row r="11" spans="1:13" x14ac:dyDescent="0.2">
      <c r="A11" s="1">
        <v>9</v>
      </c>
      <c r="B11" t="s">
        <v>3</v>
      </c>
      <c r="C11">
        <v>32</v>
      </c>
      <c r="D11">
        <v>17</v>
      </c>
      <c r="E11">
        <v>2.7260175E-3</v>
      </c>
      <c r="F11">
        <v>4.8869850000000004E-4</v>
      </c>
      <c r="G11">
        <v>3.2147159999999998E-3</v>
      </c>
      <c r="H11">
        <f t="shared" si="1"/>
        <v>9.1439801835461437E-2</v>
      </c>
      <c r="I11">
        <f>F$2/F11</f>
        <v>3.1178221336877439</v>
      </c>
      <c r="J11">
        <f>G$2/G11</f>
        <v>0.55150797146621977</v>
      </c>
      <c r="K11">
        <f t="shared" si="2"/>
        <v>2.8574938073581699E-3</v>
      </c>
      <c r="L11">
        <f t="shared" si="0"/>
        <v>9.7431941677741996E-2</v>
      </c>
      <c r="M11">
        <f t="shared" si="0"/>
        <v>1.7234624108319368E-2</v>
      </c>
    </row>
    <row r="12" spans="1:13" x14ac:dyDescent="0.2">
      <c r="A12" s="1">
        <v>10</v>
      </c>
      <c r="B12" t="s">
        <v>4</v>
      </c>
      <c r="C12">
        <v>1</v>
      </c>
      <c r="D12">
        <v>129</v>
      </c>
      <c r="E12">
        <v>2.5734899999999999E-3</v>
      </c>
      <c r="F12">
        <v>1.9546549999999999E-2</v>
      </c>
      <c r="G12">
        <v>2.2120040000000001E-2</v>
      </c>
      <c r="H12">
        <f>E$12/E12</f>
        <v>1</v>
      </c>
      <c r="I12">
        <f t="shared" ref="I12:J12" si="3">F$12/F12</f>
        <v>1</v>
      </c>
      <c r="J12">
        <f t="shared" si="3"/>
        <v>1</v>
      </c>
      <c r="K12">
        <f>H12/$C12</f>
        <v>1</v>
      </c>
      <c r="L12">
        <f>I12/$C12</f>
        <v>1</v>
      </c>
      <c r="M12">
        <f>J12/$C12</f>
        <v>1</v>
      </c>
    </row>
    <row r="13" spans="1:13" x14ac:dyDescent="0.2">
      <c r="A13" s="1">
        <v>11</v>
      </c>
      <c r="B13" t="s">
        <v>4</v>
      </c>
      <c r="C13">
        <v>2</v>
      </c>
      <c r="D13">
        <v>129</v>
      </c>
      <c r="E13">
        <v>4.4237375000000002E-3</v>
      </c>
      <c r="F13">
        <v>2.0292049999999999E-2</v>
      </c>
      <c r="G13">
        <v>2.4715787499999999E-2</v>
      </c>
      <c r="H13">
        <f t="shared" ref="H13:H21" si="4">E$12/E13</f>
        <v>0.58174563929256651</v>
      </c>
      <c r="I13">
        <f>F$12/F13</f>
        <v>0.96326147432122433</v>
      </c>
      <c r="J13">
        <f>G$12/G13</f>
        <v>0.89497613620444028</v>
      </c>
      <c r="K13">
        <f>H13/$C13</f>
        <v>0.29087281964628325</v>
      </c>
      <c r="L13">
        <f t="shared" ref="L13:L21" si="5">I13/$C13</f>
        <v>0.48163073716061217</v>
      </c>
      <c r="M13">
        <f t="shared" ref="M13:M21" si="6">J13/$C13</f>
        <v>0.44748806810222014</v>
      </c>
    </row>
    <row r="14" spans="1:13" x14ac:dyDescent="0.2">
      <c r="A14" s="1">
        <v>12</v>
      </c>
      <c r="B14" t="s">
        <v>4</v>
      </c>
      <c r="C14">
        <v>3</v>
      </c>
      <c r="D14">
        <v>129</v>
      </c>
      <c r="E14">
        <v>7.1414699999999996E-3</v>
      </c>
      <c r="F14">
        <v>8.8400249999999996E-3</v>
      </c>
      <c r="G14">
        <v>1.5981494999999998E-2</v>
      </c>
      <c r="H14">
        <f t="shared" si="4"/>
        <v>0.36035858163655382</v>
      </c>
      <c r="I14">
        <f>F$12/F14</f>
        <v>2.2111419368157894</v>
      </c>
      <c r="J14">
        <f>G$12/G14</f>
        <v>1.3841033019751909</v>
      </c>
      <c r="K14">
        <f t="shared" ref="K14:K21" si="7">H14/$C14</f>
        <v>0.12011952721218461</v>
      </c>
      <c r="L14">
        <f t="shared" si="5"/>
        <v>0.73704731227192977</v>
      </c>
      <c r="M14">
        <f t="shared" si="6"/>
        <v>0.46136776732506363</v>
      </c>
    </row>
    <row r="15" spans="1:13" x14ac:dyDescent="0.2">
      <c r="A15" s="1">
        <v>13</v>
      </c>
      <c r="B15" t="s">
        <v>4</v>
      </c>
      <c r="C15">
        <v>4</v>
      </c>
      <c r="D15">
        <v>129</v>
      </c>
      <c r="E15">
        <v>8.0342875000000008E-3</v>
      </c>
      <c r="F15">
        <v>1.0988405E-2</v>
      </c>
      <c r="G15">
        <v>1.9022692500000001E-2</v>
      </c>
      <c r="H15">
        <f t="shared" si="4"/>
        <v>0.32031340675822212</v>
      </c>
      <c r="I15">
        <f>F$12/F15</f>
        <v>1.7788341438088604</v>
      </c>
      <c r="J15">
        <f>G$12/G15</f>
        <v>1.1628238221271778</v>
      </c>
      <c r="K15">
        <f t="shared" si="7"/>
        <v>8.007835168955553E-2</v>
      </c>
      <c r="L15">
        <f t="shared" si="5"/>
        <v>0.4447085359522151</v>
      </c>
      <c r="M15">
        <f t="shared" si="6"/>
        <v>0.29070595553179446</v>
      </c>
    </row>
    <row r="16" spans="1:13" x14ac:dyDescent="0.2">
      <c r="A16" s="1">
        <v>14</v>
      </c>
      <c r="B16" t="s">
        <v>4</v>
      </c>
      <c r="C16">
        <v>7</v>
      </c>
      <c r="D16">
        <v>129</v>
      </c>
      <c r="E16">
        <v>9.3194849999999989E-3</v>
      </c>
      <c r="F16">
        <v>5.1282050000000003E-3</v>
      </c>
      <c r="G16">
        <v>1.4447689999999999E-2</v>
      </c>
      <c r="H16">
        <f t="shared" si="4"/>
        <v>0.27614079533364777</v>
      </c>
      <c r="I16">
        <f>F$12/F16</f>
        <v>3.8115773452894333</v>
      </c>
      <c r="J16">
        <f>G$12/G16</f>
        <v>1.5310433709471896</v>
      </c>
      <c r="K16">
        <f t="shared" si="7"/>
        <v>3.9448685047663967E-2</v>
      </c>
      <c r="L16">
        <f t="shared" si="5"/>
        <v>0.54451104932706185</v>
      </c>
      <c r="M16">
        <f t="shared" si="6"/>
        <v>0.21872048156388421</v>
      </c>
    </row>
    <row r="17" spans="1:13" x14ac:dyDescent="0.2">
      <c r="A17" s="1">
        <v>15</v>
      </c>
      <c r="B17" t="s">
        <v>4</v>
      </c>
      <c r="C17">
        <v>8</v>
      </c>
      <c r="D17">
        <v>129</v>
      </c>
      <c r="E17">
        <v>9.8267674999999999E-3</v>
      </c>
      <c r="F17">
        <v>5.9508075000000004E-3</v>
      </c>
      <c r="G17">
        <v>1.5777574999999999E-2</v>
      </c>
      <c r="H17">
        <f t="shared" si="4"/>
        <v>0.26188571165441737</v>
      </c>
      <c r="I17">
        <f>F$12/F17</f>
        <v>3.2846886746042445</v>
      </c>
      <c r="J17">
        <f>G$12/G17</f>
        <v>1.4019923847612832</v>
      </c>
      <c r="K17">
        <f t="shared" si="7"/>
        <v>3.2735713956802172E-2</v>
      </c>
      <c r="L17">
        <f t="shared" si="5"/>
        <v>0.41058608432553056</v>
      </c>
      <c r="M17">
        <f t="shared" si="6"/>
        <v>0.1752490480951604</v>
      </c>
    </row>
    <row r="18" spans="1:13" x14ac:dyDescent="0.2">
      <c r="A18" s="1">
        <v>16</v>
      </c>
      <c r="B18" t="s">
        <v>4</v>
      </c>
      <c r="C18">
        <v>15</v>
      </c>
      <c r="D18">
        <v>129</v>
      </c>
      <c r="E18">
        <v>1.3018075E-2</v>
      </c>
      <c r="F18">
        <v>3.2657375000000001E-3</v>
      </c>
      <c r="G18">
        <v>1.6283812500000001E-2</v>
      </c>
      <c r="H18">
        <f t="shared" si="4"/>
        <v>0.19768590978312844</v>
      </c>
      <c r="I18">
        <f>F$12/F18</f>
        <v>5.9853402179446444</v>
      </c>
      <c r="J18">
        <f>G$12/G18</f>
        <v>1.3584066999051971</v>
      </c>
      <c r="K18">
        <f t="shared" si="7"/>
        <v>1.3179060652208563E-2</v>
      </c>
      <c r="L18">
        <f t="shared" si="5"/>
        <v>0.39902268119630963</v>
      </c>
      <c r="M18">
        <f t="shared" si="6"/>
        <v>9.0560446660346475E-2</v>
      </c>
    </row>
    <row r="19" spans="1:13" x14ac:dyDescent="0.2">
      <c r="A19" s="1">
        <v>17</v>
      </c>
      <c r="B19" t="s">
        <v>4</v>
      </c>
      <c r="C19">
        <v>16</v>
      </c>
      <c r="D19">
        <v>129</v>
      </c>
      <c r="E19">
        <v>1.2197774999999999E-2</v>
      </c>
      <c r="F19">
        <v>3.5447450000000002E-3</v>
      </c>
      <c r="G19">
        <v>1.5742519999999999E-2</v>
      </c>
      <c r="H19">
        <f t="shared" si="4"/>
        <v>0.21098028123981627</v>
      </c>
      <c r="I19">
        <f>F$12/F19</f>
        <v>5.5142330407405886</v>
      </c>
      <c r="J19">
        <f>G$12/G19</f>
        <v>1.4051143019033803</v>
      </c>
      <c r="K19">
        <f t="shared" si="7"/>
        <v>1.3186267577488517E-2</v>
      </c>
      <c r="L19">
        <f t="shared" si="5"/>
        <v>0.34463956504628679</v>
      </c>
      <c r="M19">
        <f t="shared" si="6"/>
        <v>8.7819643868961267E-2</v>
      </c>
    </row>
    <row r="20" spans="1:13" x14ac:dyDescent="0.2">
      <c r="A20" s="1">
        <v>18</v>
      </c>
      <c r="B20" t="s">
        <v>4</v>
      </c>
      <c r="C20">
        <v>31</v>
      </c>
      <c r="D20">
        <v>130</v>
      </c>
      <c r="E20">
        <v>1.4224475E-2</v>
      </c>
      <c r="F20">
        <v>2.5405275000000001E-3</v>
      </c>
      <c r="G20">
        <v>1.6765002500000001E-2</v>
      </c>
      <c r="H20">
        <f t="shared" si="4"/>
        <v>0.18091985820214804</v>
      </c>
      <c r="I20">
        <f>F$12/F20</f>
        <v>7.6938942798296805</v>
      </c>
      <c r="J20">
        <f>G$12/G20</f>
        <v>1.3194176380230185</v>
      </c>
      <c r="K20">
        <f t="shared" si="7"/>
        <v>5.8361244581338076E-3</v>
      </c>
      <c r="L20">
        <f t="shared" si="5"/>
        <v>0.24819013805902196</v>
      </c>
      <c r="M20">
        <f t="shared" si="6"/>
        <v>4.256185929106511E-2</v>
      </c>
    </row>
    <row r="21" spans="1:13" x14ac:dyDescent="0.2">
      <c r="A21" s="1">
        <v>19</v>
      </c>
      <c r="B21" t="s">
        <v>4</v>
      </c>
      <c r="C21">
        <v>32</v>
      </c>
      <c r="D21">
        <v>130</v>
      </c>
      <c r="E21">
        <v>1.7109800000000001E-2</v>
      </c>
      <c r="F21">
        <v>2.3560525000000001E-3</v>
      </c>
      <c r="G21">
        <v>1.9465852499999999E-2</v>
      </c>
      <c r="H21">
        <f t="shared" si="4"/>
        <v>0.15041029117815519</v>
      </c>
      <c r="I21">
        <f>F$12/F21</f>
        <v>8.2963134310462081</v>
      </c>
      <c r="J21">
        <f>G$12/G21</f>
        <v>1.1363509509794139</v>
      </c>
      <c r="K21">
        <f t="shared" si="7"/>
        <v>4.7003215993173496E-3</v>
      </c>
      <c r="L21">
        <f t="shared" si="5"/>
        <v>0.259259794720194</v>
      </c>
      <c r="M21">
        <f t="shared" si="6"/>
        <v>3.5510967218106683E-2</v>
      </c>
    </row>
    <row r="22" spans="1:13" x14ac:dyDescent="0.2">
      <c r="A22" s="1">
        <v>20</v>
      </c>
      <c r="B22" t="s">
        <v>5</v>
      </c>
      <c r="C22">
        <v>1</v>
      </c>
      <c r="D22">
        <v>1172</v>
      </c>
      <c r="E22">
        <v>2.3714025E-2</v>
      </c>
      <c r="F22">
        <v>0.22897875000000001</v>
      </c>
      <c r="G22">
        <v>0.25269277499999998</v>
      </c>
      <c r="H22">
        <f>E$22/E22</f>
        <v>1</v>
      </c>
      <c r="I22">
        <f t="shared" ref="I22:J22" si="8">F$22/F22</f>
        <v>1</v>
      </c>
      <c r="J22">
        <f t="shared" si="8"/>
        <v>1</v>
      </c>
      <c r="K22">
        <f>H22/$C22</f>
        <v>1</v>
      </c>
      <c r="L22">
        <f>I22/$C22</f>
        <v>1</v>
      </c>
      <c r="M22">
        <f>J22/$C22</f>
        <v>1</v>
      </c>
    </row>
    <row r="23" spans="1:13" x14ac:dyDescent="0.2">
      <c r="A23" s="1">
        <v>21</v>
      </c>
      <c r="B23" t="s">
        <v>5</v>
      </c>
      <c r="C23">
        <v>2</v>
      </c>
      <c r="D23">
        <v>1172</v>
      </c>
      <c r="E23">
        <v>4.28872E-2</v>
      </c>
      <c r="F23">
        <v>0.247886</v>
      </c>
      <c r="G23">
        <v>0.29077320000000001</v>
      </c>
      <c r="H23">
        <f t="shared" ref="H23:H31" si="9">E$22/E23</f>
        <v>0.55293945512880294</v>
      </c>
      <c r="I23">
        <f>F$22/F23</f>
        <v>0.9237260272867367</v>
      </c>
      <c r="J23">
        <f>G$22/G23</f>
        <v>0.86903736314075708</v>
      </c>
      <c r="K23">
        <f>H23/$C23</f>
        <v>0.27646972756440147</v>
      </c>
      <c r="L23">
        <f t="shared" ref="L23:L31" si="10">I23/$C23</f>
        <v>0.46186301364336835</v>
      </c>
      <c r="M23">
        <f t="shared" ref="M23:M31" si="11">J23/$C23</f>
        <v>0.43451868157037854</v>
      </c>
    </row>
    <row r="24" spans="1:13" x14ac:dyDescent="0.2">
      <c r="A24" s="1">
        <v>22</v>
      </c>
      <c r="B24" t="s">
        <v>5</v>
      </c>
      <c r="C24">
        <v>3</v>
      </c>
      <c r="D24">
        <v>1172</v>
      </c>
      <c r="E24">
        <v>6.0542350000000002E-2</v>
      </c>
      <c r="F24">
        <v>0.10215275</v>
      </c>
      <c r="G24">
        <v>0.16269510000000001</v>
      </c>
      <c r="H24">
        <f t="shared" si="9"/>
        <v>0.39169317015279387</v>
      </c>
      <c r="I24">
        <f>F$22/F24</f>
        <v>2.2415329004848132</v>
      </c>
      <c r="J24">
        <f>G$22/G24</f>
        <v>1.5531677044975538</v>
      </c>
      <c r="K24">
        <f t="shared" ref="K24:K31" si="12">H24/$C24</f>
        <v>0.13056439005093129</v>
      </c>
      <c r="L24">
        <f t="shared" si="10"/>
        <v>0.74717763349493771</v>
      </c>
      <c r="M24">
        <f t="shared" si="11"/>
        <v>0.51772256816585127</v>
      </c>
    </row>
    <row r="25" spans="1:13" x14ac:dyDescent="0.2">
      <c r="A25" s="1">
        <v>23</v>
      </c>
      <c r="B25" t="s">
        <v>5</v>
      </c>
      <c r="C25">
        <v>4</v>
      </c>
      <c r="D25">
        <v>1172</v>
      </c>
      <c r="E25">
        <v>6.6695749999999998E-2</v>
      </c>
      <c r="F25">
        <v>0.11579975000000001</v>
      </c>
      <c r="G25">
        <v>0.1824955</v>
      </c>
      <c r="H25">
        <f t="shared" si="9"/>
        <v>0.35555526401607301</v>
      </c>
      <c r="I25">
        <f>F$22/F25</f>
        <v>1.9773682585670522</v>
      </c>
      <c r="J25">
        <f>G$22/G25</f>
        <v>1.3846520873117418</v>
      </c>
      <c r="K25">
        <f t="shared" si="12"/>
        <v>8.8888816004018253E-2</v>
      </c>
      <c r="L25">
        <f t="shared" si="10"/>
        <v>0.49434206464176306</v>
      </c>
      <c r="M25">
        <f t="shared" si="11"/>
        <v>0.34616302182793546</v>
      </c>
    </row>
    <row r="26" spans="1:13" x14ac:dyDescent="0.2">
      <c r="A26" s="1">
        <v>24</v>
      </c>
      <c r="B26" t="s">
        <v>5</v>
      </c>
      <c r="C26">
        <v>7</v>
      </c>
      <c r="D26">
        <v>1172</v>
      </c>
      <c r="E26">
        <v>8.4634374999999998E-2</v>
      </c>
      <c r="F26">
        <v>5.2989225000000001E-2</v>
      </c>
      <c r="G26">
        <v>0.13762360000000001</v>
      </c>
      <c r="H26">
        <f t="shared" si="9"/>
        <v>0.28019377469261159</v>
      </c>
      <c r="I26">
        <f>F$22/F26</f>
        <v>4.3212322882623777</v>
      </c>
      <c r="J26">
        <f>G$22/G26</f>
        <v>1.8361151357761312</v>
      </c>
      <c r="K26">
        <f t="shared" si="12"/>
        <v>4.0027682098944514E-2</v>
      </c>
      <c r="L26">
        <f t="shared" si="10"/>
        <v>0.61731889832319686</v>
      </c>
      <c r="M26">
        <f t="shared" si="11"/>
        <v>0.26230216225373304</v>
      </c>
    </row>
    <row r="27" spans="1:13" x14ac:dyDescent="0.2">
      <c r="A27" s="1">
        <v>25</v>
      </c>
      <c r="B27" t="s">
        <v>5</v>
      </c>
      <c r="C27">
        <v>8</v>
      </c>
      <c r="D27">
        <v>1172</v>
      </c>
      <c r="E27">
        <v>8.7863799999999992E-2</v>
      </c>
      <c r="F27">
        <v>6.7894024999999997E-2</v>
      </c>
      <c r="G27">
        <v>0.15575782499999999</v>
      </c>
      <c r="H27">
        <f t="shared" si="9"/>
        <v>0.26989528110552924</v>
      </c>
      <c r="I27">
        <f>F$22/F27</f>
        <v>3.3725905924711346</v>
      </c>
      <c r="J27">
        <f>G$22/G27</f>
        <v>1.6223440138561256</v>
      </c>
      <c r="K27">
        <f t="shared" si="12"/>
        <v>3.3736910138191155E-2</v>
      </c>
      <c r="L27">
        <f t="shared" si="10"/>
        <v>0.42157382405889182</v>
      </c>
      <c r="M27">
        <f t="shared" si="11"/>
        <v>0.2027930017320157</v>
      </c>
    </row>
    <row r="28" spans="1:13" x14ac:dyDescent="0.2">
      <c r="A28" s="1">
        <v>26</v>
      </c>
      <c r="B28" t="s">
        <v>5</v>
      </c>
      <c r="C28">
        <v>15</v>
      </c>
      <c r="D28">
        <v>1172</v>
      </c>
      <c r="E28">
        <v>0.10945777499999999</v>
      </c>
      <c r="F28">
        <v>3.5001774999999999E-2</v>
      </c>
      <c r="G28">
        <v>0.14445954999999999</v>
      </c>
      <c r="H28">
        <f t="shared" si="9"/>
        <v>0.21664998215065126</v>
      </c>
      <c r="I28">
        <f>F$22/F28</f>
        <v>6.5419182312896993</v>
      </c>
      <c r="J28">
        <f>G$22/G28</f>
        <v>1.7492285902870388</v>
      </c>
      <c r="K28">
        <f t="shared" si="12"/>
        <v>1.4443332143376751E-2</v>
      </c>
      <c r="L28">
        <f t="shared" si="10"/>
        <v>0.43612788208597997</v>
      </c>
      <c r="M28">
        <f t="shared" si="11"/>
        <v>0.11661523935246926</v>
      </c>
    </row>
    <row r="29" spans="1:13" x14ac:dyDescent="0.2">
      <c r="A29" s="1">
        <v>27</v>
      </c>
      <c r="B29" t="s">
        <v>5</v>
      </c>
      <c r="C29">
        <v>16</v>
      </c>
      <c r="D29">
        <v>1172</v>
      </c>
      <c r="E29">
        <v>0.102792725</v>
      </c>
      <c r="F29">
        <v>2.6751750000000001E-2</v>
      </c>
      <c r="G29">
        <v>0.12954447499999999</v>
      </c>
      <c r="H29">
        <f t="shared" si="9"/>
        <v>0.23069750315501414</v>
      </c>
      <c r="I29">
        <f>F$22/F29</f>
        <v>8.55939331071799</v>
      </c>
      <c r="J29">
        <f>G$22/G29</f>
        <v>1.9506256442044325</v>
      </c>
      <c r="K29">
        <f t="shared" si="12"/>
        <v>1.4418593947188384E-2</v>
      </c>
      <c r="L29">
        <f t="shared" si="10"/>
        <v>0.53496208191987438</v>
      </c>
      <c r="M29">
        <f t="shared" si="11"/>
        <v>0.12191410276277703</v>
      </c>
    </row>
    <row r="30" spans="1:13" x14ac:dyDescent="0.2">
      <c r="A30" s="1">
        <v>28</v>
      </c>
      <c r="B30" t="s">
        <v>5</v>
      </c>
      <c r="C30">
        <v>31</v>
      </c>
      <c r="D30">
        <v>1172</v>
      </c>
      <c r="E30">
        <v>0.13335625000000001</v>
      </c>
      <c r="F30">
        <v>2.4088225000000001E-2</v>
      </c>
      <c r="G30">
        <v>0.157444475</v>
      </c>
      <c r="H30">
        <f t="shared" si="9"/>
        <v>0.1778246238927684</v>
      </c>
      <c r="I30">
        <f>F$22/F30</f>
        <v>9.5058373956570072</v>
      </c>
      <c r="J30">
        <f>G$22/G30</f>
        <v>1.604964385063369</v>
      </c>
      <c r="K30">
        <f t="shared" si="12"/>
        <v>5.7362781900893037E-3</v>
      </c>
      <c r="L30">
        <f t="shared" si="10"/>
        <v>0.3066399159889357</v>
      </c>
      <c r="M30">
        <f t="shared" si="11"/>
        <v>5.1773044679463517E-2</v>
      </c>
    </row>
    <row r="31" spans="1:13" x14ac:dyDescent="0.2">
      <c r="A31" s="1">
        <v>29</v>
      </c>
      <c r="B31" t="s">
        <v>5</v>
      </c>
      <c r="C31">
        <v>32</v>
      </c>
      <c r="D31">
        <v>1172</v>
      </c>
      <c r="E31">
        <v>0.120308</v>
      </c>
      <c r="F31">
        <v>2.3509225000000002E-2</v>
      </c>
      <c r="G31">
        <v>0.14381722499999999</v>
      </c>
      <c r="H31">
        <f t="shared" si="9"/>
        <v>0.19711095687734814</v>
      </c>
      <c r="I31">
        <f>F$22/F31</f>
        <v>9.7399531460522404</v>
      </c>
      <c r="J31">
        <f>G$22/G31</f>
        <v>1.7570410985193186</v>
      </c>
      <c r="K31">
        <f t="shared" si="12"/>
        <v>6.1597174024171295E-3</v>
      </c>
      <c r="L31">
        <f t="shared" si="10"/>
        <v>0.30437353581413251</v>
      </c>
      <c r="M31">
        <f t="shared" si="11"/>
        <v>5.4907534328728705E-2</v>
      </c>
    </row>
    <row r="32" spans="1:13" x14ac:dyDescent="0.2">
      <c r="A32" s="1">
        <v>30</v>
      </c>
      <c r="B32" t="s">
        <v>6</v>
      </c>
      <c r="C32">
        <v>1</v>
      </c>
      <c r="D32">
        <v>35790</v>
      </c>
      <c r="E32">
        <v>5.2614300000000007</v>
      </c>
      <c r="F32">
        <v>6.9828025</v>
      </c>
      <c r="G32">
        <v>12.244232500000001</v>
      </c>
      <c r="H32">
        <f>E$32/E32</f>
        <v>1</v>
      </c>
      <c r="I32">
        <f t="shared" ref="I32:J32" si="13">F$32/F32</f>
        <v>1</v>
      </c>
      <c r="J32">
        <f t="shared" si="13"/>
        <v>1</v>
      </c>
      <c r="K32">
        <f>H32/$C32</f>
        <v>1</v>
      </c>
      <c r="L32">
        <f>I32/$C32</f>
        <v>1</v>
      </c>
      <c r="M32">
        <f>J32/$C32</f>
        <v>1</v>
      </c>
    </row>
    <row r="33" spans="1:13" x14ac:dyDescent="0.2">
      <c r="A33" s="1">
        <v>31</v>
      </c>
      <c r="B33" t="s">
        <v>6</v>
      </c>
      <c r="C33">
        <v>2</v>
      </c>
      <c r="D33">
        <v>35790</v>
      </c>
      <c r="E33">
        <v>5.8410574999999998</v>
      </c>
      <c r="F33">
        <v>6.7369075</v>
      </c>
      <c r="G33">
        <v>12.577965000000001</v>
      </c>
      <c r="H33">
        <f t="shared" ref="H33:H41" si="14">E$32/E33</f>
        <v>0.90076668479979882</v>
      </c>
      <c r="I33">
        <f>F$32/F33</f>
        <v>1.0364996847589194</v>
      </c>
      <c r="J33">
        <f>G$32/G33</f>
        <v>0.97346689229935046</v>
      </c>
      <c r="K33">
        <f>H33/$C33</f>
        <v>0.45038334239989941</v>
      </c>
      <c r="L33">
        <f t="shared" ref="L33:L41" si="15">I33/$C33</f>
        <v>0.5182498423794597</v>
      </c>
      <c r="M33">
        <f t="shared" ref="M33:M41" si="16">J33/$C33</f>
        <v>0.48673344614967523</v>
      </c>
    </row>
    <row r="34" spans="1:13" x14ac:dyDescent="0.2">
      <c r="A34" s="1">
        <v>32</v>
      </c>
      <c r="B34" t="s">
        <v>6</v>
      </c>
      <c r="C34">
        <v>3</v>
      </c>
      <c r="D34">
        <v>22022</v>
      </c>
      <c r="E34">
        <v>6.3397474999999996</v>
      </c>
      <c r="F34">
        <v>3.2418274999999999</v>
      </c>
      <c r="G34">
        <v>9.5815750000000008</v>
      </c>
      <c r="H34">
        <f t="shared" si="14"/>
        <v>0.82991160136898212</v>
      </c>
      <c r="I34">
        <f>F$32/F34</f>
        <v>2.1539710240597318</v>
      </c>
      <c r="J34">
        <f>G$32/G34</f>
        <v>1.2778935091568975</v>
      </c>
      <c r="K34">
        <f t="shared" ref="K34:K41" si="17">H34/$C34</f>
        <v>0.27663720045632739</v>
      </c>
      <c r="L34">
        <f t="shared" si="15"/>
        <v>0.71799034135324391</v>
      </c>
      <c r="M34">
        <f t="shared" si="16"/>
        <v>0.42596450305229916</v>
      </c>
    </row>
    <row r="35" spans="1:13" x14ac:dyDescent="0.2">
      <c r="A35" s="1">
        <v>33</v>
      </c>
      <c r="B35" t="s">
        <v>6</v>
      </c>
      <c r="C35">
        <v>4</v>
      </c>
      <c r="D35">
        <v>22022</v>
      </c>
      <c r="E35">
        <v>6.2140124999999999</v>
      </c>
      <c r="F35">
        <v>3.2415775</v>
      </c>
      <c r="G35">
        <v>9.4555900000000008</v>
      </c>
      <c r="H35">
        <f t="shared" si="14"/>
        <v>0.84670412233641323</v>
      </c>
      <c r="I35">
        <f>F$32/F35</f>
        <v>2.1541371446463953</v>
      </c>
      <c r="J35">
        <f>G$32/G35</f>
        <v>1.2949199891281242</v>
      </c>
      <c r="K35">
        <f t="shared" si="17"/>
        <v>0.21167603058410331</v>
      </c>
      <c r="L35">
        <f t="shared" si="15"/>
        <v>0.53853428616159882</v>
      </c>
      <c r="M35">
        <f t="shared" si="16"/>
        <v>0.32372999728203106</v>
      </c>
    </row>
    <row r="36" spans="1:13" x14ac:dyDescent="0.2">
      <c r="A36" s="1">
        <v>34</v>
      </c>
      <c r="B36" t="s">
        <v>6</v>
      </c>
      <c r="C36">
        <v>7</v>
      </c>
      <c r="D36">
        <v>22022</v>
      </c>
      <c r="E36">
        <v>6.8509175000000004</v>
      </c>
      <c r="F36">
        <v>1.6051325000000001</v>
      </c>
      <c r="G36">
        <v>8.4560500000000012</v>
      </c>
      <c r="H36">
        <f t="shared" si="14"/>
        <v>0.76798910510891427</v>
      </c>
      <c r="I36">
        <f>F$32/F36</f>
        <v>4.3502966266024767</v>
      </c>
      <c r="J36">
        <f>G$32/G36</f>
        <v>1.4479848747346573</v>
      </c>
      <c r="K36">
        <f t="shared" si="17"/>
        <v>0.10971272930127347</v>
      </c>
      <c r="L36">
        <f t="shared" si="15"/>
        <v>0.62147094665749669</v>
      </c>
      <c r="M36">
        <f t="shared" si="16"/>
        <v>0.20685498210495104</v>
      </c>
    </row>
    <row r="37" spans="1:13" x14ac:dyDescent="0.2">
      <c r="A37" s="1">
        <v>35</v>
      </c>
      <c r="B37" t="s">
        <v>6</v>
      </c>
      <c r="C37">
        <v>8</v>
      </c>
      <c r="D37">
        <v>22022</v>
      </c>
      <c r="E37">
        <v>6.7966075000000004</v>
      </c>
      <c r="F37">
        <v>1.6358550000000001</v>
      </c>
      <c r="G37">
        <v>8.4324624999999997</v>
      </c>
      <c r="H37">
        <f t="shared" si="14"/>
        <v>0.77412591502451777</v>
      </c>
      <c r="I37">
        <f>F$32/F37</f>
        <v>4.268595016061937</v>
      </c>
      <c r="J37">
        <f>G$32/G37</f>
        <v>1.4520352150987925</v>
      </c>
      <c r="K37">
        <f t="shared" si="17"/>
        <v>9.6765739378064722E-2</v>
      </c>
      <c r="L37">
        <f t="shared" si="15"/>
        <v>0.53357437700774213</v>
      </c>
      <c r="M37">
        <f t="shared" si="16"/>
        <v>0.18150440188734906</v>
      </c>
    </row>
    <row r="38" spans="1:13" x14ac:dyDescent="0.2">
      <c r="A38" s="1">
        <v>36</v>
      </c>
      <c r="B38" t="s">
        <v>6</v>
      </c>
      <c r="C38">
        <v>15</v>
      </c>
      <c r="D38">
        <v>22022</v>
      </c>
      <c r="E38">
        <v>7.2339874999999996</v>
      </c>
      <c r="F38">
        <v>0.80858025</v>
      </c>
      <c r="G38">
        <v>8.0425677499999999</v>
      </c>
      <c r="H38">
        <f t="shared" si="14"/>
        <v>0.72732085865506413</v>
      </c>
      <c r="I38">
        <f>F$32/F38</f>
        <v>8.6358806067795992</v>
      </c>
      <c r="J38">
        <f>G$32/G38</f>
        <v>1.5224282692551767</v>
      </c>
      <c r="K38">
        <f t="shared" si="17"/>
        <v>4.8488057243670939E-2</v>
      </c>
      <c r="L38">
        <f t="shared" si="15"/>
        <v>0.57572537378530664</v>
      </c>
      <c r="M38">
        <f t="shared" si="16"/>
        <v>0.10149521795034512</v>
      </c>
    </row>
    <row r="39" spans="1:13" x14ac:dyDescent="0.2">
      <c r="A39" s="1">
        <v>37</v>
      </c>
      <c r="B39" t="s">
        <v>6</v>
      </c>
      <c r="C39">
        <v>16</v>
      </c>
      <c r="D39">
        <v>22022</v>
      </c>
      <c r="E39">
        <v>7.3174000000000001</v>
      </c>
      <c r="F39">
        <v>0.80073850000000002</v>
      </c>
      <c r="G39">
        <v>8.1181385000000006</v>
      </c>
      <c r="H39">
        <f t="shared" si="14"/>
        <v>0.71902998332741141</v>
      </c>
      <c r="I39">
        <f>F$32/F39</f>
        <v>8.7204530567719676</v>
      </c>
      <c r="J39">
        <f>G$32/G39</f>
        <v>1.5082561722739762</v>
      </c>
      <c r="K39">
        <f t="shared" si="17"/>
        <v>4.4939373957963213E-2</v>
      </c>
      <c r="L39">
        <f t="shared" si="15"/>
        <v>0.54502831604824797</v>
      </c>
      <c r="M39">
        <f t="shared" si="16"/>
        <v>9.4266010767123515E-2</v>
      </c>
    </row>
    <row r="40" spans="1:13" x14ac:dyDescent="0.2">
      <c r="A40" s="1">
        <v>38</v>
      </c>
      <c r="B40" t="s">
        <v>6</v>
      </c>
      <c r="C40">
        <v>31</v>
      </c>
      <c r="D40">
        <v>22022</v>
      </c>
      <c r="E40">
        <v>7.3367000000000004</v>
      </c>
      <c r="F40">
        <v>0.36359975</v>
      </c>
      <c r="G40">
        <v>7.7002997499999992</v>
      </c>
      <c r="H40">
        <f t="shared" si="14"/>
        <v>0.71713849550888009</v>
      </c>
      <c r="I40">
        <f>F$32/F40</f>
        <v>19.204640542244597</v>
      </c>
      <c r="J40">
        <f>G$32/G40</f>
        <v>1.5900981646850829</v>
      </c>
      <c r="K40">
        <f t="shared" si="17"/>
        <v>2.3133499855125163E-2</v>
      </c>
      <c r="L40">
        <f t="shared" si="15"/>
        <v>0.6195045336207935</v>
      </c>
      <c r="M40">
        <f t="shared" si="16"/>
        <v>5.1293489183389773E-2</v>
      </c>
    </row>
    <row r="41" spans="1:13" x14ac:dyDescent="0.2">
      <c r="A41" s="1">
        <v>39</v>
      </c>
      <c r="B41" t="s">
        <v>6</v>
      </c>
      <c r="C41">
        <v>32</v>
      </c>
      <c r="D41">
        <v>22022</v>
      </c>
      <c r="E41">
        <v>7.47011</v>
      </c>
      <c r="F41">
        <v>0.38816424999999999</v>
      </c>
      <c r="G41">
        <v>7.85827425</v>
      </c>
      <c r="H41">
        <f t="shared" si="14"/>
        <v>0.70433099378724018</v>
      </c>
      <c r="I41">
        <f>F$32/F41</f>
        <v>17.989298344708459</v>
      </c>
      <c r="J41">
        <f>G$32/G41</f>
        <v>1.5581324996388362</v>
      </c>
      <c r="K41">
        <f t="shared" si="17"/>
        <v>2.2010343555851256E-2</v>
      </c>
      <c r="L41">
        <f t="shared" si="15"/>
        <v>0.56216557327213934</v>
      </c>
      <c r="M41">
        <f t="shared" si="16"/>
        <v>4.869164061371363E-2</v>
      </c>
    </row>
    <row r="42" spans="1:13" x14ac:dyDescent="0.2">
      <c r="A42" s="1">
        <v>40</v>
      </c>
      <c r="B42" t="s">
        <v>7</v>
      </c>
      <c r="C42">
        <v>1</v>
      </c>
      <c r="D42">
        <v>211730</v>
      </c>
      <c r="E42">
        <v>2.0635500000000002</v>
      </c>
      <c r="F42">
        <v>2.8889900000000002</v>
      </c>
      <c r="G42">
        <v>4.9525399999999999</v>
      </c>
      <c r="H42">
        <f>E$42/E42</f>
        <v>1</v>
      </c>
      <c r="I42">
        <f t="shared" ref="I42:J42" si="18">F$42/F42</f>
        <v>1</v>
      </c>
      <c r="J42">
        <f t="shared" si="18"/>
        <v>1</v>
      </c>
      <c r="K42">
        <f>H42/$C42</f>
        <v>1</v>
      </c>
      <c r="L42">
        <f>I42/$C42</f>
        <v>1</v>
      </c>
      <c r="M42">
        <f>J42/$C42</f>
        <v>1</v>
      </c>
    </row>
    <row r="43" spans="1:13" x14ac:dyDescent="0.2">
      <c r="A43" s="1">
        <v>41</v>
      </c>
      <c r="B43" t="s">
        <v>7</v>
      </c>
      <c r="C43">
        <v>2</v>
      </c>
      <c r="D43">
        <v>211730</v>
      </c>
      <c r="E43">
        <v>2.2146300000000001</v>
      </c>
      <c r="F43">
        <v>2.8646349999999998</v>
      </c>
      <c r="G43">
        <v>5.0792649999999986</v>
      </c>
      <c r="H43">
        <f t="shared" ref="H43:H51" si="19">E$42/E43</f>
        <v>0.93178092954579328</v>
      </c>
      <c r="I43">
        <f t="shared" ref="I43:I51" si="20">F$42/F43</f>
        <v>1.0085019557465438</v>
      </c>
      <c r="J43">
        <f t="shared" ref="J43:J51" si="21">G$42/G43</f>
        <v>0.97505052404235681</v>
      </c>
      <c r="K43">
        <f>H43/$C43</f>
        <v>0.46589046477289664</v>
      </c>
      <c r="L43">
        <f t="shared" ref="L43:L51" si="22">I43/$C43</f>
        <v>0.50425097787327189</v>
      </c>
      <c r="M43">
        <f t="shared" ref="M43:M51" si="23">J43/$C43</f>
        <v>0.48752526202117841</v>
      </c>
    </row>
    <row r="44" spans="1:13" x14ac:dyDescent="0.2">
      <c r="A44" s="1">
        <v>42</v>
      </c>
      <c r="B44" t="s">
        <v>7</v>
      </c>
      <c r="C44">
        <v>3</v>
      </c>
      <c r="D44">
        <v>211730</v>
      </c>
      <c r="E44">
        <v>2.591145</v>
      </c>
      <c r="F44">
        <v>1.3924399999999999</v>
      </c>
      <c r="G44">
        <v>3.9835850000000002</v>
      </c>
      <c r="H44">
        <f t="shared" si="19"/>
        <v>0.79638538175208262</v>
      </c>
      <c r="I44">
        <f t="shared" si="20"/>
        <v>2.0747680330929881</v>
      </c>
      <c r="J44">
        <f t="shared" si="21"/>
        <v>1.243236933566122</v>
      </c>
      <c r="K44">
        <f t="shared" ref="K44:K51" si="24">H44/$C44</f>
        <v>0.26546179391736086</v>
      </c>
      <c r="L44">
        <f t="shared" si="22"/>
        <v>0.69158934436432939</v>
      </c>
      <c r="M44">
        <f t="shared" si="23"/>
        <v>0.41441231118870731</v>
      </c>
    </row>
    <row r="45" spans="1:13" x14ac:dyDescent="0.2">
      <c r="A45" s="1">
        <v>43</v>
      </c>
      <c r="B45" t="s">
        <v>7</v>
      </c>
      <c r="C45">
        <v>4</v>
      </c>
      <c r="D45">
        <v>211730</v>
      </c>
      <c r="E45">
        <v>2.5736724999999998</v>
      </c>
      <c r="F45">
        <v>1.4051374999999999</v>
      </c>
      <c r="G45">
        <v>3.9788100000000002</v>
      </c>
      <c r="H45">
        <f t="shared" si="19"/>
        <v>0.80179199179382787</v>
      </c>
      <c r="I45">
        <f t="shared" si="20"/>
        <v>2.0560194287035967</v>
      </c>
      <c r="J45">
        <f t="shared" si="21"/>
        <v>1.2447289516212132</v>
      </c>
      <c r="K45">
        <f t="shared" si="24"/>
        <v>0.20044799794845697</v>
      </c>
      <c r="L45">
        <f t="shared" si="22"/>
        <v>0.51400485717589917</v>
      </c>
      <c r="M45">
        <f t="shared" si="23"/>
        <v>0.3111822379053033</v>
      </c>
    </row>
    <row r="46" spans="1:13" x14ac:dyDescent="0.2">
      <c r="A46" s="1">
        <v>44</v>
      </c>
      <c r="B46" t="s">
        <v>7</v>
      </c>
      <c r="C46">
        <v>7</v>
      </c>
      <c r="D46">
        <v>211730</v>
      </c>
      <c r="E46">
        <v>2.6654650000000002</v>
      </c>
      <c r="F46">
        <v>0.67220674999999996</v>
      </c>
      <c r="G46">
        <v>3.3376717500000002</v>
      </c>
      <c r="H46">
        <f t="shared" si="19"/>
        <v>0.77418011491428329</v>
      </c>
      <c r="I46">
        <f t="shared" si="20"/>
        <v>4.2977699941275516</v>
      </c>
      <c r="J46">
        <f t="shared" si="21"/>
        <v>1.4838307571737692</v>
      </c>
      <c r="K46">
        <f t="shared" si="24"/>
        <v>0.11059715927346904</v>
      </c>
      <c r="L46">
        <f t="shared" si="22"/>
        <v>0.61396714201822167</v>
      </c>
      <c r="M46">
        <f t="shared" si="23"/>
        <v>0.21197582245339561</v>
      </c>
    </row>
    <row r="47" spans="1:13" x14ac:dyDescent="0.2">
      <c r="A47" s="1">
        <v>45</v>
      </c>
      <c r="B47" t="s">
        <v>7</v>
      </c>
      <c r="C47">
        <v>8</v>
      </c>
      <c r="D47">
        <v>211730</v>
      </c>
      <c r="E47">
        <v>2.7624124999999999</v>
      </c>
      <c r="F47">
        <v>0.70011575000000004</v>
      </c>
      <c r="G47">
        <v>3.4625282500000001</v>
      </c>
      <c r="H47">
        <f t="shared" si="19"/>
        <v>0.74701008629232613</v>
      </c>
      <c r="I47">
        <f t="shared" si="20"/>
        <v>4.1264462340691521</v>
      </c>
      <c r="J47">
        <f t="shared" si="21"/>
        <v>1.4303247922959184</v>
      </c>
      <c r="K47">
        <f t="shared" si="24"/>
        <v>9.3376260786540766E-2</v>
      </c>
      <c r="L47">
        <f t="shared" si="22"/>
        <v>0.51580577925864401</v>
      </c>
      <c r="M47">
        <f t="shared" si="23"/>
        <v>0.17879059903698979</v>
      </c>
    </row>
    <row r="48" spans="1:13" x14ac:dyDescent="0.2">
      <c r="A48" s="1">
        <v>46</v>
      </c>
      <c r="B48" t="s">
        <v>7</v>
      </c>
      <c r="C48">
        <v>15</v>
      </c>
      <c r="D48">
        <v>211728</v>
      </c>
      <c r="E48">
        <v>2.8281800000000001</v>
      </c>
      <c r="F48">
        <v>0.35482225000000001</v>
      </c>
      <c r="G48">
        <v>3.1830022499999999</v>
      </c>
      <c r="H48">
        <f t="shared" si="19"/>
        <v>0.72963884901243914</v>
      </c>
      <c r="I48">
        <f t="shared" si="20"/>
        <v>8.1420767722430032</v>
      </c>
      <c r="J48">
        <f t="shared" si="21"/>
        <v>1.5559335529844505</v>
      </c>
      <c r="K48">
        <f t="shared" si="24"/>
        <v>4.8642589934162608E-2</v>
      </c>
      <c r="L48">
        <f t="shared" si="22"/>
        <v>0.54280511814953358</v>
      </c>
      <c r="M48">
        <f t="shared" si="23"/>
        <v>0.1037289035322967</v>
      </c>
    </row>
    <row r="49" spans="1:13" x14ac:dyDescent="0.2">
      <c r="A49" s="1">
        <v>47</v>
      </c>
      <c r="B49" t="s">
        <v>7</v>
      </c>
      <c r="C49">
        <v>16</v>
      </c>
      <c r="D49">
        <v>211728</v>
      </c>
      <c r="E49">
        <v>2.9278925</v>
      </c>
      <c r="F49">
        <v>0.34421249999999998</v>
      </c>
      <c r="G49">
        <v>3.2721049999999998</v>
      </c>
      <c r="H49">
        <f t="shared" si="19"/>
        <v>0.70479022026935767</v>
      </c>
      <c r="I49">
        <f t="shared" si="20"/>
        <v>8.3930420888259452</v>
      </c>
      <c r="J49">
        <f t="shared" si="21"/>
        <v>1.5135638984690285</v>
      </c>
      <c r="K49">
        <f t="shared" si="24"/>
        <v>4.4049388766834854E-2</v>
      </c>
      <c r="L49">
        <f t="shared" si="22"/>
        <v>0.52456513055162157</v>
      </c>
      <c r="M49">
        <f t="shared" si="23"/>
        <v>9.4597743654314281E-2</v>
      </c>
    </row>
    <row r="50" spans="1:13" x14ac:dyDescent="0.2">
      <c r="A50" s="1">
        <v>48</v>
      </c>
      <c r="B50" t="s">
        <v>7</v>
      </c>
      <c r="C50">
        <v>31</v>
      </c>
      <c r="D50">
        <v>209057</v>
      </c>
      <c r="E50">
        <v>3.0818574999999999</v>
      </c>
      <c r="F50">
        <v>0.18820324999999999</v>
      </c>
      <c r="G50">
        <v>3.2700607499999998</v>
      </c>
      <c r="H50">
        <f t="shared" si="19"/>
        <v>0.66957995299912476</v>
      </c>
      <c r="I50">
        <f t="shared" si="20"/>
        <v>15.350372536074698</v>
      </c>
      <c r="J50">
        <f t="shared" si="21"/>
        <v>1.5145100897590358</v>
      </c>
      <c r="K50">
        <f t="shared" si="24"/>
        <v>2.159935332255241E-2</v>
      </c>
      <c r="L50">
        <f t="shared" si="22"/>
        <v>0.49517330761531281</v>
      </c>
      <c r="M50">
        <f t="shared" si="23"/>
        <v>4.8855164185775346E-2</v>
      </c>
    </row>
    <row r="51" spans="1:13" x14ac:dyDescent="0.2">
      <c r="A51" s="1">
        <v>49</v>
      </c>
      <c r="B51" t="s">
        <v>7</v>
      </c>
      <c r="C51">
        <v>32</v>
      </c>
      <c r="D51">
        <v>209057</v>
      </c>
      <c r="E51">
        <v>2.9963275</v>
      </c>
      <c r="F51">
        <v>0.18927350000000001</v>
      </c>
      <c r="G51">
        <v>3.1856010000000001</v>
      </c>
      <c r="H51">
        <f t="shared" si="19"/>
        <v>0.68869307510610911</v>
      </c>
      <c r="I51">
        <f t="shared" si="20"/>
        <v>15.263573611731172</v>
      </c>
      <c r="J51">
        <f t="shared" si="21"/>
        <v>1.5546642533073036</v>
      </c>
      <c r="K51">
        <f t="shared" si="24"/>
        <v>2.152165859706591E-2</v>
      </c>
      <c r="L51">
        <f t="shared" si="22"/>
        <v>0.47698667536659911</v>
      </c>
      <c r="M51">
        <f t="shared" si="23"/>
        <v>4.8583257915853238E-2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Николай Арбузов</cp:lastModifiedBy>
  <dcterms:created xsi:type="dcterms:W3CDTF">2023-04-11T16:40:04Z</dcterms:created>
  <dcterms:modified xsi:type="dcterms:W3CDTF">2023-04-11T16:55:44Z</dcterms:modified>
</cp:coreProperties>
</file>