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nr/Desktop/SpecSem/SpecSem/KDTree/results/"/>
    </mc:Choice>
  </mc:AlternateContent>
  <xr:revisionPtr revIDLastSave="0" documentId="13_ncr:1_{F8740814-A8EF-1343-98AB-E3A9CD68EBE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1" i="1" l="1"/>
  <c r="M51" i="1" s="1"/>
  <c r="I51" i="1"/>
  <c r="L51" i="1" s="1"/>
  <c r="H51" i="1"/>
  <c r="K51" i="1" s="1"/>
  <c r="M50" i="1"/>
  <c r="L50" i="1"/>
  <c r="J50" i="1"/>
  <c r="I50" i="1"/>
  <c r="H50" i="1"/>
  <c r="K50" i="1" s="1"/>
  <c r="L49" i="1"/>
  <c r="K49" i="1"/>
  <c r="J49" i="1"/>
  <c r="M49" i="1" s="1"/>
  <c r="I49" i="1"/>
  <c r="H49" i="1"/>
  <c r="J48" i="1"/>
  <c r="M48" i="1" s="1"/>
  <c r="I48" i="1"/>
  <c r="L48" i="1" s="1"/>
  <c r="H48" i="1"/>
  <c r="K48" i="1" s="1"/>
  <c r="J47" i="1"/>
  <c r="M47" i="1" s="1"/>
  <c r="I47" i="1"/>
  <c r="L47" i="1" s="1"/>
  <c r="H47" i="1"/>
  <c r="K47" i="1" s="1"/>
  <c r="M46" i="1"/>
  <c r="L46" i="1"/>
  <c r="J46" i="1"/>
  <c r="I46" i="1"/>
  <c r="H46" i="1"/>
  <c r="K46" i="1" s="1"/>
  <c r="L45" i="1"/>
  <c r="K45" i="1"/>
  <c r="J45" i="1"/>
  <c r="M45" i="1" s="1"/>
  <c r="I45" i="1"/>
  <c r="H45" i="1"/>
  <c r="J44" i="1"/>
  <c r="M44" i="1" s="1"/>
  <c r="I44" i="1"/>
  <c r="L44" i="1" s="1"/>
  <c r="H44" i="1"/>
  <c r="K44" i="1" s="1"/>
  <c r="J43" i="1"/>
  <c r="M43" i="1" s="1"/>
  <c r="I43" i="1"/>
  <c r="L43" i="1" s="1"/>
  <c r="H43" i="1"/>
  <c r="K43" i="1" s="1"/>
  <c r="M42" i="1"/>
  <c r="L42" i="1"/>
  <c r="J42" i="1"/>
  <c r="I42" i="1"/>
  <c r="H42" i="1"/>
  <c r="K42" i="1" s="1"/>
  <c r="L41" i="1"/>
  <c r="K41" i="1"/>
  <c r="J41" i="1"/>
  <c r="M41" i="1" s="1"/>
  <c r="I41" i="1"/>
  <c r="H41" i="1"/>
  <c r="J40" i="1"/>
  <c r="M40" i="1" s="1"/>
  <c r="I40" i="1"/>
  <c r="L40" i="1" s="1"/>
  <c r="H40" i="1"/>
  <c r="K40" i="1" s="1"/>
  <c r="J39" i="1"/>
  <c r="M39" i="1" s="1"/>
  <c r="I39" i="1"/>
  <c r="L39" i="1" s="1"/>
  <c r="H39" i="1"/>
  <c r="K39" i="1" s="1"/>
  <c r="M38" i="1"/>
  <c r="L38" i="1"/>
  <c r="J38" i="1"/>
  <c r="I38" i="1"/>
  <c r="H38" i="1"/>
  <c r="K38" i="1" s="1"/>
  <c r="L37" i="1"/>
  <c r="K37" i="1"/>
  <c r="J37" i="1"/>
  <c r="M37" i="1" s="1"/>
  <c r="I37" i="1"/>
  <c r="H37" i="1"/>
  <c r="J36" i="1"/>
  <c r="M36" i="1" s="1"/>
  <c r="I36" i="1"/>
  <c r="L36" i="1" s="1"/>
  <c r="H36" i="1"/>
  <c r="K36" i="1" s="1"/>
  <c r="J35" i="1"/>
  <c r="M35" i="1" s="1"/>
  <c r="I35" i="1"/>
  <c r="L35" i="1" s="1"/>
  <c r="H35" i="1"/>
  <c r="K35" i="1" s="1"/>
  <c r="M34" i="1"/>
  <c r="L34" i="1"/>
  <c r="J34" i="1"/>
  <c r="I34" i="1"/>
  <c r="H34" i="1"/>
  <c r="K34" i="1" s="1"/>
  <c r="L33" i="1"/>
  <c r="K33" i="1"/>
  <c r="J33" i="1"/>
  <c r="M33" i="1" s="1"/>
  <c r="I33" i="1"/>
  <c r="H33" i="1"/>
  <c r="J32" i="1"/>
  <c r="M32" i="1" s="1"/>
  <c r="I32" i="1"/>
  <c r="L32" i="1" s="1"/>
  <c r="H32" i="1"/>
  <c r="K32" i="1" s="1"/>
  <c r="J31" i="1"/>
  <c r="M31" i="1" s="1"/>
  <c r="I31" i="1"/>
  <c r="L31" i="1" s="1"/>
  <c r="H31" i="1"/>
  <c r="K31" i="1" s="1"/>
  <c r="M30" i="1"/>
  <c r="L30" i="1"/>
  <c r="J30" i="1"/>
  <c r="I30" i="1"/>
  <c r="H30" i="1"/>
  <c r="K30" i="1" s="1"/>
  <c r="L29" i="1"/>
  <c r="K29" i="1"/>
  <c r="J29" i="1"/>
  <c r="M29" i="1" s="1"/>
  <c r="I29" i="1"/>
  <c r="H29" i="1"/>
  <c r="J28" i="1"/>
  <c r="M28" i="1" s="1"/>
  <c r="I28" i="1"/>
  <c r="L28" i="1" s="1"/>
  <c r="H28" i="1"/>
  <c r="K28" i="1" s="1"/>
  <c r="J27" i="1"/>
  <c r="M27" i="1" s="1"/>
  <c r="I27" i="1"/>
  <c r="L27" i="1" s="1"/>
  <c r="H27" i="1"/>
  <c r="K27" i="1" s="1"/>
  <c r="M26" i="1"/>
  <c r="L26" i="1"/>
  <c r="J26" i="1"/>
  <c r="I26" i="1"/>
  <c r="H26" i="1"/>
  <c r="K26" i="1" s="1"/>
  <c r="L25" i="1"/>
  <c r="K25" i="1"/>
  <c r="J25" i="1"/>
  <c r="M25" i="1" s="1"/>
  <c r="I25" i="1"/>
  <c r="H25" i="1"/>
  <c r="J24" i="1"/>
  <c r="M24" i="1" s="1"/>
  <c r="I24" i="1"/>
  <c r="L24" i="1" s="1"/>
  <c r="H24" i="1"/>
  <c r="K24" i="1" s="1"/>
  <c r="J23" i="1"/>
  <c r="M23" i="1" s="1"/>
  <c r="I23" i="1"/>
  <c r="L23" i="1" s="1"/>
  <c r="H23" i="1"/>
  <c r="K23" i="1" s="1"/>
  <c r="M22" i="1"/>
  <c r="L22" i="1"/>
  <c r="J22" i="1"/>
  <c r="I22" i="1"/>
  <c r="H22" i="1"/>
  <c r="K22" i="1" s="1"/>
  <c r="L21" i="1"/>
  <c r="K21" i="1"/>
  <c r="J21" i="1"/>
  <c r="M21" i="1" s="1"/>
  <c r="I21" i="1"/>
  <c r="H21" i="1"/>
  <c r="J20" i="1"/>
  <c r="M20" i="1" s="1"/>
  <c r="I20" i="1"/>
  <c r="L20" i="1" s="1"/>
  <c r="H20" i="1"/>
  <c r="K20" i="1" s="1"/>
  <c r="J19" i="1"/>
  <c r="M19" i="1" s="1"/>
  <c r="I19" i="1"/>
  <c r="L19" i="1" s="1"/>
  <c r="H19" i="1"/>
  <c r="K19" i="1" s="1"/>
  <c r="M18" i="1"/>
  <c r="L18" i="1"/>
  <c r="J18" i="1"/>
  <c r="I18" i="1"/>
  <c r="H18" i="1"/>
  <c r="K18" i="1" s="1"/>
  <c r="L17" i="1"/>
  <c r="K17" i="1"/>
  <c r="J17" i="1"/>
  <c r="M17" i="1" s="1"/>
  <c r="I17" i="1"/>
  <c r="H17" i="1"/>
  <c r="J16" i="1"/>
  <c r="M16" i="1" s="1"/>
  <c r="I16" i="1"/>
  <c r="L16" i="1" s="1"/>
  <c r="H16" i="1"/>
  <c r="K16" i="1" s="1"/>
  <c r="J15" i="1"/>
  <c r="M15" i="1" s="1"/>
  <c r="I15" i="1"/>
  <c r="L15" i="1" s="1"/>
  <c r="H15" i="1"/>
  <c r="K15" i="1" s="1"/>
  <c r="M14" i="1"/>
  <c r="L14" i="1"/>
  <c r="J14" i="1"/>
  <c r="I14" i="1"/>
  <c r="H14" i="1"/>
  <c r="K14" i="1" s="1"/>
  <c r="L13" i="1"/>
  <c r="K13" i="1"/>
  <c r="J13" i="1"/>
  <c r="M13" i="1" s="1"/>
  <c r="I13" i="1"/>
  <c r="H13" i="1"/>
  <c r="J12" i="1"/>
  <c r="M12" i="1" s="1"/>
  <c r="I12" i="1"/>
  <c r="L12" i="1" s="1"/>
  <c r="H12" i="1"/>
  <c r="K12" i="1" s="1"/>
  <c r="J11" i="1"/>
  <c r="M11" i="1" s="1"/>
  <c r="I11" i="1"/>
  <c r="L11" i="1" s="1"/>
  <c r="H11" i="1"/>
  <c r="K11" i="1" s="1"/>
  <c r="M10" i="1"/>
  <c r="L10" i="1"/>
  <c r="J10" i="1"/>
  <c r="I10" i="1"/>
  <c r="H10" i="1"/>
  <c r="K10" i="1" s="1"/>
  <c r="L9" i="1"/>
  <c r="K9" i="1"/>
  <c r="J9" i="1"/>
  <c r="M9" i="1" s="1"/>
  <c r="I9" i="1"/>
  <c r="H9" i="1"/>
  <c r="J8" i="1"/>
  <c r="M8" i="1" s="1"/>
  <c r="I8" i="1"/>
  <c r="L8" i="1" s="1"/>
  <c r="H8" i="1"/>
  <c r="K8" i="1" s="1"/>
  <c r="J7" i="1"/>
  <c r="M7" i="1" s="1"/>
  <c r="I7" i="1"/>
  <c r="L7" i="1" s="1"/>
  <c r="H7" i="1"/>
  <c r="K7" i="1" s="1"/>
  <c r="M6" i="1"/>
  <c r="L6" i="1"/>
  <c r="J6" i="1"/>
  <c r="I6" i="1"/>
  <c r="H6" i="1"/>
  <c r="K6" i="1" s="1"/>
  <c r="L5" i="1"/>
  <c r="K5" i="1"/>
  <c r="J5" i="1"/>
  <c r="M5" i="1" s="1"/>
  <c r="I5" i="1"/>
  <c r="H5" i="1"/>
  <c r="J4" i="1"/>
  <c r="M4" i="1" s="1"/>
  <c r="I4" i="1"/>
  <c r="L4" i="1" s="1"/>
  <c r="H4" i="1"/>
  <c r="K4" i="1" s="1"/>
  <c r="J3" i="1"/>
  <c r="M3" i="1" s="1"/>
  <c r="I3" i="1"/>
  <c r="L3" i="1" s="1"/>
  <c r="H3" i="1"/>
  <c r="K3" i="1" s="1"/>
  <c r="M2" i="1"/>
  <c r="L2" i="1"/>
  <c r="J2" i="1"/>
  <c r="I2" i="1"/>
  <c r="H2" i="1"/>
  <c r="K2" i="1" s="1"/>
</calcChain>
</file>

<file path=xl/sharedStrings.xml><?xml version="1.0" encoding="utf-8"?>
<sst xmlns="http://schemas.openxmlformats.org/spreadsheetml/2006/main" count="62" uniqueCount="17">
  <si>
    <t>data_type</t>
  </si>
  <si>
    <t>Nthreads</t>
  </si>
  <si>
    <t>points_found</t>
  </si>
  <si>
    <t>1000</t>
  </si>
  <si>
    <t>10000</t>
  </si>
  <si>
    <t>100000</t>
  </si>
  <si>
    <t>d</t>
  </si>
  <si>
    <t>f</t>
  </si>
  <si>
    <t>build_acceleration</t>
  </si>
  <si>
    <t>search_acceleration</t>
  </si>
  <si>
    <t>total_acceleration</t>
  </si>
  <si>
    <t>build_efficiency</t>
  </si>
  <si>
    <t>search_efficiency</t>
  </si>
  <si>
    <t>total_efficiency</t>
  </si>
  <si>
    <t>build_time</t>
  </si>
  <si>
    <t>search_time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</si>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</sst>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14</v>
      </c>
      <c r="F1" s="1" t="s">
        <v>15</v>
      </c>
      <c r="G1" s="1" t="s">
        <v>16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">
      <c r="A2" s="1">
        <v>0</v>
      </c>
      <c r="B2" t="s">
        <v>3</v>
      </c>
      <c r="C2">
        <v>1</v>
      </c>
      <c r="D2">
        <v>21</v>
      </c>
      <c r="E2">
        <v>1.06752E-4</v>
      </c>
      <c r="F2">
        <v>7.0393075E-4</v>
      </c>
      <c r="G2">
        <v>8.1068275E-4</v>
      </c>
      <c r="H2">
        <f>E$2/E2</f>
        <v>1</v>
      </c>
      <c r="I2">
        <f>F$2/F2</f>
        <v>1</v>
      </c>
      <c r="J2">
        <f>G$2/G2</f>
        <v>1</v>
      </c>
      <c r="K2">
        <f>H2/$C2</f>
        <v>1</v>
      </c>
      <c r="L2">
        <f t="shared" ref="L2:M11" si="0">I2/$C2</f>
        <v>1</v>
      </c>
      <c r="M2">
        <f t="shared" si="0"/>
        <v>1</v>
      </c>
    </row>
    <row r="3" spans="1:13" x14ac:dyDescent="0.2">
      <c r="A3" s="1">
        <v>1</v>
      </c>
      <c r="B3" t="s">
        <v>3</v>
      </c>
      <c r="C3">
        <v>2</v>
      </c>
      <c r="D3">
        <v>21</v>
      </c>
      <c r="E3">
        <v>7.8094025000000002E-4</v>
      </c>
      <c r="F3">
        <v>6.5499524999999999E-4</v>
      </c>
      <c r="G3">
        <v>1.4359354999999999E-3</v>
      </c>
      <c r="H3">
        <f t="shared" ref="H3:H11" si="1">E$2/E3</f>
        <v>0.13669675753042565</v>
      </c>
      <c r="I3">
        <f>F$2/F3</f>
        <v>1.0747112288218885</v>
      </c>
      <c r="J3">
        <f>G$2/G3</f>
        <v>0.56456766338042341</v>
      </c>
      <c r="K3">
        <f>H3/$C3</f>
        <v>6.8348378765212825E-2</v>
      </c>
      <c r="L3">
        <f t="shared" si="0"/>
        <v>0.53735561441094426</v>
      </c>
      <c r="M3">
        <f t="shared" si="0"/>
        <v>0.28228383169021171</v>
      </c>
    </row>
    <row r="4" spans="1:13" x14ac:dyDescent="0.2">
      <c r="A4" s="1">
        <v>2</v>
      </c>
      <c r="B4" t="s">
        <v>3</v>
      </c>
      <c r="C4">
        <v>3</v>
      </c>
      <c r="D4">
        <v>21</v>
      </c>
      <c r="E4">
        <v>3.5923725000000002E-4</v>
      </c>
      <c r="F4">
        <v>3.8522475000000002E-4</v>
      </c>
      <c r="G4">
        <v>7.4446199999999999E-4</v>
      </c>
      <c r="H4">
        <f t="shared" si="1"/>
        <v>0.29716294732798448</v>
      </c>
      <c r="I4">
        <f>F$2/F4</f>
        <v>1.8273248279089025</v>
      </c>
      <c r="J4">
        <f>G$2/G4</f>
        <v>1.0889511486147043</v>
      </c>
      <c r="K4">
        <f t="shared" ref="K4:K11" si="2">H4/$C4</f>
        <v>9.9054315775994828E-2</v>
      </c>
      <c r="L4">
        <f t="shared" si="0"/>
        <v>0.60910827596963413</v>
      </c>
      <c r="M4">
        <f t="shared" si="0"/>
        <v>0.36298371620490144</v>
      </c>
    </row>
    <row r="5" spans="1:13" x14ac:dyDescent="0.2">
      <c r="A5" s="1">
        <v>3</v>
      </c>
      <c r="B5" t="s">
        <v>3</v>
      </c>
      <c r="C5">
        <v>4</v>
      </c>
      <c r="D5">
        <v>21</v>
      </c>
      <c r="E5">
        <v>4.2676925E-4</v>
      </c>
      <c r="F5">
        <v>1.21516175E-3</v>
      </c>
      <c r="G5">
        <v>1.6419309999999999E-3</v>
      </c>
      <c r="H5">
        <f t="shared" si="1"/>
        <v>0.2501398589518809</v>
      </c>
      <c r="I5">
        <f>F$2/F5</f>
        <v>0.579289752989674</v>
      </c>
      <c r="J5">
        <f>G$2/G5</f>
        <v>0.49373740431236152</v>
      </c>
      <c r="K5">
        <f t="shared" si="2"/>
        <v>6.2534964737970225E-2</v>
      </c>
      <c r="L5">
        <f t="shared" si="0"/>
        <v>0.1448224382474185</v>
      </c>
      <c r="M5">
        <f t="shared" si="0"/>
        <v>0.12343435107809038</v>
      </c>
    </row>
    <row r="6" spans="1:13" x14ac:dyDescent="0.2">
      <c r="A6" s="1">
        <v>4</v>
      </c>
      <c r="B6" t="s">
        <v>3</v>
      </c>
      <c r="C6">
        <v>7</v>
      </c>
      <c r="D6">
        <v>21</v>
      </c>
      <c r="E6">
        <v>3.27152E-2</v>
      </c>
      <c r="F6">
        <v>3.9009349999999998E-2</v>
      </c>
      <c r="G6">
        <v>7.1724549999999998E-2</v>
      </c>
      <c r="H6">
        <f t="shared" si="1"/>
        <v>3.2630703770724313E-3</v>
      </c>
      <c r="I6">
        <f>F$2/F6</f>
        <v>1.8045180193979136E-2</v>
      </c>
      <c r="J6">
        <f>G$2/G6</f>
        <v>1.1302723405026591E-2</v>
      </c>
      <c r="K6">
        <f t="shared" si="2"/>
        <v>4.6615291101034735E-4</v>
      </c>
      <c r="L6">
        <f t="shared" si="0"/>
        <v>2.5778828848541623E-3</v>
      </c>
      <c r="M6">
        <f t="shared" si="0"/>
        <v>1.6146747721466558E-3</v>
      </c>
    </row>
    <row r="7" spans="1:13" x14ac:dyDescent="0.2">
      <c r="A7" s="1">
        <v>5</v>
      </c>
      <c r="B7" t="s">
        <v>3</v>
      </c>
      <c r="C7">
        <v>8</v>
      </c>
      <c r="D7">
        <v>21</v>
      </c>
      <c r="E7">
        <v>2.1623650000000001E-2</v>
      </c>
      <c r="F7">
        <v>3.1054325000000001E-2</v>
      </c>
      <c r="G7">
        <v>5.2677975000000002E-2</v>
      </c>
      <c r="H7">
        <f t="shared" si="1"/>
        <v>4.9368168648678641E-3</v>
      </c>
      <c r="I7">
        <f>F$2/F7</f>
        <v>2.2667720196784185E-2</v>
      </c>
      <c r="J7">
        <f>G$2/G7</f>
        <v>1.5389406103784361E-2</v>
      </c>
      <c r="K7">
        <f t="shared" si="2"/>
        <v>6.1710210810848301E-4</v>
      </c>
      <c r="L7">
        <f t="shared" si="0"/>
        <v>2.8334650245980231E-3</v>
      </c>
      <c r="M7">
        <f t="shared" si="0"/>
        <v>1.9236757629730451E-3</v>
      </c>
    </row>
    <row r="8" spans="1:13" x14ac:dyDescent="0.2">
      <c r="A8" s="1">
        <v>6</v>
      </c>
      <c r="B8" t="s">
        <v>3</v>
      </c>
      <c r="C8">
        <v>15</v>
      </c>
      <c r="D8">
        <v>21</v>
      </c>
      <c r="E8">
        <v>0.111599275</v>
      </c>
      <c r="F8">
        <v>0.112136525</v>
      </c>
      <c r="G8">
        <v>0.22373580000000001</v>
      </c>
      <c r="H8">
        <f t="shared" si="1"/>
        <v>9.5656535403119774E-4</v>
      </c>
      <c r="I8">
        <f>F$2/F8</f>
        <v>6.2774439461183587E-3</v>
      </c>
      <c r="J8">
        <f>G$2/G8</f>
        <v>3.6233930823766245E-3</v>
      </c>
      <c r="K8">
        <f t="shared" si="2"/>
        <v>6.3771023602079855E-5</v>
      </c>
      <c r="L8">
        <f t="shared" si="0"/>
        <v>4.1849626307455723E-4</v>
      </c>
      <c r="M8">
        <f t="shared" si="0"/>
        <v>2.4155953882510831E-4</v>
      </c>
    </row>
    <row r="9" spans="1:13" x14ac:dyDescent="0.2">
      <c r="A9" s="1">
        <v>7</v>
      </c>
      <c r="B9" t="s">
        <v>3</v>
      </c>
      <c r="C9">
        <v>16</v>
      </c>
      <c r="D9">
        <v>21</v>
      </c>
      <c r="E9">
        <v>7.8946999999999989E-2</v>
      </c>
      <c r="F9">
        <v>0.12464325</v>
      </c>
      <c r="G9">
        <v>0.20359025</v>
      </c>
      <c r="H9">
        <f t="shared" si="1"/>
        <v>1.3521983102587813E-3</v>
      </c>
      <c r="I9">
        <f>F$2/F9</f>
        <v>5.6475641480786161E-3</v>
      </c>
      <c r="J9">
        <f>G$2/G9</f>
        <v>3.9819330739070263E-3</v>
      </c>
      <c r="K9">
        <f t="shared" si="2"/>
        <v>8.4512394391173833E-5</v>
      </c>
      <c r="L9">
        <f t="shared" si="0"/>
        <v>3.5297275925491351E-4</v>
      </c>
      <c r="M9">
        <f t="shared" si="0"/>
        <v>2.4887081711918915E-4</v>
      </c>
    </row>
    <row r="10" spans="1:13" x14ac:dyDescent="0.2">
      <c r="A10" s="1">
        <v>8</v>
      </c>
      <c r="B10" t="s">
        <v>3</v>
      </c>
      <c r="C10">
        <v>31</v>
      </c>
      <c r="D10">
        <v>21</v>
      </c>
      <c r="E10">
        <v>0.334314</v>
      </c>
      <c r="F10">
        <v>0.46032075</v>
      </c>
      <c r="G10">
        <v>0.79463474999999995</v>
      </c>
      <c r="H10">
        <f t="shared" si="1"/>
        <v>3.1931657064915021E-4</v>
      </c>
      <c r="I10">
        <f>F$2/F10</f>
        <v>1.5292179420545349E-3</v>
      </c>
      <c r="J10">
        <f>G$2/G10</f>
        <v>1.0201954419939475E-3</v>
      </c>
      <c r="K10">
        <f t="shared" si="2"/>
        <v>1.0300534537069362E-5</v>
      </c>
      <c r="L10">
        <f t="shared" si="0"/>
        <v>4.9329611034017256E-5</v>
      </c>
      <c r="M10">
        <f t="shared" si="0"/>
        <v>3.2909530386901532E-5</v>
      </c>
    </row>
    <row r="11" spans="1:13" x14ac:dyDescent="0.2">
      <c r="A11" s="1">
        <v>9</v>
      </c>
      <c r="B11" t="s">
        <v>3</v>
      </c>
      <c r="C11">
        <v>32</v>
      </c>
      <c r="D11">
        <v>21</v>
      </c>
      <c r="E11">
        <v>0.28196025000000002</v>
      </c>
      <c r="F11">
        <v>0.38198274999999998</v>
      </c>
      <c r="G11">
        <v>0.66394299999999995</v>
      </c>
      <c r="H11">
        <f t="shared" si="1"/>
        <v>3.7860655890324961E-4</v>
      </c>
      <c r="I11">
        <f>F$2/F11</f>
        <v>1.8428338714248224E-3</v>
      </c>
      <c r="J11">
        <f>G$2/G11</f>
        <v>1.2210125718623438E-3</v>
      </c>
      <c r="K11">
        <f t="shared" si="2"/>
        <v>1.183145496572655E-5</v>
      </c>
      <c r="L11">
        <f t="shared" si="0"/>
        <v>5.7588558482025699E-5</v>
      </c>
      <c r="M11">
        <f t="shared" si="0"/>
        <v>3.8156642870698243E-5</v>
      </c>
    </row>
    <row r="12" spans="1:13" x14ac:dyDescent="0.2">
      <c r="A12" s="1">
        <v>10</v>
      </c>
      <c r="B12" t="s">
        <v>4</v>
      </c>
      <c r="C12">
        <v>1</v>
      </c>
      <c r="D12">
        <v>124</v>
      </c>
      <c r="E12">
        <v>1.10322E-3</v>
      </c>
      <c r="F12">
        <v>8.5709700000000007E-3</v>
      </c>
      <c r="G12">
        <v>9.6741899999999992E-3</v>
      </c>
      <c r="H12">
        <f>E$12/E12</f>
        <v>1</v>
      </c>
      <c r="I12">
        <f t="shared" ref="I12:J12" si="3">F$12/F12</f>
        <v>1</v>
      </c>
      <c r="J12">
        <f t="shared" si="3"/>
        <v>1</v>
      </c>
      <c r="K12">
        <f>H12/$C12</f>
        <v>1</v>
      </c>
      <c r="L12">
        <f>I12/$C12</f>
        <v>1</v>
      </c>
      <c r="M12">
        <f>J12/$C12</f>
        <v>1</v>
      </c>
    </row>
    <row r="13" spans="1:13" x14ac:dyDescent="0.2">
      <c r="A13" s="1">
        <v>11</v>
      </c>
      <c r="B13" t="s">
        <v>4</v>
      </c>
      <c r="C13">
        <v>2</v>
      </c>
      <c r="D13">
        <v>124</v>
      </c>
      <c r="E13">
        <v>2.7142174999999998E-3</v>
      </c>
      <c r="F13">
        <v>7.8045149999999997E-3</v>
      </c>
      <c r="G13">
        <v>1.0518732500000001E-2</v>
      </c>
      <c r="H13">
        <f t="shared" ref="H13:H21" si="4">E$12/E13</f>
        <v>0.406459688657965</v>
      </c>
      <c r="I13">
        <f>F$12/F13</f>
        <v>1.0982066150170768</v>
      </c>
      <c r="J13">
        <f>G$12/G13</f>
        <v>0.91971062102777101</v>
      </c>
      <c r="K13">
        <f>H13/$C13</f>
        <v>0.2032298443289825</v>
      </c>
      <c r="L13">
        <f t="shared" ref="L13:M21" si="5">I13/$C13</f>
        <v>0.54910330750853842</v>
      </c>
      <c r="M13">
        <f t="shared" si="5"/>
        <v>0.45985531051388551</v>
      </c>
    </row>
    <row r="14" spans="1:13" x14ac:dyDescent="0.2">
      <c r="A14" s="1">
        <v>12</v>
      </c>
      <c r="B14" t="s">
        <v>4</v>
      </c>
      <c r="C14">
        <v>3</v>
      </c>
      <c r="D14">
        <v>124</v>
      </c>
      <c r="E14">
        <v>3.64679E-3</v>
      </c>
      <c r="F14">
        <v>3.6824325E-3</v>
      </c>
      <c r="G14">
        <v>7.3292225000000004E-3</v>
      </c>
      <c r="H14">
        <f t="shared" si="4"/>
        <v>0.30251810496354331</v>
      </c>
      <c r="I14">
        <f>F$12/F14</f>
        <v>2.3275294251829464</v>
      </c>
      <c r="J14">
        <f>G$12/G14</f>
        <v>1.3199476479258201</v>
      </c>
      <c r="K14">
        <f t="shared" ref="K14:K21" si="6">H14/$C14</f>
        <v>0.10083936832118111</v>
      </c>
      <c r="L14">
        <f t="shared" si="5"/>
        <v>0.77584314172764879</v>
      </c>
      <c r="M14">
        <f t="shared" si="5"/>
        <v>0.4399825493086067</v>
      </c>
    </row>
    <row r="15" spans="1:13" x14ac:dyDescent="0.2">
      <c r="A15" s="1">
        <v>13</v>
      </c>
      <c r="B15" t="s">
        <v>4</v>
      </c>
      <c r="C15">
        <v>4</v>
      </c>
      <c r="D15">
        <v>124</v>
      </c>
      <c r="E15">
        <v>4.2330024999999993E-3</v>
      </c>
      <c r="F15">
        <v>4.1799525000000004E-3</v>
      </c>
      <c r="G15">
        <v>8.4129549999999997E-3</v>
      </c>
      <c r="H15">
        <f t="shared" si="4"/>
        <v>0.26062351723156324</v>
      </c>
      <c r="I15">
        <f>F$12/F15</f>
        <v>2.0504945929409484</v>
      </c>
      <c r="J15">
        <f>G$12/G15</f>
        <v>1.1499158143601147</v>
      </c>
      <c r="K15">
        <f t="shared" si="6"/>
        <v>6.515587930789081E-2</v>
      </c>
      <c r="L15">
        <f t="shared" si="5"/>
        <v>0.51262364823523709</v>
      </c>
      <c r="M15">
        <f t="shared" si="5"/>
        <v>0.28747895359002867</v>
      </c>
    </row>
    <row r="16" spans="1:13" x14ac:dyDescent="0.2">
      <c r="A16" s="1">
        <v>14</v>
      </c>
      <c r="B16" t="s">
        <v>4</v>
      </c>
      <c r="C16">
        <v>7</v>
      </c>
      <c r="D16">
        <v>124</v>
      </c>
      <c r="E16">
        <v>7.0154500000000009E-2</v>
      </c>
      <c r="F16">
        <v>2.3144495000000001E-2</v>
      </c>
      <c r="G16">
        <v>9.3298994999999996E-2</v>
      </c>
      <c r="H16">
        <f t="shared" si="4"/>
        <v>1.5725577119072902E-2</v>
      </c>
      <c r="I16">
        <f>F$12/F16</f>
        <v>0.37032434710716305</v>
      </c>
      <c r="J16">
        <f>G$12/G16</f>
        <v>0.10369018444410896</v>
      </c>
      <c r="K16">
        <f t="shared" si="6"/>
        <v>2.2465110170104144E-3</v>
      </c>
      <c r="L16">
        <f t="shared" si="5"/>
        <v>5.2903478158166151E-2</v>
      </c>
      <c r="M16">
        <f t="shared" si="5"/>
        <v>1.4812883492015566E-2</v>
      </c>
    </row>
    <row r="17" spans="1:13" x14ac:dyDescent="0.2">
      <c r="A17" s="1">
        <v>15</v>
      </c>
      <c r="B17" t="s">
        <v>4</v>
      </c>
      <c r="C17">
        <v>8</v>
      </c>
      <c r="D17">
        <v>124</v>
      </c>
      <c r="E17">
        <v>7.3897975000000005E-2</v>
      </c>
      <c r="F17">
        <v>4.3209749999999998E-2</v>
      </c>
      <c r="G17">
        <v>0.117107725</v>
      </c>
      <c r="H17">
        <f t="shared" si="4"/>
        <v>1.4928961179247469E-2</v>
      </c>
      <c r="I17">
        <f>F$12/F17</f>
        <v>0.19835731518928021</v>
      </c>
      <c r="J17">
        <f>G$12/G17</f>
        <v>8.260932402196354E-2</v>
      </c>
      <c r="K17">
        <f t="shared" si="6"/>
        <v>1.8661201474059336E-3</v>
      </c>
      <c r="L17">
        <f t="shared" si="5"/>
        <v>2.4794664398660026E-2</v>
      </c>
      <c r="M17">
        <f t="shared" si="5"/>
        <v>1.0326165502745442E-2</v>
      </c>
    </row>
    <row r="18" spans="1:13" x14ac:dyDescent="0.2">
      <c r="A18" s="1">
        <v>16</v>
      </c>
      <c r="B18" t="s">
        <v>4</v>
      </c>
      <c r="C18">
        <v>15</v>
      </c>
      <c r="D18">
        <v>124</v>
      </c>
      <c r="E18">
        <v>0.40060499999999999</v>
      </c>
      <c r="F18">
        <v>0.15677925000000001</v>
      </c>
      <c r="G18">
        <v>0.55738425000000003</v>
      </c>
      <c r="H18">
        <f t="shared" si="4"/>
        <v>2.7538847493166585E-3</v>
      </c>
      <c r="I18">
        <f>F$12/F18</f>
        <v>5.466903305124881E-2</v>
      </c>
      <c r="J18">
        <f>G$12/G18</f>
        <v>1.7356410770487322E-2</v>
      </c>
      <c r="K18">
        <f t="shared" si="6"/>
        <v>1.8359231662111057E-4</v>
      </c>
      <c r="L18">
        <f t="shared" si="5"/>
        <v>3.6446022034165872E-3</v>
      </c>
      <c r="M18">
        <f t="shared" si="5"/>
        <v>1.1570940513658215E-3</v>
      </c>
    </row>
    <row r="19" spans="1:13" x14ac:dyDescent="0.2">
      <c r="A19" s="1">
        <v>17</v>
      </c>
      <c r="B19" t="s">
        <v>4</v>
      </c>
      <c r="C19">
        <v>16</v>
      </c>
      <c r="D19">
        <v>124</v>
      </c>
      <c r="E19">
        <v>0.2361145</v>
      </c>
      <c r="F19">
        <v>0.15818125</v>
      </c>
      <c r="G19">
        <v>0.39429575</v>
      </c>
      <c r="H19">
        <f t="shared" si="4"/>
        <v>4.6723941138727184E-3</v>
      </c>
      <c r="I19">
        <f>F$12/F19</f>
        <v>5.418448773163697E-2</v>
      </c>
      <c r="J19">
        <f>G$12/G19</f>
        <v>2.4535364634287838E-2</v>
      </c>
      <c r="K19">
        <f t="shared" si="6"/>
        <v>2.920246321170449E-4</v>
      </c>
      <c r="L19">
        <f t="shared" si="5"/>
        <v>3.3865304832273106E-3</v>
      </c>
      <c r="M19">
        <f t="shared" si="5"/>
        <v>1.5334602896429899E-3</v>
      </c>
    </row>
    <row r="20" spans="1:13" x14ac:dyDescent="0.2">
      <c r="A20" s="1">
        <v>18</v>
      </c>
      <c r="B20" t="s">
        <v>4</v>
      </c>
      <c r="C20">
        <v>31</v>
      </c>
      <c r="D20">
        <v>124</v>
      </c>
      <c r="E20">
        <v>0.92695324999999995</v>
      </c>
      <c r="F20">
        <v>0.50337799999999999</v>
      </c>
      <c r="G20">
        <v>1.4303312500000001</v>
      </c>
      <c r="H20">
        <f t="shared" si="4"/>
        <v>1.1901571087862307E-3</v>
      </c>
      <c r="I20">
        <f>F$12/F20</f>
        <v>1.7026906221567096E-2</v>
      </c>
      <c r="J20">
        <f>G$12/G20</f>
        <v>6.7636010889086003E-3</v>
      </c>
      <c r="K20">
        <f t="shared" si="6"/>
        <v>3.8392164799555832E-5</v>
      </c>
      <c r="L20">
        <f t="shared" si="5"/>
        <v>5.492550394053902E-4</v>
      </c>
      <c r="M20">
        <f t="shared" si="5"/>
        <v>2.181806802873742E-4</v>
      </c>
    </row>
    <row r="21" spans="1:13" x14ac:dyDescent="0.2">
      <c r="A21" s="1">
        <v>19</v>
      </c>
      <c r="B21" t="s">
        <v>4</v>
      </c>
      <c r="C21">
        <v>32</v>
      </c>
      <c r="D21">
        <v>124</v>
      </c>
      <c r="E21">
        <v>0.63992274999999998</v>
      </c>
      <c r="F21">
        <v>0.424923</v>
      </c>
      <c r="G21">
        <v>1.0648457499999999</v>
      </c>
      <c r="H21">
        <f t="shared" si="4"/>
        <v>1.7239893409009136E-3</v>
      </c>
      <c r="I21">
        <f>F$12/F21</f>
        <v>2.0170642681144584E-2</v>
      </c>
      <c r="J21">
        <f>G$12/G21</f>
        <v>9.0850623200590327E-3</v>
      </c>
      <c r="K21">
        <f t="shared" si="6"/>
        <v>5.387466690315355E-5</v>
      </c>
      <c r="L21">
        <f t="shared" si="5"/>
        <v>6.3033258378576826E-4</v>
      </c>
      <c r="M21">
        <f t="shared" si="5"/>
        <v>2.8390819750184477E-4</v>
      </c>
    </row>
    <row r="22" spans="1:13" x14ac:dyDescent="0.2">
      <c r="A22" s="1">
        <v>20</v>
      </c>
      <c r="B22" t="s">
        <v>5</v>
      </c>
      <c r="C22">
        <v>1</v>
      </c>
      <c r="D22">
        <v>1164</v>
      </c>
      <c r="E22">
        <v>1.0603257499999999E-2</v>
      </c>
      <c r="F22">
        <v>0.11620475</v>
      </c>
      <c r="G22">
        <v>0.12680800749999999</v>
      </c>
      <c r="H22">
        <f>E$22/E22</f>
        <v>1</v>
      </c>
      <c r="I22">
        <f t="shared" ref="I22:J22" si="7">F$22/F22</f>
        <v>1</v>
      </c>
      <c r="J22">
        <f t="shared" si="7"/>
        <v>1</v>
      </c>
      <c r="K22">
        <f>H22/$C22</f>
        <v>1</v>
      </c>
      <c r="L22">
        <f>I22/$C22</f>
        <v>1</v>
      </c>
      <c r="M22">
        <f>J22/$C22</f>
        <v>1</v>
      </c>
    </row>
    <row r="23" spans="1:13" x14ac:dyDescent="0.2">
      <c r="A23" s="1">
        <v>21</v>
      </c>
      <c r="B23" t="s">
        <v>5</v>
      </c>
      <c r="C23">
        <v>2</v>
      </c>
      <c r="D23">
        <v>1164</v>
      </c>
      <c r="E23">
        <v>2.8306600000000001E-2</v>
      </c>
      <c r="F23">
        <v>0.15404145</v>
      </c>
      <c r="G23">
        <v>0.18234805000000001</v>
      </c>
      <c r="H23">
        <f t="shared" ref="H23:H31" si="8">E$22/E23</f>
        <v>0.37458605060303951</v>
      </c>
      <c r="I23">
        <f>F$22/F23</f>
        <v>0.75437325473111294</v>
      </c>
      <c r="J23">
        <f>G$22/G23</f>
        <v>0.69541740369584415</v>
      </c>
      <c r="K23">
        <f>H23/$C23</f>
        <v>0.18729302530151976</v>
      </c>
      <c r="L23">
        <f t="shared" ref="L23:M31" si="9">I23/$C23</f>
        <v>0.37718662736555647</v>
      </c>
      <c r="M23">
        <f t="shared" si="9"/>
        <v>0.34770870184792207</v>
      </c>
    </row>
    <row r="24" spans="1:13" x14ac:dyDescent="0.2">
      <c r="A24" s="1">
        <v>22</v>
      </c>
      <c r="B24" t="s">
        <v>5</v>
      </c>
      <c r="C24">
        <v>3</v>
      </c>
      <c r="D24">
        <v>1164</v>
      </c>
      <c r="E24">
        <v>3.0377350000000001E-2</v>
      </c>
      <c r="F24">
        <v>5.6727649999999998E-2</v>
      </c>
      <c r="G24">
        <v>8.7105000000000002E-2</v>
      </c>
      <c r="H24">
        <f t="shared" si="8"/>
        <v>0.34905143141189071</v>
      </c>
      <c r="I24">
        <f>F$22/F24</f>
        <v>2.0484675462494919</v>
      </c>
      <c r="J24">
        <f>G$22/G24</f>
        <v>1.455806296997876</v>
      </c>
      <c r="K24">
        <f t="shared" ref="K24:K31" si="10">H24/$C24</f>
        <v>0.1163504771372969</v>
      </c>
      <c r="L24">
        <f t="shared" si="9"/>
        <v>0.6828225154164973</v>
      </c>
      <c r="M24">
        <f t="shared" si="9"/>
        <v>0.48526876566595867</v>
      </c>
    </row>
    <row r="25" spans="1:13" x14ac:dyDescent="0.2">
      <c r="A25" s="1">
        <v>23</v>
      </c>
      <c r="B25" t="s">
        <v>5</v>
      </c>
      <c r="C25">
        <v>4</v>
      </c>
      <c r="D25">
        <v>1164</v>
      </c>
      <c r="E25">
        <v>5.2204050000000002E-2</v>
      </c>
      <c r="F25">
        <v>8.1166774999999997E-2</v>
      </c>
      <c r="G25">
        <v>0.133370825</v>
      </c>
      <c r="H25">
        <f t="shared" si="8"/>
        <v>0.20311177964161783</v>
      </c>
      <c r="I25">
        <f>F$22/F25</f>
        <v>1.4316787872870396</v>
      </c>
      <c r="J25">
        <f>G$22/G25</f>
        <v>0.95079270522619908</v>
      </c>
      <c r="K25">
        <f t="shared" si="10"/>
        <v>5.0777944910404459E-2</v>
      </c>
      <c r="L25">
        <f t="shared" si="9"/>
        <v>0.35791969682175989</v>
      </c>
      <c r="M25">
        <f t="shared" si="9"/>
        <v>0.23769817630654977</v>
      </c>
    </row>
    <row r="26" spans="1:13" x14ac:dyDescent="0.2">
      <c r="A26" s="1">
        <v>24</v>
      </c>
      <c r="B26" t="s">
        <v>5</v>
      </c>
      <c r="C26">
        <v>7</v>
      </c>
      <c r="D26">
        <v>1164</v>
      </c>
      <c r="E26">
        <v>0.13708247500000001</v>
      </c>
      <c r="F26">
        <v>0.11210147500000001</v>
      </c>
      <c r="G26">
        <v>0.24918394999999999</v>
      </c>
      <c r="H26">
        <f t="shared" si="8"/>
        <v>7.7349475197321896E-2</v>
      </c>
      <c r="I26">
        <f>F$22/F26</f>
        <v>1.0366032204304179</v>
      </c>
      <c r="J26">
        <f>G$22/G26</f>
        <v>0.50889315904977028</v>
      </c>
      <c r="K26">
        <f t="shared" si="10"/>
        <v>1.1049925028188842E-2</v>
      </c>
      <c r="L26">
        <f t="shared" si="9"/>
        <v>0.14808617434720256</v>
      </c>
      <c r="M26">
        <f t="shared" si="9"/>
        <v>7.2699022721395751E-2</v>
      </c>
    </row>
    <row r="27" spans="1:13" x14ac:dyDescent="0.2">
      <c r="A27" s="1">
        <v>25</v>
      </c>
      <c r="B27" t="s">
        <v>5</v>
      </c>
      <c r="C27">
        <v>8</v>
      </c>
      <c r="D27">
        <v>1164</v>
      </c>
      <c r="E27">
        <v>0.15322674999999999</v>
      </c>
      <c r="F27">
        <v>0.1173635</v>
      </c>
      <c r="G27">
        <v>0.27059024999999998</v>
      </c>
      <c r="H27">
        <f t="shared" si="8"/>
        <v>6.9199780717139794E-2</v>
      </c>
      <c r="I27">
        <f>F$22/F27</f>
        <v>0.99012682818763931</v>
      </c>
      <c r="J27">
        <f>G$22/G27</f>
        <v>0.46863479929524438</v>
      </c>
      <c r="K27">
        <f t="shared" si="10"/>
        <v>8.6499725896424743E-3</v>
      </c>
      <c r="L27">
        <f t="shared" si="9"/>
        <v>0.12376585352345491</v>
      </c>
      <c r="M27">
        <f t="shared" si="9"/>
        <v>5.8579349911905547E-2</v>
      </c>
    </row>
    <row r="28" spans="1:13" x14ac:dyDescent="0.2">
      <c r="A28" s="1">
        <v>26</v>
      </c>
      <c r="B28" t="s">
        <v>5</v>
      </c>
      <c r="C28">
        <v>15</v>
      </c>
      <c r="D28">
        <v>1164</v>
      </c>
      <c r="E28">
        <v>0.49998225000000002</v>
      </c>
      <c r="F28">
        <v>0.27349224999999999</v>
      </c>
      <c r="G28">
        <v>0.77347449999999995</v>
      </c>
      <c r="H28">
        <f t="shared" si="8"/>
        <v>2.1207267858008957E-2</v>
      </c>
      <c r="I28">
        <f>F$22/F28</f>
        <v>0.42489229585116212</v>
      </c>
      <c r="J28">
        <f>G$22/G28</f>
        <v>0.16394594456572259</v>
      </c>
      <c r="K28">
        <f t="shared" si="10"/>
        <v>1.4138178572005971E-3</v>
      </c>
      <c r="L28">
        <f t="shared" si="9"/>
        <v>2.832615305674414E-2</v>
      </c>
      <c r="M28">
        <f t="shared" si="9"/>
        <v>1.092972963771484E-2</v>
      </c>
    </row>
    <row r="29" spans="1:13" x14ac:dyDescent="0.2">
      <c r="A29" s="1">
        <v>27</v>
      </c>
      <c r="B29" t="s">
        <v>5</v>
      </c>
      <c r="C29">
        <v>16</v>
      </c>
      <c r="D29">
        <v>1164</v>
      </c>
      <c r="E29">
        <v>0.49198150000000002</v>
      </c>
      <c r="F29">
        <v>0.27658149999999998</v>
      </c>
      <c r="G29">
        <v>0.768563</v>
      </c>
      <c r="H29">
        <f t="shared" si="8"/>
        <v>2.1552146777876809E-2</v>
      </c>
      <c r="I29">
        <f>F$22/F29</f>
        <v>0.42014650292951627</v>
      </c>
      <c r="J29">
        <f>G$22/G29</f>
        <v>0.16499364072951728</v>
      </c>
      <c r="K29">
        <f t="shared" si="10"/>
        <v>1.3470091736173006E-3</v>
      </c>
      <c r="L29">
        <f t="shared" si="9"/>
        <v>2.6259156433094767E-2</v>
      </c>
      <c r="M29">
        <f t="shared" si="9"/>
        <v>1.031210254559483E-2</v>
      </c>
    </row>
    <row r="30" spans="1:13" x14ac:dyDescent="0.2">
      <c r="A30" s="1">
        <v>28</v>
      </c>
      <c r="B30" t="s">
        <v>5</v>
      </c>
      <c r="C30">
        <v>31</v>
      </c>
      <c r="D30">
        <v>1164</v>
      </c>
      <c r="E30">
        <v>1.2900242500000001</v>
      </c>
      <c r="F30">
        <v>0.70444874999999996</v>
      </c>
      <c r="G30">
        <v>1.9944729999999999</v>
      </c>
      <c r="H30">
        <f t="shared" si="8"/>
        <v>8.2194249449186706E-3</v>
      </c>
      <c r="I30">
        <f>F$22/F30</f>
        <v>0.16495841606646333</v>
      </c>
      <c r="J30">
        <f>G$22/G30</f>
        <v>6.3579706268272362E-2</v>
      </c>
      <c r="K30">
        <f t="shared" si="10"/>
        <v>2.6514274015866678E-4</v>
      </c>
      <c r="L30">
        <f t="shared" si="9"/>
        <v>5.3212392279504304E-3</v>
      </c>
      <c r="M30">
        <f t="shared" si="9"/>
        <v>2.0509582667184631E-3</v>
      </c>
    </row>
    <row r="31" spans="1:13" x14ac:dyDescent="0.2">
      <c r="A31" s="1">
        <v>29</v>
      </c>
      <c r="B31" t="s">
        <v>5</v>
      </c>
      <c r="C31">
        <v>32</v>
      </c>
      <c r="D31">
        <v>1164</v>
      </c>
      <c r="E31">
        <v>1.1909289999999999</v>
      </c>
      <c r="F31">
        <v>0.93032949999999992</v>
      </c>
      <c r="G31">
        <v>2.1212585000000002</v>
      </c>
      <c r="H31">
        <f t="shared" si="8"/>
        <v>8.9033498218617571E-3</v>
      </c>
      <c r="I31">
        <f>F$22/F31</f>
        <v>0.12490708936994904</v>
      </c>
      <c r="J31">
        <f>G$22/G31</f>
        <v>5.9779610782938516E-2</v>
      </c>
      <c r="K31">
        <f t="shared" si="10"/>
        <v>2.7822968193317991E-4</v>
      </c>
      <c r="L31">
        <f t="shared" si="9"/>
        <v>3.9033465428109076E-3</v>
      </c>
      <c r="M31">
        <f t="shared" si="9"/>
        <v>1.8681128369668286E-3</v>
      </c>
    </row>
    <row r="32" spans="1:13" x14ac:dyDescent="0.2">
      <c r="A32" s="1">
        <v>30</v>
      </c>
      <c r="B32" t="s">
        <v>6</v>
      </c>
      <c r="C32">
        <v>1</v>
      </c>
      <c r="D32">
        <v>35790</v>
      </c>
      <c r="E32">
        <v>3.8226650000000002</v>
      </c>
      <c r="F32">
        <v>2.85</v>
      </c>
      <c r="G32">
        <v>6.6726650000000003</v>
      </c>
      <c r="H32">
        <f>E$32/E32</f>
        <v>1</v>
      </c>
      <c r="I32">
        <f t="shared" ref="I32:J32" si="11">F$32/F32</f>
        <v>1</v>
      </c>
      <c r="J32">
        <f t="shared" si="11"/>
        <v>1</v>
      </c>
      <c r="K32">
        <f>H32/$C32</f>
        <v>1</v>
      </c>
      <c r="L32">
        <f>I32/$C32</f>
        <v>1</v>
      </c>
      <c r="M32">
        <f>J32/$C32</f>
        <v>1</v>
      </c>
    </row>
    <row r="33" spans="1:13" x14ac:dyDescent="0.2">
      <c r="A33" s="1">
        <v>31</v>
      </c>
      <c r="B33" t="s">
        <v>6</v>
      </c>
      <c r="C33">
        <v>2</v>
      </c>
      <c r="D33">
        <v>35790</v>
      </c>
      <c r="E33">
        <v>3.4090875</v>
      </c>
      <c r="F33">
        <v>2.3795825000000002</v>
      </c>
      <c r="G33">
        <v>5.7886699999999998</v>
      </c>
      <c r="H33">
        <f t="shared" ref="H33:H41" si="12">E$32/E33</f>
        <v>1.1213161879828546</v>
      </c>
      <c r="I33">
        <f>F$32/F33</f>
        <v>1.1976890904181721</v>
      </c>
      <c r="J33">
        <f>G$32/G33</f>
        <v>1.1527112445518575</v>
      </c>
      <c r="K33">
        <f>H33/$C33</f>
        <v>0.5606580939914273</v>
      </c>
      <c r="L33">
        <f t="shared" ref="L33:M41" si="13">I33/$C33</f>
        <v>0.59884454520908603</v>
      </c>
      <c r="M33">
        <f t="shared" si="13"/>
        <v>0.57635562227592874</v>
      </c>
    </row>
    <row r="34" spans="1:13" x14ac:dyDescent="0.2">
      <c r="A34" s="1">
        <v>32</v>
      </c>
      <c r="B34" t="s">
        <v>6</v>
      </c>
      <c r="C34">
        <v>3</v>
      </c>
      <c r="D34">
        <v>35790</v>
      </c>
      <c r="E34">
        <v>5.1423775000000003</v>
      </c>
      <c r="F34">
        <v>1.66184</v>
      </c>
      <c r="G34">
        <v>6.8042175</v>
      </c>
      <c r="H34">
        <f t="shared" si="12"/>
        <v>0.74336530136109225</v>
      </c>
      <c r="I34">
        <f>F$32/F34</f>
        <v>1.7149665431088432</v>
      </c>
      <c r="J34">
        <f>G$32/G34</f>
        <v>0.98066603544051911</v>
      </c>
      <c r="K34">
        <f t="shared" ref="K34:K41" si="14">H34/$C34</f>
        <v>0.24778843378703075</v>
      </c>
      <c r="L34">
        <f t="shared" si="13"/>
        <v>0.57165551436961437</v>
      </c>
      <c r="M34">
        <f t="shared" si="13"/>
        <v>0.32688867848017306</v>
      </c>
    </row>
    <row r="35" spans="1:13" x14ac:dyDescent="0.2">
      <c r="A35" s="1">
        <v>33</v>
      </c>
      <c r="B35" t="s">
        <v>6</v>
      </c>
      <c r="C35">
        <v>4</v>
      </c>
      <c r="D35">
        <v>35790</v>
      </c>
      <c r="E35">
        <v>3.8226374999999999</v>
      </c>
      <c r="F35">
        <v>1.3084525</v>
      </c>
      <c r="G35">
        <v>5.1310900000000004</v>
      </c>
      <c r="H35">
        <f t="shared" si="12"/>
        <v>1.0000071939858279</v>
      </c>
      <c r="I35">
        <f>F$32/F35</f>
        <v>2.178145557442857</v>
      </c>
      <c r="J35">
        <f>G$32/G35</f>
        <v>1.3004381135392284</v>
      </c>
      <c r="K35">
        <f t="shared" si="14"/>
        <v>0.25000179849645698</v>
      </c>
      <c r="L35">
        <f t="shared" si="13"/>
        <v>0.54453638936071425</v>
      </c>
      <c r="M35">
        <f t="shared" si="13"/>
        <v>0.32510952838480711</v>
      </c>
    </row>
    <row r="36" spans="1:13" x14ac:dyDescent="0.2">
      <c r="A36" s="1">
        <v>34</v>
      </c>
      <c r="B36" t="s">
        <v>6</v>
      </c>
      <c r="C36">
        <v>7</v>
      </c>
      <c r="D36">
        <v>35790</v>
      </c>
      <c r="E36">
        <v>10.62799</v>
      </c>
      <c r="F36">
        <v>1.8085724999999999</v>
      </c>
      <c r="G36">
        <v>12.436562500000001</v>
      </c>
      <c r="H36">
        <f t="shared" si="12"/>
        <v>0.35967901738710706</v>
      </c>
      <c r="I36">
        <f>F$32/F36</f>
        <v>1.575828450338596</v>
      </c>
      <c r="J36">
        <f>G$32/G36</f>
        <v>0.53653612081312663</v>
      </c>
      <c r="K36">
        <f t="shared" si="14"/>
        <v>5.1382716769586723E-2</v>
      </c>
      <c r="L36">
        <f t="shared" si="13"/>
        <v>0.22511835004837086</v>
      </c>
      <c r="M36">
        <f t="shared" si="13"/>
        <v>7.6648017259018084E-2</v>
      </c>
    </row>
    <row r="37" spans="1:13" x14ac:dyDescent="0.2">
      <c r="A37" s="1">
        <v>35</v>
      </c>
      <c r="B37" t="s">
        <v>6</v>
      </c>
      <c r="C37">
        <v>8</v>
      </c>
      <c r="D37">
        <v>35790</v>
      </c>
      <c r="E37">
        <v>9.8275775000000003</v>
      </c>
      <c r="F37">
        <v>1.9409725</v>
      </c>
      <c r="G37">
        <v>11.768549999999999</v>
      </c>
      <c r="H37">
        <f t="shared" si="12"/>
        <v>0.38897327444123436</v>
      </c>
      <c r="I37">
        <f>F$32/F37</f>
        <v>1.4683361047103964</v>
      </c>
      <c r="J37">
        <f>G$32/G37</f>
        <v>0.56699126060559712</v>
      </c>
      <c r="K37">
        <f t="shared" si="14"/>
        <v>4.8621659305154295E-2</v>
      </c>
      <c r="L37">
        <f t="shared" si="13"/>
        <v>0.18354201308879955</v>
      </c>
      <c r="M37">
        <f t="shared" si="13"/>
        <v>7.0873907575699641E-2</v>
      </c>
    </row>
    <row r="38" spans="1:13" x14ac:dyDescent="0.2">
      <c r="A38" s="1">
        <v>36</v>
      </c>
      <c r="B38" t="s">
        <v>6</v>
      </c>
      <c r="C38">
        <v>15</v>
      </c>
      <c r="D38">
        <v>35790</v>
      </c>
      <c r="E38">
        <v>22.816700000000001</v>
      </c>
      <c r="F38">
        <v>1.6419225</v>
      </c>
      <c r="G38">
        <v>24.458622500000001</v>
      </c>
      <c r="H38">
        <f t="shared" si="12"/>
        <v>0.1675380313542274</v>
      </c>
      <c r="I38">
        <f>F$32/F38</f>
        <v>1.7357701109522528</v>
      </c>
      <c r="J38">
        <f>G$32/G38</f>
        <v>0.27281442362504266</v>
      </c>
      <c r="K38">
        <f t="shared" si="14"/>
        <v>1.1169202090281827E-2</v>
      </c>
      <c r="L38">
        <f t="shared" si="13"/>
        <v>0.11571800739681685</v>
      </c>
      <c r="M38">
        <f t="shared" si="13"/>
        <v>1.8187628241669512E-2</v>
      </c>
    </row>
    <row r="39" spans="1:13" x14ac:dyDescent="0.2">
      <c r="A39" s="1">
        <v>37</v>
      </c>
      <c r="B39" t="s">
        <v>6</v>
      </c>
      <c r="C39">
        <v>16</v>
      </c>
      <c r="D39">
        <v>35790</v>
      </c>
      <c r="E39">
        <v>22.856999999999999</v>
      </c>
      <c r="F39">
        <v>1.7190525000000001</v>
      </c>
      <c r="G39">
        <v>24.576052499999999</v>
      </c>
      <c r="H39">
        <f t="shared" si="12"/>
        <v>0.16724263901649386</v>
      </c>
      <c r="I39">
        <f>F$32/F39</f>
        <v>1.6578900295366197</v>
      </c>
      <c r="J39">
        <f>G$32/G39</f>
        <v>0.27151085390951213</v>
      </c>
      <c r="K39">
        <f t="shared" si="14"/>
        <v>1.0452664938530866E-2</v>
      </c>
      <c r="L39">
        <f t="shared" si="13"/>
        <v>0.10361812684603873</v>
      </c>
      <c r="M39">
        <f t="shared" si="13"/>
        <v>1.6969428369344508E-2</v>
      </c>
    </row>
    <row r="40" spans="1:13" x14ac:dyDescent="0.2">
      <c r="A40" s="1">
        <v>38</v>
      </c>
      <c r="B40" t="s">
        <v>6</v>
      </c>
      <c r="C40">
        <v>31</v>
      </c>
      <c r="D40">
        <v>35790</v>
      </c>
      <c r="E40">
        <v>48.723100000000002</v>
      </c>
      <c r="F40">
        <v>2.4665075000000001</v>
      </c>
      <c r="G40">
        <v>51.189607500000001</v>
      </c>
      <c r="H40">
        <f t="shared" si="12"/>
        <v>7.8456933159014919E-2</v>
      </c>
      <c r="I40">
        <f>F$32/F40</f>
        <v>1.1554799650923422</v>
      </c>
      <c r="J40">
        <f>G$32/G40</f>
        <v>0.13035194692594587</v>
      </c>
      <c r="K40">
        <f t="shared" si="14"/>
        <v>2.5308688115811264E-3</v>
      </c>
      <c r="L40">
        <f t="shared" si="13"/>
        <v>3.7273547261043295E-2</v>
      </c>
      <c r="M40">
        <f t="shared" si="13"/>
        <v>4.2049015137401898E-3</v>
      </c>
    </row>
    <row r="41" spans="1:13" x14ac:dyDescent="0.2">
      <c r="A41" s="1">
        <v>39</v>
      </c>
      <c r="B41" t="s">
        <v>6</v>
      </c>
      <c r="C41">
        <v>32</v>
      </c>
      <c r="D41">
        <v>35790</v>
      </c>
      <c r="E41">
        <v>48.652700000000003</v>
      </c>
      <c r="F41">
        <v>2.3414625</v>
      </c>
      <c r="G41">
        <v>50.994162500000002</v>
      </c>
      <c r="H41">
        <f t="shared" si="12"/>
        <v>7.8570459604502929E-2</v>
      </c>
      <c r="I41">
        <f>F$32/F41</f>
        <v>1.2171879754640529</v>
      </c>
      <c r="J41">
        <f>G$32/G41</f>
        <v>0.13085154599803459</v>
      </c>
      <c r="K41">
        <f t="shared" si="14"/>
        <v>2.4553268626407165E-3</v>
      </c>
      <c r="L41">
        <f t="shared" si="13"/>
        <v>3.8037124233251653E-2</v>
      </c>
      <c r="M41">
        <f t="shared" si="13"/>
        <v>4.0891108124385808E-3</v>
      </c>
    </row>
    <row r="42" spans="1:13" x14ac:dyDescent="0.2">
      <c r="A42" s="1">
        <v>40</v>
      </c>
      <c r="B42" t="s">
        <v>7</v>
      </c>
      <c r="C42">
        <v>1</v>
      </c>
      <c r="D42">
        <v>211730</v>
      </c>
      <c r="E42">
        <v>1.674015</v>
      </c>
      <c r="F42">
        <v>1.5397000000000001</v>
      </c>
      <c r="G42">
        <v>3.2137150000000001</v>
      </c>
      <c r="H42">
        <f>E$42/E42</f>
        <v>1</v>
      </c>
      <c r="I42">
        <f t="shared" ref="I42:J51" si="15">F$42/F42</f>
        <v>1</v>
      </c>
      <c r="J42">
        <f t="shared" si="15"/>
        <v>1</v>
      </c>
      <c r="K42">
        <f>H42/$C42</f>
        <v>1</v>
      </c>
      <c r="L42">
        <f>I42/$C42</f>
        <v>1</v>
      </c>
      <c r="M42">
        <f>J42/$C42</f>
        <v>1</v>
      </c>
    </row>
    <row r="43" spans="1:13" x14ac:dyDescent="0.2">
      <c r="A43" s="1">
        <v>41</v>
      </c>
      <c r="B43" t="s">
        <v>7</v>
      </c>
      <c r="C43">
        <v>2</v>
      </c>
      <c r="D43">
        <v>211730</v>
      </c>
      <c r="E43">
        <v>1.6845399999999999</v>
      </c>
      <c r="F43">
        <v>1.3797775000000001</v>
      </c>
      <c r="G43">
        <v>3.0643175</v>
      </c>
      <c r="H43">
        <f t="shared" ref="H43:H51" si="16">E$42/E43</f>
        <v>0.99375200351431259</v>
      </c>
      <c r="I43">
        <f t="shared" si="15"/>
        <v>1.1159045570753254</v>
      </c>
      <c r="J43">
        <f t="shared" si="15"/>
        <v>1.0487539231819156</v>
      </c>
      <c r="K43">
        <f>H43/$C43</f>
        <v>0.49687600175715629</v>
      </c>
      <c r="L43">
        <f t="shared" ref="L43:M51" si="17">I43/$C43</f>
        <v>0.55795227853766272</v>
      </c>
      <c r="M43">
        <f t="shared" si="17"/>
        <v>0.52437696159095781</v>
      </c>
    </row>
    <row r="44" spans="1:13" x14ac:dyDescent="0.2">
      <c r="A44" s="1">
        <v>42</v>
      </c>
      <c r="B44" t="s">
        <v>7</v>
      </c>
      <c r="C44">
        <v>3</v>
      </c>
      <c r="D44">
        <v>211730</v>
      </c>
      <c r="E44">
        <v>1.98532</v>
      </c>
      <c r="F44">
        <v>0.67848200000000003</v>
      </c>
      <c r="G44">
        <v>2.663802</v>
      </c>
      <c r="H44">
        <f t="shared" si="16"/>
        <v>0.84319656277073729</v>
      </c>
      <c r="I44">
        <f t="shared" si="15"/>
        <v>2.2693306528397215</v>
      </c>
      <c r="J44">
        <f t="shared" si="15"/>
        <v>1.2064391422485605</v>
      </c>
      <c r="K44">
        <f t="shared" ref="K44:K51" si="18">H44/$C44</f>
        <v>0.28106552092357912</v>
      </c>
      <c r="L44">
        <f t="shared" si="17"/>
        <v>0.75644355094657378</v>
      </c>
      <c r="M44">
        <f t="shared" si="17"/>
        <v>0.40214638074952019</v>
      </c>
    </row>
    <row r="45" spans="1:13" x14ac:dyDescent="0.2">
      <c r="A45" s="1">
        <v>43</v>
      </c>
      <c r="B45" t="s">
        <v>7</v>
      </c>
      <c r="C45">
        <v>4</v>
      </c>
      <c r="D45">
        <v>211730</v>
      </c>
      <c r="E45">
        <v>1.810945</v>
      </c>
      <c r="F45">
        <v>0.75098324999999999</v>
      </c>
      <c r="G45">
        <v>2.5619282499999998</v>
      </c>
      <c r="H45">
        <f t="shared" si="16"/>
        <v>0.92438754352009589</v>
      </c>
      <c r="I45">
        <f t="shared" si="15"/>
        <v>2.0502454615332635</v>
      </c>
      <c r="J45">
        <f t="shared" si="15"/>
        <v>1.2544125699070614</v>
      </c>
      <c r="K45">
        <f t="shared" si="18"/>
        <v>0.23109688588002397</v>
      </c>
      <c r="L45">
        <f t="shared" si="17"/>
        <v>0.51256136538331587</v>
      </c>
      <c r="M45">
        <f t="shared" si="17"/>
        <v>0.31360314247676535</v>
      </c>
    </row>
    <row r="46" spans="1:13" x14ac:dyDescent="0.2">
      <c r="A46" s="1">
        <v>44</v>
      </c>
      <c r="B46" t="s">
        <v>7</v>
      </c>
      <c r="C46">
        <v>7</v>
      </c>
      <c r="D46">
        <v>211730</v>
      </c>
      <c r="E46">
        <v>4.4582724999999996</v>
      </c>
      <c r="F46">
        <v>0.74236650000000004</v>
      </c>
      <c r="G46">
        <v>5.2006390000000007</v>
      </c>
      <c r="H46">
        <f t="shared" si="16"/>
        <v>0.37548512344187129</v>
      </c>
      <c r="I46">
        <f t="shared" si="15"/>
        <v>2.0740429424010918</v>
      </c>
      <c r="J46">
        <f t="shared" si="15"/>
        <v>0.6179461793060429</v>
      </c>
      <c r="K46">
        <f t="shared" si="18"/>
        <v>5.3640731920267325E-2</v>
      </c>
      <c r="L46">
        <f t="shared" si="17"/>
        <v>0.29629184891444166</v>
      </c>
      <c r="M46">
        <f t="shared" si="17"/>
        <v>8.8278025615148983E-2</v>
      </c>
    </row>
    <row r="47" spans="1:13" x14ac:dyDescent="0.2">
      <c r="A47" s="1">
        <v>45</v>
      </c>
      <c r="B47" t="s">
        <v>7</v>
      </c>
      <c r="C47">
        <v>8</v>
      </c>
      <c r="D47">
        <v>211730</v>
      </c>
      <c r="E47">
        <v>4.0591425000000001</v>
      </c>
      <c r="F47">
        <v>0.72063300000000008</v>
      </c>
      <c r="G47">
        <v>4.7797755000000004</v>
      </c>
      <c r="H47">
        <f t="shared" si="16"/>
        <v>0.41240606852309325</v>
      </c>
      <c r="I47">
        <f t="shared" si="15"/>
        <v>2.1365938001729035</v>
      </c>
      <c r="J47">
        <f t="shared" si="15"/>
        <v>0.67235689207578886</v>
      </c>
      <c r="K47">
        <f t="shared" si="18"/>
        <v>5.1550758565386656E-2</v>
      </c>
      <c r="L47">
        <f t="shared" si="17"/>
        <v>0.26707422502161293</v>
      </c>
      <c r="M47">
        <f t="shared" si="17"/>
        <v>8.4044611509473607E-2</v>
      </c>
    </row>
    <row r="48" spans="1:13" x14ac:dyDescent="0.2">
      <c r="A48" s="1">
        <v>46</v>
      </c>
      <c r="B48" t="s">
        <v>7</v>
      </c>
      <c r="C48">
        <v>15</v>
      </c>
      <c r="D48">
        <v>211730</v>
      </c>
      <c r="E48">
        <v>10.8361825</v>
      </c>
      <c r="F48">
        <v>1.4286052499999999</v>
      </c>
      <c r="G48">
        <v>12.26478775</v>
      </c>
      <c r="H48">
        <f t="shared" si="16"/>
        <v>0.15448383229056914</v>
      </c>
      <c r="I48">
        <f t="shared" si="15"/>
        <v>1.0777644839258431</v>
      </c>
      <c r="J48">
        <f t="shared" si="15"/>
        <v>0.26202777133261029</v>
      </c>
      <c r="K48">
        <f t="shared" si="18"/>
        <v>1.029892215270461E-2</v>
      </c>
      <c r="L48">
        <f t="shared" si="17"/>
        <v>7.1850965595056202E-2</v>
      </c>
      <c r="M48">
        <f t="shared" si="17"/>
        <v>1.7468518088840687E-2</v>
      </c>
    </row>
    <row r="49" spans="1:13" x14ac:dyDescent="0.2">
      <c r="A49" s="1">
        <v>47</v>
      </c>
      <c r="B49" t="s">
        <v>7</v>
      </c>
      <c r="C49">
        <v>16</v>
      </c>
      <c r="D49">
        <v>211730</v>
      </c>
      <c r="E49">
        <v>9.7743625000000005</v>
      </c>
      <c r="F49">
        <v>1.0559134999999999</v>
      </c>
      <c r="G49">
        <v>10.830276</v>
      </c>
      <c r="H49">
        <f t="shared" si="16"/>
        <v>0.17126590097308136</v>
      </c>
      <c r="I49">
        <f t="shared" si="15"/>
        <v>1.4581686852190072</v>
      </c>
      <c r="J49">
        <f t="shared" si="15"/>
        <v>0.29673435838569584</v>
      </c>
      <c r="K49">
        <f t="shared" si="18"/>
        <v>1.0704118810817585E-2</v>
      </c>
      <c r="L49">
        <f t="shared" si="17"/>
        <v>9.1135542826187951E-2</v>
      </c>
      <c r="M49">
        <f t="shared" si="17"/>
        <v>1.854589739910599E-2</v>
      </c>
    </row>
    <row r="50" spans="1:13" x14ac:dyDescent="0.2">
      <c r="A50" s="1">
        <v>48</v>
      </c>
      <c r="B50" t="s">
        <v>7</v>
      </c>
      <c r="C50">
        <v>31</v>
      </c>
      <c r="D50">
        <v>211730</v>
      </c>
      <c r="E50">
        <v>28.1631</v>
      </c>
      <c r="F50">
        <v>2.2722150000000001</v>
      </c>
      <c r="G50">
        <v>30.435314999999999</v>
      </c>
      <c r="H50">
        <f t="shared" si="16"/>
        <v>5.9440011930504813E-2</v>
      </c>
      <c r="I50">
        <f t="shared" si="15"/>
        <v>0.67762073571382986</v>
      </c>
      <c r="J50">
        <f t="shared" si="15"/>
        <v>0.10559164575756814</v>
      </c>
      <c r="K50">
        <f t="shared" si="18"/>
        <v>1.9174197396937037E-3</v>
      </c>
      <c r="L50">
        <f t="shared" si="17"/>
        <v>2.1858733410123544E-2</v>
      </c>
      <c r="M50">
        <f t="shared" si="17"/>
        <v>3.4061821212118758E-3</v>
      </c>
    </row>
    <row r="51" spans="1:13" x14ac:dyDescent="0.2">
      <c r="A51" s="1">
        <v>49</v>
      </c>
      <c r="B51" t="s">
        <v>7</v>
      </c>
      <c r="C51">
        <v>32</v>
      </c>
      <c r="D51">
        <v>211730</v>
      </c>
      <c r="E51">
        <v>20.110749999999999</v>
      </c>
      <c r="F51">
        <v>1.57805</v>
      </c>
      <c r="G51">
        <v>21.688800000000001</v>
      </c>
      <c r="H51">
        <f t="shared" si="16"/>
        <v>8.3239809554591454E-2</v>
      </c>
      <c r="I51">
        <f t="shared" si="15"/>
        <v>0.97569785494756189</v>
      </c>
      <c r="J51">
        <f t="shared" si="15"/>
        <v>0.14817394231123898</v>
      </c>
      <c r="K51">
        <f t="shared" si="18"/>
        <v>2.6012440485809829E-3</v>
      </c>
      <c r="L51">
        <f t="shared" si="17"/>
        <v>3.0490557967111309E-2</v>
      </c>
      <c r="M51">
        <f t="shared" si="17"/>
        <v>4.6304356972262182E-3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Николай Арбузов</cp:lastModifiedBy>
  <dcterms:created xsi:type="dcterms:W3CDTF">2023-04-13T12:17:19Z</dcterms:created>
  <dcterms:modified xsi:type="dcterms:W3CDTF">2023-04-13T12:18:51Z</dcterms:modified>
</cp:coreProperties>
</file>