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NCS_Metadata" sheetId="1" state="visible" r:id="rId2"/>
    <sheet name="Sheet4" sheetId="2" state="visible" r:id="rId3"/>
    <sheet name="Sheet8" sheetId="3" state="visible" r:id="rId4"/>
    <sheet name="TNCS_Download_Command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<sst xmlns="http://schemas.openxmlformats.org/spreadsheetml/2006/main" count="7320" uniqueCount="2782">
  <si>
    <t xml:space="preserve">Num</t>
  </si>
  <si>
    <t xml:space="preserve">Domain</t>
  </si>
  <si>
    <t xml:space="preserve">Name_to_Use</t>
  </si>
  <si>
    <t xml:space="preserve">InEukProtV3</t>
  </si>
  <si>
    <t xml:space="preserve">InTCS</t>
  </si>
  <si>
    <t xml:space="preserve">EukProt_ID</t>
  </si>
  <si>
    <t xml:space="preserve">UniProt_Proteome_ID</t>
  </si>
  <si>
    <t xml:space="preserve">UP_RefProt</t>
  </si>
  <si>
    <t xml:space="preserve">Actions_Needed</t>
  </si>
  <si>
    <t xml:space="preserve">Changes_Vs_EukProtV3</t>
  </si>
  <si>
    <t xml:space="preserve">Filtering_Applied</t>
  </si>
  <si>
    <t xml:space="preserve">NumProteins_PreFilter</t>
  </si>
  <si>
    <t xml:space="preserve">NumProteins_PostFilter</t>
  </si>
  <si>
    <t xml:space="preserve">Genus_UniEuk</t>
  </si>
  <si>
    <t xml:space="preserve">Epithet_UniEuk</t>
  </si>
  <si>
    <t xml:space="preserve">Supergroup_UniEuk</t>
  </si>
  <si>
    <t xml:space="preserve">Taxogroup1_UniEuk</t>
  </si>
  <si>
    <t xml:space="preserve">Taxogroup2_UniEuk</t>
  </si>
  <si>
    <t xml:space="preserve">Actions_Prior_to_Use_EukProt</t>
  </si>
  <si>
    <t xml:space="preserve">Data_Source_Type_EukProt</t>
  </si>
  <si>
    <t xml:space="preserve">Taxonomy_UniEuk</t>
  </si>
  <si>
    <t xml:space="preserve">Data_Source_URL</t>
  </si>
  <si>
    <t xml:space="preserve">Original_Filename</t>
  </si>
  <si>
    <t xml:space="preserve">Num_PreFilt_Proteins</t>
  </si>
  <si>
    <t xml:space="preserve">TaxonSpecific_Busco_Complete</t>
  </si>
  <si>
    <t xml:space="preserve">TaxonSpecific_Busco_Single</t>
  </si>
  <si>
    <t xml:space="preserve">TaxonSpecific_Busco_Duplicated</t>
  </si>
  <si>
    <t xml:space="preserve">TaxonSpecific_Busco_Fragmented</t>
  </si>
  <si>
    <t xml:space="preserve">TaxonSpecific_Busco_Missing</t>
  </si>
  <si>
    <t xml:space="preserve">Eukaryota_Busco_Complete</t>
  </si>
  <si>
    <t xml:space="preserve">Eukaryota_Busco_Single</t>
  </si>
  <si>
    <t xml:space="preserve">Eukaryota_Busco_Duplicated</t>
  </si>
  <si>
    <t xml:space="preserve">Eukaryota_Busco_Fragmented</t>
  </si>
  <si>
    <t xml:space="preserve">Eukaryota_Busco_Missing</t>
  </si>
  <si>
    <t xml:space="preserve">Acanthamoeba_castellanii_UniProtRefProteome.fasta</t>
  </si>
  <si>
    <t xml:space="preserve">EP00115_Mnemiopsis_leidyi.fasta</t>
  </si>
  <si>
    <t xml:space="preserve">none</t>
  </si>
  <si>
    <t xml:space="preserve">genome</t>
  </si>
  <si>
    <t xml:space="preserve">Eukaryota</t>
  </si>
  <si>
    <t xml:space="preserve">Toxoplasma_gondii</t>
  </si>
  <si>
    <t xml:space="preserve">EP00379</t>
  </si>
  <si>
    <t xml:space="preserve">UP000002226</t>
  </si>
  <si>
    <t xml:space="preserve">Download UniProt reference proteome, BUSCO</t>
  </si>
  <si>
    <t xml:space="preserve">UniProt reference proteome; Different strain used for UniProt Reference proteome as compared to EukProt</t>
  </si>
  <si>
    <t xml:space="preserve">None</t>
  </si>
  <si>
    <t xml:space="preserve">Toxoplasma</t>
  </si>
  <si>
    <t xml:space="preserve">gondii</t>
  </si>
  <si>
    <t xml:space="preserve">Alveolata</t>
  </si>
  <si>
    <t xml:space="preserve">Apicomplexa</t>
  </si>
  <si>
    <t xml:space="preserve">coccidiomorphea</t>
  </si>
  <si>
    <t xml:space="preserve">Eukaryota;Diaphoretickes;Sar;Alveolata;Myzozoa;'AC clade';Apicomplexa;'coccidiomorphea';'coccidians';Eimeriorina;Sarcocystidae;Toxoplasma;Toxoplasma gondii;strain ATCC 50861 / VEG</t>
  </si>
  <si>
    <t xml:space="preserve">https://ftp.uniprot.org/pub/databases/uniprot/current_release/knowledgebase/reference_proteomes/Eukaryota/UP000002226/UP000002226_432359.fasta.gz</t>
  </si>
  <si>
    <t xml:space="preserve">Toxoplasma_gondii_UniProtRefProteome.fasta</t>
  </si>
  <si>
    <t xml:space="preserve">Allomyces_macrogynus_UniProtRefProteome.fasta</t>
  </si>
  <si>
    <t xml:space="preserve">EP00127_Corallochytrium_limacisporum.fasta</t>
  </si>
  <si>
    <t xml:space="preserve">Plasmodium_falciparum</t>
  </si>
  <si>
    <t xml:space="preserve">EP00365</t>
  </si>
  <si>
    <t xml:space="preserve">UP000001450</t>
  </si>
  <si>
    <t xml:space="preserve">UniProt reference proteome</t>
  </si>
  <si>
    <t xml:space="preserve">Plasmodium</t>
  </si>
  <si>
    <t xml:space="preserve">falciparum</t>
  </si>
  <si>
    <t xml:space="preserve">Eukaryota;Diaphoretickes;Sar;Alveolata;Myzozoa;'AC clade';Apicomplexa;'coccidiomorphea';'hematozoans';'HP clade';Haemospororida;Plasmodium;Plasmodium falciparum;strain 3D7</t>
  </si>
  <si>
    <t xml:space="preserve">https://ftp.uniprot.org/pub/databases/uniprot/current_release/knowledgebase/reference_proteomes/Eukaryota/UP000001450/UP000001450_36329.fasta.gz</t>
  </si>
  <si>
    <t xml:space="preserve">Plasmodium_falciparum_UniProtRefProteome.fasta</t>
  </si>
  <si>
    <t xml:space="preserve">Amborella_trichopoda_UniProtRefProteome.fasta</t>
  </si>
  <si>
    <t xml:space="preserve">EP00347_Sterkiella_histriomuscorum.fasta</t>
  </si>
  <si>
    <t xml:space="preserve">transeq</t>
  </si>
  <si>
    <t xml:space="preserve">Theileria_parva</t>
  </si>
  <si>
    <t xml:space="preserve">EP00375</t>
  </si>
  <si>
    <t xml:space="preserve">UP000001949</t>
  </si>
  <si>
    <t xml:space="preserve">Theileria</t>
  </si>
  <si>
    <t xml:space="preserve">parva</t>
  </si>
  <si>
    <t xml:space="preserve">Eukaryota;Diaphoretickes;Sar;Alveolata;Myzozoa;'AC clade';Apicomplexa;'coccidiomorphea';'hematozoans';'HP clade';Piroplasmorida;Theileriidae;Theileria;Theileria parva;strain Muguga</t>
  </si>
  <si>
    <t xml:space="preserve">https://ftp.uniprot.org/pub/databases/uniprot/current_release/knowledgebase/reference_proteomes/Eukaryota/UP000001949/UP000001949_5875.fasta.gz</t>
  </si>
  <si>
    <t xml:space="preserve">Theileria_parva_UniProtRefProteome.fasta</t>
  </si>
  <si>
    <t xml:space="preserve">Amphimedon_queenslandica_UniProtRefProteome.fasta</t>
  </si>
  <si>
    <t xml:space="preserve">EP00466_Bigelowiella_natans.fasta</t>
  </si>
  <si>
    <t xml:space="preserve">Plasmodium_berghei</t>
  </si>
  <si>
    <t xml:space="preserve">EP00821</t>
  </si>
  <si>
    <t xml:space="preserve">UP000074855</t>
  </si>
  <si>
    <t xml:space="preserve">berghei</t>
  </si>
  <si>
    <t xml:space="preserve">Eukaryota;Diaphoretickes;Sar;Alveolata;Myzozoa;'AC clade';Apicomplexa;'coccidiomorphea';'hematozoans';'HP clade';Haemospororida;Plasmodium;Plasmodium berghei;strain ANKA</t>
  </si>
  <si>
    <t xml:space="preserve">https://ftp.uniprot.org/pub/databases/uniprot/current_release/knowledgebase/reference_proteomes/Eukaryota/UP000074855/UP000074855_5823.fasta.gz</t>
  </si>
  <si>
    <t xml:space="preserve">Plasmodium_berghei_UniProtRefProteome.fasta</t>
  </si>
  <si>
    <t xml:space="preserve">Arabidopsis_thaliana_UniProtRefProteome.fasta</t>
  </si>
  <si>
    <t xml:space="preserve">EP00667_Euglena_gracilis.fasta</t>
  </si>
  <si>
    <t xml:space="preserve">Cryptosporidium_muris</t>
  </si>
  <si>
    <t xml:space="preserve">EP00384</t>
  </si>
  <si>
    <t xml:space="preserve">UP000001460</t>
  </si>
  <si>
    <t xml:space="preserve">Cryptosporidium</t>
  </si>
  <si>
    <t xml:space="preserve">muris</t>
  </si>
  <si>
    <t xml:space="preserve">Eukaryota;Diaphoretickes;Sar;Alveolata;Myzozoa;'AC clade';Apicomplexa;Cryptosporidium;Cryptosporidium muris;strain RN66</t>
  </si>
  <si>
    <t xml:space="preserve">https://ftp.uniprot.org/pub/databases/uniprot/current_release/knowledgebase/reference_proteomes/Eukaryota/UP000001460/UP000001460_441375.fasta.gz</t>
  </si>
  <si>
    <t xml:space="preserve">Cryptosporidium_muris_UniProtRefProteome.fasta</t>
  </si>
  <si>
    <t xml:space="preserve">Aspergillus_fumigatus_UniProtRefProteome.fasta</t>
  </si>
  <si>
    <t xml:space="preserve">EP00727_Mastigamoeba_balamuthi.fasta</t>
  </si>
  <si>
    <t xml:space="preserve">Cryptosporidium_parvum</t>
  </si>
  <si>
    <t xml:space="preserve">EP00989</t>
  </si>
  <si>
    <t xml:space="preserve">UP000006726</t>
  </si>
  <si>
    <t xml:space="preserve">parvum</t>
  </si>
  <si>
    <t xml:space="preserve">Eukaryota;Diaphoretickes;Sar;Alveolata;Myzozoa;'AC clade';Apicomplexa;Cryptosporidium;Cryptosporidium parvum;strain IOWA-ATCC</t>
  </si>
  <si>
    <t xml:space="preserve">https://ftp.uniprot.org/pub/databases/uniprot/current_release/knowledgebase/reference_proteomes/Eukaryota/UP000006726/UP000006726_353152.fasta.gz</t>
  </si>
  <si>
    <t xml:space="preserve">Cryptosporidium_parvum_UniProtRefProteome.fasta</t>
  </si>
  <si>
    <t xml:space="preserve">Aspergillus_nidulans_UniProtRefProteome.fasta</t>
  </si>
  <si>
    <t xml:space="preserve">EP00741_Cyanophora_paradoxa.fasta</t>
  </si>
  <si>
    <t xml:space="preserve">Gregarina_niphandrodes</t>
  </si>
  <si>
    <t xml:space="preserve">EP00381</t>
  </si>
  <si>
    <t xml:space="preserve">UP000019763</t>
  </si>
  <si>
    <t xml:space="preserve">Gregarina</t>
  </si>
  <si>
    <t xml:space="preserve">niphandrodes</t>
  </si>
  <si>
    <t xml:space="preserve">gregarinomorphea</t>
  </si>
  <si>
    <t xml:space="preserve">Eukaryota;Diaphoretickes;Sar;Alveolata;Myzozoa;'AC clade';Apicomplexa;'gregarinomorphea';Gregarinoidea;'Clopton clade VI';'Gniph complex';Gregarina niphandrodes</t>
  </si>
  <si>
    <t xml:space="preserve">https://ftp.uniprot.org/pub/databases/uniprot/current_release/knowledgebase/reference_proteomes/Eukaryota/UP000019763/UP000019763_110365.fasta.gz</t>
  </si>
  <si>
    <t xml:space="preserve">Gregarina_niphandrodes_UniProtRefProteome.fasta</t>
  </si>
  <si>
    <t xml:space="preserve">Aureococcus_anophagefferens_UniProtRefProteome.fasta</t>
  </si>
  <si>
    <t xml:space="preserve">EP00762_Andalucia_godoyi.fasta</t>
  </si>
  <si>
    <t xml:space="preserve">Tetrahymena_thermophila</t>
  </si>
  <si>
    <t xml:space="preserve">EP00333</t>
  </si>
  <si>
    <t xml:space="preserve">UP000009168</t>
  </si>
  <si>
    <t xml:space="preserve">Tetrahymena</t>
  </si>
  <si>
    <t xml:space="preserve">thermophila</t>
  </si>
  <si>
    <t xml:space="preserve">Ciliophora</t>
  </si>
  <si>
    <t xml:space="preserve">Oligohymenophorea</t>
  </si>
  <si>
    <t xml:space="preserve">Eukaryota;Diaphoretickes;Sar;Alveolata;Ciliophora;Intramacronucleata;'CON3P';'OP clade';Oligohymenophorea;Hymenostomatia;Tetrahymenida;Tetrahymena;Tetrahymena thermophila;strain SB210</t>
  </si>
  <si>
    <t xml:space="preserve">https://ftp.uniprot.org/pub/databases/uniprot/current_release/knowledgebase/reference_proteomes/Eukaryota/UP000009168/UP000009168_312017.fasta.gz</t>
  </si>
  <si>
    <t xml:space="preserve">Tetrahymena_thermophila_UniProtRefProteome.fasta</t>
  </si>
  <si>
    <t xml:space="preserve">Batrachochytrium_dendrobatidis_UniProtRefProteome.fasta</t>
  </si>
  <si>
    <t xml:space="preserve">EP00770_Monocercomonoides_exilis.fasta</t>
  </si>
  <si>
    <t xml:space="preserve">Paramecium_tetraurelia</t>
  </si>
  <si>
    <t xml:space="preserve">EP00334</t>
  </si>
  <si>
    <t xml:space="preserve">UP000000600</t>
  </si>
  <si>
    <t xml:space="preserve">Paramecium</t>
  </si>
  <si>
    <t xml:space="preserve">tetraurelia</t>
  </si>
  <si>
    <t xml:space="preserve">Eukaryota;Diaphoretickes;Sar;Alveolata;Ciliophora;Intramacronucleata;'CON3P';'OP clade';Oligohymenophorea;Peniculia;Paramecium;Paramecium tetraurelia;strain d4-2</t>
  </si>
  <si>
    <t xml:space="preserve">https://ftp.ebi.ac.uk/pub/databases/uniprot/current_release/knowledgebase/reference_proteomes/Eukaryota/UP000000600/UP000000600_5888.fasta.gz</t>
  </si>
  <si>
    <t xml:space="preserve">Paramecium_tetraurelia_UniProtRefProteome.fasta</t>
  </si>
  <si>
    <t xml:space="preserve">Blastocystis_sp_subtype1_UniProtRefProteome.fasta</t>
  </si>
  <si>
    <t xml:space="preserve">EP00793_Prasinoderma_coloniale.fasta</t>
  </si>
  <si>
    <t xml:space="preserve">Sterkiella_histriomuscorum</t>
  </si>
  <si>
    <t xml:space="preserve">EP00347</t>
  </si>
  <si>
    <t xml:space="preserve">NA</t>
  </si>
  <si>
    <t xml:space="preserve">BUSCO</t>
  </si>
  <si>
    <t xml:space="preserve">Remove 3' partials, CD-HIT</t>
  </si>
  <si>
    <t xml:space="preserve">Sterkiella</t>
  </si>
  <si>
    <t xml:space="preserve">histriomuscorum</t>
  </si>
  <si>
    <t xml:space="preserve">Spirotrichea</t>
  </si>
  <si>
    <t xml:space="preserve">Eukaryota;Diaphoretickes;Sar;Alveolata;Ciliophora;Intramacronucleata;'SAL';Spirotrichea;Perilemmaphora;Hypotrichia;'core oxytrichids';'Sterkiella clade';Sterkiella histriomuscorum;strain BA</t>
  </si>
  <si>
    <t xml:space="preserve">https://www.ncbi.nlm.nih.gov/genome/347?genome_assembly_id=260499</t>
  </si>
  <si>
    <t xml:space="preserve">Bodo_saltans_UniProtRefProteome.fasta</t>
  </si>
  <si>
    <t xml:space="preserve">EP00808_Paulinella_micropora.fasta</t>
  </si>
  <si>
    <t xml:space="preserve">Oxytricha_trifallax</t>
  </si>
  <si>
    <t xml:space="preserve">EP00810</t>
  </si>
  <si>
    <t xml:space="preserve">UP000006077</t>
  </si>
  <si>
    <t xml:space="preserve">Oxytricha</t>
  </si>
  <si>
    <t xml:space="preserve">trifallax</t>
  </si>
  <si>
    <t xml:space="preserve">Eukaryota;Diaphoretickes;Sar;Alveolata;Ciliophora;Intramacronucleata;'SAL';Spirotrichea;Perilemmaphora;Hypotrichia;'core oxytrichids';'Sterkiella clade';Sterkiella;Oxytricha trifallax;strain JRB310</t>
  </si>
  <si>
    <t xml:space="preserve">https://ftp.uniprot.org/pub/databases/uniprot/current_release/knowledgebase/reference_proteomes/Eukaryota/UP000006077/UP000006077_1172189.fasta.gz</t>
  </si>
  <si>
    <t xml:space="preserve">Oxytricha_trifallax_UniProtRefProteome.fasta</t>
  </si>
  <si>
    <t xml:space="preserve">Branchiostoma_belcheri_UniProtRefProteome.fasta</t>
  </si>
  <si>
    <t xml:space="preserve">EP00820_Chromera_velia.fasta</t>
  </si>
  <si>
    <t xml:space="preserve">Chromera_velia</t>
  </si>
  <si>
    <t xml:space="preserve">EP00820</t>
  </si>
  <si>
    <t xml:space="preserve">Chromera</t>
  </si>
  <si>
    <t xml:space="preserve">velia</t>
  </si>
  <si>
    <t xml:space="preserve">Colpodellida</t>
  </si>
  <si>
    <t xml:space="preserve">Eukaryota;Diaphoretickes;Sar;Alveolata;Myzozoa;'AC clade';Colpodellida;Chromeraceae;Chromera;Chromera velia;strain CCMP-2878</t>
  </si>
  <si>
    <t xml:space="preserve">https://cryptodb.org/common/downloads/Current_Release/CveliaCCMP2878/fasta/data/CryptoDB-48_CveliaCCMP2878_AnnotatedProteins.fasta</t>
  </si>
  <si>
    <t xml:space="preserve">Bursaphelenchus_okinawaensis_UniProtRefProteome.fasta</t>
  </si>
  <si>
    <t xml:space="preserve">EP00873_Tetraselmis_striata.fasta</t>
  </si>
  <si>
    <t xml:space="preserve">Vitrella_brassicaformis</t>
  </si>
  <si>
    <t xml:space="preserve">EP00390</t>
  </si>
  <si>
    <t xml:space="preserve">UP000041254</t>
  </si>
  <si>
    <t xml:space="preserve">Vitrella</t>
  </si>
  <si>
    <t xml:space="preserve">brassicaformis</t>
  </si>
  <si>
    <t xml:space="preserve">Eukaryota;Diaphoretickes;Sar;Alveolata;Myzozoa;'AC clade';Colpodellida;Vitrellaceae;Vitrella;Vitrella brassicaformis;strain CCMP-3155</t>
  </si>
  <si>
    <t xml:space="preserve">https://ftp.uniprot.org/pub/databases/uniprot/current_release/knowledgebase/reference_proteomes/Eukaryota/UP000041254/UP000041254_1169540.fasta.gz</t>
  </si>
  <si>
    <t xml:space="preserve">Vitrella_brassicaformis_UniProtRefProteome.fasta</t>
  </si>
  <si>
    <t xml:space="preserve">Caenorhabditis_elegans_UniProtRefProteome.fasta</t>
  </si>
  <si>
    <t xml:space="preserve">EP00938_MAST-03A_sp_MAST-3A-sp1.fasta</t>
  </si>
  <si>
    <t xml:space="preserve">gffread</t>
  </si>
  <si>
    <t xml:space="preserve">single-cell genome</t>
  </si>
  <si>
    <t xml:space="preserve">Alexandrium_tamarense</t>
  </si>
  <si>
    <t xml:space="preserve">EP00970</t>
  </si>
  <si>
    <t xml:space="preserve">Alexandrium</t>
  </si>
  <si>
    <t xml:space="preserve">tamarense</t>
  </si>
  <si>
    <t xml:space="preserve">Dinoflagellata</t>
  </si>
  <si>
    <t xml:space="preserve">Dinophyceae</t>
  </si>
  <si>
    <t xml:space="preserve">Eukaryota;Diaphoretickes;Sar;Alveolata;Myzozoa;'DP clade';Dinoflagellata;Dinophyceae;Gonyaulacales;'core G';'AO clade';Alexandrium;'Aaffine clade';'Atamarense complex';Alexandrium tamarense;strain CCMP-1771</t>
  </si>
  <si>
    <t xml:space="preserve">https://doi.org/10.5061/dryad.7wm37pvnv</t>
  </si>
  <si>
    <t xml:space="preserve">EP00970_Alexandrium_tamarense.fasta</t>
  </si>
  <si>
    <t xml:space="preserve">Cafeteria_burkhardae_UniProtRefProteome.fasta</t>
  </si>
  <si>
    <t xml:space="preserve">EP00942_MAST-04A_sp_MAST-4A-sp1.fasta</t>
  </si>
  <si>
    <t xml:space="preserve">Perkinsus_marinus</t>
  </si>
  <si>
    <t xml:space="preserve">EP00454</t>
  </si>
  <si>
    <t xml:space="preserve">UP000007800</t>
  </si>
  <si>
    <t xml:space="preserve">Perkinsus</t>
  </si>
  <si>
    <t xml:space="preserve">marinus</t>
  </si>
  <si>
    <t xml:space="preserve">Perkinsea</t>
  </si>
  <si>
    <t xml:space="preserve">Eukaryota;Diaphoretickes;Sar;Alveolata;Myzozoa;'DP clade';Perkinsea;Perkinsidae;Perkinsus;Perkinsus marinus;strain ATCC-50983</t>
  </si>
  <si>
    <t xml:space="preserve">https://ftp.uniprot.org/pub/databases/uniprot/current_release/knowledgebase/reference_proteomes/Eukaryota/UP000007800/UP000007800_423536.fasta.gz</t>
  </si>
  <si>
    <t xml:space="preserve">Perkinsus_marinus_UniProtRefProteome.fasta</t>
  </si>
  <si>
    <t xml:space="preserve">Callorhinchus_milii_UniProtRefProteome.fasta</t>
  </si>
  <si>
    <t xml:space="preserve">EP00944_MAST-04C_sp_MAST-4C-sp1.fasta</t>
  </si>
  <si>
    <t xml:space="preserve">Entamoeba_histolytica</t>
  </si>
  <si>
    <t xml:space="preserve">EP00015</t>
  </si>
  <si>
    <t xml:space="preserve">UP000001926</t>
  </si>
  <si>
    <t xml:space="preserve">Entamoeba</t>
  </si>
  <si>
    <t xml:space="preserve">histolytica</t>
  </si>
  <si>
    <t xml:space="preserve">Amoebozoa</t>
  </si>
  <si>
    <t xml:space="preserve">Archamoebea</t>
  </si>
  <si>
    <t xml:space="preserve">Eukaryota;Amorphea;Amoebozoa;Evosea;Archamoebea;Entamoebidae;Entamoeba;'core entamoebids';'Edispar lineage';Entamoeba histolytica;strain HM-1-IMSS</t>
  </si>
  <si>
    <t xml:space="preserve">https://ftp.uniprot.org/pub/databases/uniprot/current_release/knowledgebase/reference_proteomes/Eukaryota/UP000001926/UP000001926_294381.fasta.gz</t>
  </si>
  <si>
    <t xml:space="preserve">Entamoeba_histolytica_UniProtRefProteome.fasta</t>
  </si>
  <si>
    <t xml:space="preserve">Capitella_teleta_UniProtRefProteome.fasta</t>
  </si>
  <si>
    <t xml:space="preserve">EP00958_Prasinococcus_capsulatus.fasta</t>
  </si>
  <si>
    <t xml:space="preserve">Mastigamoeba_balamuthi</t>
  </si>
  <si>
    <t xml:space="preserve">EP00727</t>
  </si>
  <si>
    <t xml:space="preserve">Mastigamoeba</t>
  </si>
  <si>
    <t xml:space="preserve">balamuthi</t>
  </si>
  <si>
    <t xml:space="preserve">Mastigamoebida</t>
  </si>
  <si>
    <t xml:space="preserve">Eukaryota;Amorphea;Amoebozoa;Evosea;Archamoebea;Mastigamoebida;'mastigamoebids A';Mastigamoeba balamuthi;strain ATCC-30984</t>
  </si>
  <si>
    <t xml:space="preserve">https://bioinformatics.psb.ugent.be/gdb/mastigamoeba/Masba_prot_LATEST.tfa.gz</t>
  </si>
  <si>
    <t xml:space="preserve">Capsaspora_owczarzaki_UniProtRefProteome.fasta</t>
  </si>
  <si>
    <t xml:space="preserve">Acanthamoeba_castellanii</t>
  </si>
  <si>
    <t xml:space="preserve">EP00006</t>
  </si>
  <si>
    <t xml:space="preserve">UP000011083</t>
  </si>
  <si>
    <t xml:space="preserve">Acanthamoeba</t>
  </si>
  <si>
    <t xml:space="preserve">castellanii</t>
  </si>
  <si>
    <t xml:space="preserve">Centramoebia</t>
  </si>
  <si>
    <t xml:space="preserve">Acanthopodida</t>
  </si>
  <si>
    <t xml:space="preserve">Eukaryota;Amorphea;Amoebozoa;Discosea;Centramoebia;'core centramoebids';Acanthopodida;Acanthamoeba;'Acastellanii clade';Acanthamoeba castellanii;strain Neff</t>
  </si>
  <si>
    <t xml:space="preserve">https://ftp.uniprot.org/pub/databases/uniprot/current_release/knowledgebase/reference_proteomes/Eukaryota/UP000011083/UP000011083_1257118.fasta.gz</t>
  </si>
  <si>
    <t xml:space="preserve">Carpediemonas_membranifera_UniProtRefProteome.fasta</t>
  </si>
  <si>
    <t xml:space="preserve">EP01039_Chlorochromonas_danica.fasta</t>
  </si>
  <si>
    <t xml:space="preserve">predict genes</t>
  </si>
  <si>
    <t xml:space="preserve">Dictyostelium_discoideum</t>
  </si>
  <si>
    <t xml:space="preserve">EP00023</t>
  </si>
  <si>
    <t xml:space="preserve">UP000002195</t>
  </si>
  <si>
    <t xml:space="preserve">Dictyostelium</t>
  </si>
  <si>
    <t xml:space="preserve">discoideum</t>
  </si>
  <si>
    <t xml:space="preserve">Eumycetozoa</t>
  </si>
  <si>
    <t xml:space="preserve">Dictyostelia</t>
  </si>
  <si>
    <t xml:space="preserve">Eukaryota;Amorphea;Amoebozoa;Evosea;Eumycetozoa;Dictyostelia;Dictyosteliales;Dictyosteliaceae;Dictyostelium;Dictyostelium discoideum;strain AX4</t>
  </si>
  <si>
    <t xml:space="preserve">https://ftp.uniprot.org/pub/databases/uniprot/current_release/knowledgebase/reference_proteomes/Eukaryota/UP000002195/UP000002195_44689.fasta.gz</t>
  </si>
  <si>
    <t xml:space="preserve">Dictyostelium_discoideum_UniProtRefProteome.fasta</t>
  </si>
  <si>
    <t xml:space="preserve">Chlamydomonas_eustigma_UniProtRefProteome.fasta</t>
  </si>
  <si>
    <t xml:space="preserve">EP01080_Neovahlkampfia_damariscottae.fasta</t>
  </si>
  <si>
    <t xml:space="preserve">Thecamonas_trahens</t>
  </si>
  <si>
    <t xml:space="preserve">EP00031</t>
  </si>
  <si>
    <t xml:space="preserve">UP000054408</t>
  </si>
  <si>
    <t xml:space="preserve">Thecamonas</t>
  </si>
  <si>
    <t xml:space="preserve">trahens</t>
  </si>
  <si>
    <t xml:space="preserve">Apusomonadida</t>
  </si>
  <si>
    <t xml:space="preserve">Eukaryota;Amorphea;Obazoa;Apusomonadida;Thecamonadinae;Thecamonas;Thecamonas trahens;strain ATCC-50062</t>
  </si>
  <si>
    <t xml:space="preserve">https://ftp.uniprot.org/pub/databases/uniprot/current_release/knowledgebase/reference_proteomes/Eukaryota/UP000054408/UP000054408_461836.fasta.gz</t>
  </si>
  <si>
    <t xml:space="preserve">Thecamonas_trahens_UniProtRefProteome.fasta</t>
  </si>
  <si>
    <t xml:space="preserve">Chlamydomonas_reinhardtii_UniProtRefProteome.fasta</t>
  </si>
  <si>
    <t xml:space="preserve">EP01134_Creolimax_fragrantissima.fasta</t>
  </si>
  <si>
    <t xml:space="preserve">Tetraselmis_striata</t>
  </si>
  <si>
    <t xml:space="preserve">EP00873</t>
  </si>
  <si>
    <t xml:space="preserve">Tetraselmis</t>
  </si>
  <si>
    <t xml:space="preserve">striata</t>
  </si>
  <si>
    <t xml:space="preserve">Chloroplastida</t>
  </si>
  <si>
    <t xml:space="preserve">Chlorophyta</t>
  </si>
  <si>
    <t xml:space="preserve">Chlorodendrophyceae</t>
  </si>
  <si>
    <t xml:space="preserve">Eukaryota;Diaphoretickes;Archaeplastida;Chloroplastida;Chlorophyta;'core chlorophytes';Chlorodendrophyceae;Tetraselmis;Tetraselmis striata;strain LANL1001</t>
  </si>
  <si>
    <t xml:space="preserve">https://genome.jgi.doe.gov/portal/Tetstr1/download/Tetstr1_GeneCatalog_proteins_20200807.aa.fasta.gz</t>
  </si>
  <si>
    <t xml:space="preserve">Chlorella_sorokiniana_UniProtRefProteome.fasta</t>
  </si>
  <si>
    <t xml:space="preserve">EP01135_Chromosphaera_perkinsii.fasta</t>
  </si>
  <si>
    <t xml:space="preserve">Chlamydomonas_reinhardtii</t>
  </si>
  <si>
    <t xml:space="preserve">EP00198</t>
  </si>
  <si>
    <t xml:space="preserve">UP000006906</t>
  </si>
  <si>
    <t xml:space="preserve">Chlamydomonas</t>
  </si>
  <si>
    <t xml:space="preserve">reinhardtii</t>
  </si>
  <si>
    <t xml:space="preserve">Chlorophyceae</t>
  </si>
  <si>
    <t xml:space="preserve">Eukaryota;Diaphoretickes;Archaeplastida;Chloroplastida;Chlorophyta;'core chlorophytes';Chlorophyceae;'CS lineage';Chlamydomonadales;Chlamydomonas;Chlamydomonas reinhardtii;strain CC-503-cw92-mt+</t>
  </si>
  <si>
    <t xml:space="preserve">https://ftp.uniprot.org/pub/databases/uniprot/current_release/knowledgebase/reference_proteomes/Eukaryota/UP000006906/UP000006906_3055.fasta.gz</t>
  </si>
  <si>
    <t xml:space="preserve">Chloropicon_primus_UniProtRefProteome.fasta</t>
  </si>
  <si>
    <t xml:space="preserve">Chondrus_crispus_UniProtKbProteins.fasta</t>
  </si>
  <si>
    <t xml:space="preserve">Tetradesmus_obliquus</t>
  </si>
  <si>
    <t xml:space="preserve">EP00883</t>
  </si>
  <si>
    <t xml:space="preserve">UP000256970</t>
  </si>
  <si>
    <t xml:space="preserve">Tetradesmus</t>
  </si>
  <si>
    <t xml:space="preserve">obliquus</t>
  </si>
  <si>
    <t xml:space="preserve">Eukaryota;Diaphoretickes;Archaeplastida;Chloroplastida;Chlorophyta;'core chlorophytes';Chlorophyceae;'CS lineage';Sphaeropleales;Tetradesmus;Tetradesmus obliquus;strain UTEX-393</t>
  </si>
  <si>
    <t xml:space="preserve">https://ftp.uniprot.org/pub/databases/uniprot/current_release/knowledgebase/reference_proteomes/Eukaryota/UP000256970/UP000256970_3088.fasta.gz</t>
  </si>
  <si>
    <t xml:space="preserve">Tetradesmus_obliquus_UniProtRefProteome.fasta</t>
  </si>
  <si>
    <t xml:space="preserve">Heimdallarchaeota_archaeon_UniProtProteome.fasta</t>
  </si>
  <si>
    <t xml:space="preserve">Gonium_pectorale</t>
  </si>
  <si>
    <t xml:space="preserve">EP00875</t>
  </si>
  <si>
    <t xml:space="preserve">UP000075714</t>
  </si>
  <si>
    <t xml:space="preserve">UniProt reference proteome; Different isolate for UniProt Reference (NIES-2863)</t>
  </si>
  <si>
    <t xml:space="preserve">Gonium</t>
  </si>
  <si>
    <t xml:space="preserve">pectorale</t>
  </si>
  <si>
    <t xml:space="preserve">Eukaryota;Diaphoretickes;Archaeplastida;Chloroplastida;Chlorophyta;'core chlorophytes';Chlorophyceae;'CS lineage';Chlamydomonadales;Gonium;Gonium pectorale;isolate NIES-2863</t>
  </si>
  <si>
    <t xml:space="preserve">https://ftp.uniprot.org/pub/databases/uniprot/current_release/knowledgebase/reference_proteomes/Eukaryota/UP000075714/UP000075714_33097.fasta.gz</t>
  </si>
  <si>
    <t xml:space="preserve">Gonium_pectorale_UniProtRefProteome.fasta</t>
  </si>
  <si>
    <t xml:space="preserve">Chrysochromulina_tobinii_UniProtRefProteome.fasta</t>
  </si>
  <si>
    <t xml:space="preserve">Helarchaeota_archaeon_UniProtProteome.fasta</t>
  </si>
  <si>
    <t xml:space="preserve">Raphidocelis_subcapitata</t>
  </si>
  <si>
    <t xml:space="preserve">EP00881</t>
  </si>
  <si>
    <t xml:space="preserve">UP000247498</t>
  </si>
  <si>
    <t xml:space="preserve">Raphidocelis</t>
  </si>
  <si>
    <t xml:space="preserve">subcapitata</t>
  </si>
  <si>
    <t xml:space="preserve">Eukaryota;Diaphoretickes;Archaeplastida;Chloroplastida;Chlorophyta;'core chlorophytes';Chlorophyceae;'CS lineage';Sphaeropleales;Raphidocelis;Raphidocelis subcapitata;strain NIES-35</t>
  </si>
  <si>
    <t xml:space="preserve">https://ftp.uniprot.org/pub/databases/uniprot/current_release/knowledgebase/reference_proteomes/Eukaryota/UP000247498/UP000247498_307507.fasta.gz</t>
  </si>
  <si>
    <t xml:space="preserve">Raphidocelis_subcapitata_UniProtRefProteome.fasta</t>
  </si>
  <si>
    <t xml:space="preserve">Ciona_intestinalis_UniProtRefProteome.fasta</t>
  </si>
  <si>
    <t xml:space="preserve">Hofstenia_miamia_proteome.fasta</t>
  </si>
  <si>
    <t xml:space="preserve">Volvox_carteri</t>
  </si>
  <si>
    <t xml:space="preserve">EP00202</t>
  </si>
  <si>
    <t xml:space="preserve">UP000001058</t>
  </si>
  <si>
    <t xml:space="preserve">Volvox</t>
  </si>
  <si>
    <t xml:space="preserve">carteri</t>
  </si>
  <si>
    <t xml:space="preserve">Eukaryota;Diaphoretickes;Archaeplastida;Chloroplastida;Chlorophyta;'core chlorophytes';Chlorophyceae;'CS lineage';Chlamydomonadales;Volvox;Volvox carteri;strain nagariensis-M.O.P.Iyengar</t>
  </si>
  <si>
    <t xml:space="preserve">https://ftp.uniprot.org/pub/databases/uniprot/current_release/knowledgebase/reference_proteomes/Eukaryota/UP000001058/UP000001058_3068.fasta.gz</t>
  </si>
  <si>
    <t xml:space="preserve">Volvox_carteri_UniProtRefProteome.fasta</t>
  </si>
  <si>
    <t xml:space="preserve">Claviceps_purpurea_UniProtRefProteome.fasta</t>
  </si>
  <si>
    <t xml:space="preserve">Klebsormidium_nitens_UniProtKbProteins.fasta</t>
  </si>
  <si>
    <t xml:space="preserve">Chloropicon_primus</t>
  </si>
  <si>
    <t xml:space="preserve">EP00738</t>
  </si>
  <si>
    <t xml:space="preserve">UP000316726</t>
  </si>
  <si>
    <t xml:space="preserve">Chloropicon</t>
  </si>
  <si>
    <t xml:space="preserve">primus</t>
  </si>
  <si>
    <t xml:space="preserve">Chloropicophyceae</t>
  </si>
  <si>
    <t xml:space="preserve">Eukaryota;Diaphoretickes;Archaeplastida;Chloroplastida;Chlorophyta;Chloropicophyceae;Chloropicon;Chloropicon primus;strain CCMP-1205</t>
  </si>
  <si>
    <t xml:space="preserve">https://ftp.uniprot.org/pub/databases/uniprot/current_release/knowledgebase/reference_proteomes/Eukaryota/UP000316726/UP000316726_1764295.fasta.gz</t>
  </si>
  <si>
    <t xml:space="preserve">Conidiobolus_coronatus_UniProtRefProteome.fasta</t>
  </si>
  <si>
    <t xml:space="preserve">Lokiarchaeota_archaeon_UniProtProteome.fasta</t>
  </si>
  <si>
    <t xml:space="preserve">Micromonas_pusilla</t>
  </si>
  <si>
    <t xml:space="preserve">EP00231</t>
  </si>
  <si>
    <t xml:space="preserve">UP000001876</t>
  </si>
  <si>
    <t xml:space="preserve">Micromonas</t>
  </si>
  <si>
    <t xml:space="preserve">pusilla</t>
  </si>
  <si>
    <t xml:space="preserve">Mamiellophyceae</t>
  </si>
  <si>
    <t xml:space="preserve">Eukaryota;Diaphoretickes;Archaeplastida;Chloroplastida;Chlorophyta;Mamiellophyceae;Mamiellales;Mamiellaceae;Micromonas;Micromonas pusilla;strain CCMP-1545</t>
  </si>
  <si>
    <t xml:space="preserve">https://ftp.uniprot.org/pub/databases/uniprot/current_release/knowledgebase/reference_proteomes/Eukaryota/UP000001876/UP000001876_564608.fasta.gz</t>
  </si>
  <si>
    <t xml:space="preserve">Micromonas_pusilla_UniProtRefProteome.fasta</t>
  </si>
  <si>
    <t xml:space="preserve">Cryptococcus_neoformans_UniProtRefProteome.fasta</t>
  </si>
  <si>
    <t xml:space="preserve">Odinarchaeota_archaeon_UniProtProteome.fasta</t>
  </si>
  <si>
    <t xml:space="preserve">Ostreococcus_tauri</t>
  </si>
  <si>
    <t xml:space="preserve">EP00224</t>
  </si>
  <si>
    <t xml:space="preserve">UP000009170</t>
  </si>
  <si>
    <t xml:space="preserve">Ostreococcus</t>
  </si>
  <si>
    <t xml:space="preserve">tauri</t>
  </si>
  <si>
    <t xml:space="preserve">Eukaryota;Diaphoretickes;Archaeplastida;Chloroplastida;Chlorophyta;Mamiellophyceae;Mamiellales;Bathycoccaceae;Ostreococcus;Ostreococcus tauri;strain OTH95</t>
  </si>
  <si>
    <t xml:space="preserve">https://ftp.uniprot.org/pub/databases/uniprot/current_release/knowledgebase/reference_proteomes/Eukaryota/UP000009170/UP000009170_70448.fasta.gz</t>
  </si>
  <si>
    <t xml:space="preserve">Ostreococcus_tauri_UniProtRefProteome.fasta</t>
  </si>
  <si>
    <t xml:space="preserve">Pleurobrachia_bachei_proteome.fasta</t>
  </si>
  <si>
    <t xml:space="preserve">Chlorella_sorokiniana</t>
  </si>
  <si>
    <t xml:space="preserve">EP00886</t>
  </si>
  <si>
    <t xml:space="preserve">UP000239899</t>
  </si>
  <si>
    <t xml:space="preserve">Chlorella</t>
  </si>
  <si>
    <t xml:space="preserve">sorokiniana</t>
  </si>
  <si>
    <t xml:space="preserve">Trebouxiophyceae</t>
  </si>
  <si>
    <t xml:space="preserve">Eukaryota;Diaphoretickes;Archaeplastida;Chloroplastida;Chlorophyta;'core chlorophytes';Trebouxiophyceae;Chlorellales;Chlorella;Chlorella sorokiniana;strain UTEX-1602</t>
  </si>
  <si>
    <t xml:space="preserve">https://ftp.uniprot.org/pub/databases/uniprot/current_release/knowledgebase/reference_proteomes/Eukaryota/UP000239899/UP000239899_3076.fasta.gz</t>
  </si>
  <si>
    <t xml:space="preserve">Thorarchaeota_archaeon_UniProtProteome.fasta</t>
  </si>
  <si>
    <t xml:space="preserve">Prasinococcus_capsulatus</t>
  </si>
  <si>
    <t xml:space="preserve">EP00958</t>
  </si>
  <si>
    <t xml:space="preserve">Prasinococcus</t>
  </si>
  <si>
    <t xml:space="preserve">capsulatus</t>
  </si>
  <si>
    <t xml:space="preserve">Palmophyllophyceae</t>
  </si>
  <si>
    <t xml:space="preserve">Eukaryota;Diaphoretickes;Archaeplastida;Chloroplastida;Palmophyllophyceae;Prasinococcus;Prasinococcus capsulatus;strain CCMP-1194</t>
  </si>
  <si>
    <t xml:space="preserve">Cyanidioschyzon_merolae_UniProtRefProteome.fasta</t>
  </si>
  <si>
    <t xml:space="preserve">Prasinoderma_coloniale</t>
  </si>
  <si>
    <t xml:space="preserve">EP00793</t>
  </si>
  <si>
    <t xml:space="preserve">Prasinoderma</t>
  </si>
  <si>
    <t xml:space="preserve">coloniale</t>
  </si>
  <si>
    <t xml:space="preserve">Prasinoderma-clade</t>
  </si>
  <si>
    <t xml:space="preserve">Eukaryota;Diaphoretickes;Archaeplastida;Chloroplastida;Palmophyllophyceae;'Prasinoderma clade';Prasinoderma;Prasinoderma coloniale;strain CCMP-1413</t>
  </si>
  <si>
    <t xml:space="preserve">http://ftp.cngb.org/pub/CNSA/data2/CNP0000924/CNS0223647/CNA0013964/</t>
  </si>
  <si>
    <t xml:space="preserve">Danio_rerio_UniProtRefProteome.fasta</t>
  </si>
  <si>
    <t xml:space="preserve">Amborella_trichopoda</t>
  </si>
  <si>
    <t xml:space="preserve">EP00254</t>
  </si>
  <si>
    <t xml:space="preserve">UP000017836</t>
  </si>
  <si>
    <t xml:space="preserve">Amborella</t>
  </si>
  <si>
    <t xml:space="preserve">trichopoda</t>
  </si>
  <si>
    <t xml:space="preserve">Streptophyta</t>
  </si>
  <si>
    <t xml:space="preserve">Embryophyta</t>
  </si>
  <si>
    <t xml:space="preserve">Eukaryota;Diaphoretickes;Archaeplastida;Chloroplastida;Streptophyta;'core streptophytes';Phragmoplastophyta;Embryophyta;Tracheophyta;Euphyllophyta;Spermatophyta;Magnoliopsida;Amborellales;Amborellaceae;Amborella;Amborella trichopoda;strain SantaCruz</t>
  </si>
  <si>
    <t xml:space="preserve">https://ftp.uniprot.org/pub/databases/uniprot/current_release/knowledgebase/reference_proteomes/Eukaryota/UP000017836/UP000017836_13333.fasta.gz</t>
  </si>
  <si>
    <t xml:space="preserve">Diacronema_lutheri_UniProtRefProteome.fasta</t>
  </si>
  <si>
    <t xml:space="preserve">Arabidopsis_thaliana</t>
  </si>
  <si>
    <t xml:space="preserve">EP00260</t>
  </si>
  <si>
    <t xml:space="preserve">UP000006548</t>
  </si>
  <si>
    <t xml:space="preserve">Arabidopsis</t>
  </si>
  <si>
    <t xml:space="preserve">thaliana</t>
  </si>
  <si>
    <t xml:space="preserve">Eukaryota;Diaphoretickes;Archaeplastida;Chloroplastida;Streptophyta;'core streptophytes';Phragmoplastophyta;Embryophyta;Tracheophyta;Euphyllophyta;Spermatophyta;Magnoliopsida;Mesangiospermae;'eudicotyledons';Pentapetalae;'rosids';'malvids';Brassicales;Brassicaceae;Arabidopsis;Arabidopsis thaliana;strain Columbia</t>
  </si>
  <si>
    <t xml:space="preserve">https://ftp.uniprot.org/pub/databases/uniprot/current_release/knowledgebase/reference_proteomes/Eukaryota/UP000006548/UP000006548_3702.fasta.gz</t>
  </si>
  <si>
    <t xml:space="preserve">Marchantia_polymorpha</t>
  </si>
  <si>
    <t xml:space="preserve">EP00248</t>
  </si>
  <si>
    <t xml:space="preserve">UP000077202</t>
  </si>
  <si>
    <t xml:space="preserve">Marchantia</t>
  </si>
  <si>
    <t xml:space="preserve">polymorpha</t>
  </si>
  <si>
    <t xml:space="preserve">Eukaryota;Diaphoretickes;Archaeplastida;Chloroplastida;Streptophyta;'core streptophytes';Phragmoplastophyta;Embryophyta;Marchantiophyta;Marchantiopsida;Marchantiidae;Marchantiales;Marchantiaceae;Marchantia;Marchantia polymorpha;strain ruderalis-Tak-1/Tak-2/Tak-1-BC4/Kit-2</t>
  </si>
  <si>
    <t xml:space="preserve">https://ftp.uniprot.org/pub/databases/uniprot/current_release/knowledgebase/reference_proteomes/Eukaryota/UP000077202/UP000077202_1480154.fasta.gz</t>
  </si>
  <si>
    <t xml:space="preserve">Marchantia_polymorpha_UniProtRefProteome.fasta</t>
  </si>
  <si>
    <t xml:space="preserve">Dimorphilus_gyrociliatus_UniProtRefProteome.fasta</t>
  </si>
  <si>
    <t xml:space="preserve">Physcomitrium_patens</t>
  </si>
  <si>
    <t xml:space="preserve">EP00247</t>
  </si>
  <si>
    <t xml:space="preserve">UP000006727</t>
  </si>
  <si>
    <t xml:space="preserve">Physcomitrium</t>
  </si>
  <si>
    <t xml:space="preserve">patens</t>
  </si>
  <si>
    <t xml:space="preserve">Eukaryota;Diaphoretickes;Archaeplastida;Chloroplastida;Streptophyta;'core streptophytes';Phragmoplastophyta;Embryophyta;Bryophyta;Bryophytina;Bryopsida;Funariidae;Funariales;Funariaceae;Physcomitrium;Physcomitrium patens;strain Gransden-2004</t>
  </si>
  <si>
    <t xml:space="preserve">https://ftp.uniprot.org/pub/databases/uniprot/current_release/knowledgebase/reference_proteomes/Eukaryota/UP000006727/UP000006727_3218.fasta.gz</t>
  </si>
  <si>
    <t xml:space="preserve">Physcomitrium_patens_UniProtRefProteome.fasta</t>
  </si>
  <si>
    <t xml:space="preserve">Drosophila_melanogaster_UniProtRefProteome.fasta</t>
  </si>
  <si>
    <t xml:space="preserve">Populus_trichocarpa</t>
  </si>
  <si>
    <t xml:space="preserve">EP00258</t>
  </si>
  <si>
    <t xml:space="preserve">UP000006729</t>
  </si>
  <si>
    <t xml:space="preserve">Populus</t>
  </si>
  <si>
    <t xml:space="preserve">trichocarpa</t>
  </si>
  <si>
    <t xml:space="preserve">Eukaryota;Diaphoretickes;Archaeplastida;Chloroplastida;Streptophyta;'core streptophytes';Phragmoplastophyta;Embryophyta;Tracheophyta;Euphyllophyta;Spermatophyta;Magnoliopsida;Mesangiospermae;'eudicotyledons';Pentapetalae;'rosids';'fabids';Malpighiales;Salicaceae;Populus;Populus trichocarpa;strain Nisqually-1</t>
  </si>
  <si>
    <t xml:space="preserve">https://ftp.uniprot.org/pub/databases/uniprot/current_release/knowledgebase/reference_proteomes/Eukaryota/UP000006729/UP000006729_3694.fasta.gz</t>
  </si>
  <si>
    <t xml:space="preserve">Populus_trichocarpa_UniProtRefProteome.fasta</t>
  </si>
  <si>
    <t xml:space="preserve">Ectocarpus_siliculosus_UniProtRefProteome.fasta</t>
  </si>
  <si>
    <t xml:space="preserve">Selaginella_moellendorffii</t>
  </si>
  <si>
    <t xml:space="preserve">EP00269</t>
  </si>
  <si>
    <t xml:space="preserve">UP000001514</t>
  </si>
  <si>
    <t xml:space="preserve">Selaginella</t>
  </si>
  <si>
    <t xml:space="preserve">moellendorffii</t>
  </si>
  <si>
    <t xml:space="preserve">Eukaryota;Diaphoretickes;Archaeplastida;Chloroplastida;Streptophyta;'core streptophytes';Phragmoplastophyta;Embryophyta;Tracheophyta;Lycopodiopsida;Selaginella;Selaginella moellendorffii;strain Plant-Delights</t>
  </si>
  <si>
    <t xml:space="preserve">https://ftp.uniprot.org/pub/databases/uniprot/current_release/knowledgebase/reference_proteomes/Eukaryota/UP000001514/UP000001514_88036.fasta.gz</t>
  </si>
  <si>
    <t xml:space="preserve">Selaginella_moellendorffii_UniProtRefProteome.fasta</t>
  </si>
  <si>
    <t xml:space="preserve">Emiliania_huxleyi_UniProtRefProteome.fasta</t>
  </si>
  <si>
    <t xml:space="preserve">Klebsormidium_nitens</t>
  </si>
  <si>
    <t xml:space="preserve">EP00895</t>
  </si>
  <si>
    <t xml:space="preserve">Download UniProtKB proteins, CD-HIT, BUSCO</t>
  </si>
  <si>
    <t xml:space="preserve">Klebsormidium</t>
  </si>
  <si>
    <t xml:space="preserve">nitens</t>
  </si>
  <si>
    <t xml:space="preserve">Klebsormidiophyceae</t>
  </si>
  <si>
    <t xml:space="preserve">Eukaryota;Diaphoretickes;Archaeplastida;Chloroplastida;Streptophyta;'core streptophytes';Klebsormidiophyceae;Klebsormidiaceae;Klebsormidium;Klebsormidium nitens;strain NIES-2285</t>
  </si>
  <si>
    <t xml:space="preserve">https://rest.uniprot.org/uniprotkb/stream?compressed=true&amp;format=fasta&amp;query=%28%28taxonomy_id%3A105231%29%29</t>
  </si>
  <si>
    <t xml:space="preserve">Guillardia_theta</t>
  </si>
  <si>
    <t xml:space="preserve">EP00279</t>
  </si>
  <si>
    <t xml:space="preserve">UP000011087</t>
  </si>
  <si>
    <t xml:space="preserve">Guillardia</t>
  </si>
  <si>
    <t xml:space="preserve">theta</t>
  </si>
  <si>
    <t xml:space="preserve">Cryptophyceae</t>
  </si>
  <si>
    <t xml:space="preserve">Cryptomonadales</t>
  </si>
  <si>
    <t xml:space="preserve">Eukaryota;Diaphoretickes;Cryptista;'CK clade';Cryptophyceae;Cryptomonadales;'lineage C';Guillardia;Guillardia theta;strain CCMP-2712</t>
  </si>
  <si>
    <t xml:space="preserve">https://ftp.uniprot.org/pub/databases/uniprot/current_release/knowledgebase/reference_proteomes/Eukaryota/UP000011087/UP000011087_905079.fasta.gz</t>
  </si>
  <si>
    <t xml:space="preserve">Guillardia_theta_UniProtRefProteome.fasta</t>
  </si>
  <si>
    <t xml:space="preserve">Euglena_gracilis</t>
  </si>
  <si>
    <t xml:space="preserve">EP00667</t>
  </si>
  <si>
    <t xml:space="preserve">Euglena</t>
  </si>
  <si>
    <t xml:space="preserve">gracilis</t>
  </si>
  <si>
    <t xml:space="preserve">Euglenozoa</t>
  </si>
  <si>
    <t xml:space="preserve">Euglenida</t>
  </si>
  <si>
    <t xml:space="preserve">core-euglenids</t>
  </si>
  <si>
    <t xml:space="preserve">Eukaryota;Discoba;Euglenozoa;Euglenida;'core euglenids';Olkaspira;Spirocuta;Euglenea;Euglenophycidae;Euglenales;Euglenaceae;Euglena;Euglena gracilis;strain Z1</t>
  </si>
  <si>
    <t xml:space="preserve">ftp://ftp.pride.ebi.ac.uk/pride/data/archive/2019/01/PXD009998/Euglena_translated_transcriptome.fasta</t>
  </si>
  <si>
    <t xml:space="preserve">Bodo_saltans</t>
  </si>
  <si>
    <t xml:space="preserve">EP00671</t>
  </si>
  <si>
    <t xml:space="preserve">UP000051952</t>
  </si>
  <si>
    <t xml:space="preserve">Bodo</t>
  </si>
  <si>
    <t xml:space="preserve">saltans</t>
  </si>
  <si>
    <t xml:space="preserve">Kinetoplastea</t>
  </si>
  <si>
    <t xml:space="preserve">Metakinetoplastina</t>
  </si>
  <si>
    <t xml:space="preserve">Eukaryota;Discoba;Euglenozoa;Kinetoplastea;Metakinetoplastina;Eubodonida;Bodo;Bodo saltans;strain Konstans</t>
  </si>
  <si>
    <t xml:space="preserve">https://ftp.uniprot.org/pub/databases/uniprot/current_release/knowledgebase/reference_proteomes/Eukaryota/UP000051952/UP000051952_75058.fasta.gz</t>
  </si>
  <si>
    <t xml:space="preserve">Leishmania_major</t>
  </si>
  <si>
    <t xml:space="preserve">EP00674</t>
  </si>
  <si>
    <t xml:space="preserve">UP000000542</t>
  </si>
  <si>
    <t xml:space="preserve">Leishmania</t>
  </si>
  <si>
    <t xml:space="preserve">major</t>
  </si>
  <si>
    <t xml:space="preserve">Eukaryota;Discoba;Euglenozoa;Kinetoplastea;Metakinetoplastina;Trypanosomatida;'core tryps';Leishmaniinae;Leishmania;Leishmania major;strain Friedlin</t>
  </si>
  <si>
    <t xml:space="preserve">https://ftp.uniprot.org/pub/databases/uniprot/current_release/knowledgebase/reference_proteomes/Eukaryota/UP000000542/UP000000542_5664.fasta.gz</t>
  </si>
  <si>
    <t xml:space="preserve">Leishmania_major_UniProtRefProteome.fasta</t>
  </si>
  <si>
    <t xml:space="preserve">Fonticula_alba_UniProtRefProteome.fasta</t>
  </si>
  <si>
    <t xml:space="preserve">Trypanosoma_brucei</t>
  </si>
  <si>
    <t xml:space="preserve">EP00681</t>
  </si>
  <si>
    <t xml:space="preserve">UP000008524</t>
  </si>
  <si>
    <t xml:space="preserve">UniProt reference proteome; Different Strain used in UniProt (927/4 GUTat10.1)</t>
  </si>
  <si>
    <t xml:space="preserve">Trypanosoma</t>
  </si>
  <si>
    <t xml:space="preserve">brucei</t>
  </si>
  <si>
    <t xml:space="preserve">Eukaryota;Discoba;Euglenozoa;Kinetoplastea;Metakinetoplastina;Trypanosomatida;'core tryps';Trypanosoma;Trypanosoma brucei;strain 927/4 GUTat10.1</t>
  </si>
  <si>
    <t xml:space="preserve">https://ftp.uniprot.org/pub/databases/uniprot/current_release/knowledgebase/reference_proteomes/Eukaryota/UP000008524/UP000008524_185431.fasta.gz</t>
  </si>
  <si>
    <t xml:space="preserve">Trypanosoma_brucei_UniProtRefProteome.fasta</t>
  </si>
  <si>
    <t xml:space="preserve">Galdieria_sulphuraria_UniProtRefProteome.fasta</t>
  </si>
  <si>
    <t xml:space="preserve">Perkinsela_sp_CCAP1560-4</t>
  </si>
  <si>
    <t xml:space="preserve">EP00685</t>
  </si>
  <si>
    <t xml:space="preserve">UP000036983</t>
  </si>
  <si>
    <t xml:space="preserve">Perkinsela</t>
  </si>
  <si>
    <t xml:space="preserve">Prokinetoplastina</t>
  </si>
  <si>
    <t xml:space="preserve">Eukaryota;Discoba;Euglenozoa;Kinetoplastea;Prokinetoplastina;Perkinsela;strain Ppemaquidensis-CCAP-1560/4</t>
  </si>
  <si>
    <t xml:space="preserve">https://ftp.uniprot.org/pub/databases/uniprot/current_release/knowledgebase/reference_proteomes/Eukaryota/UP000036983/UP000036983_1314962.fasta.gz</t>
  </si>
  <si>
    <t xml:space="preserve">Perkinsela_sp_CCAP1560-4_UniProtRefProteome.fasta</t>
  </si>
  <si>
    <t xml:space="preserve">Gallus_gallus_UniProtRefProteome.fasta</t>
  </si>
  <si>
    <t xml:space="preserve">Carpediemonas_membranifera</t>
  </si>
  <si>
    <t xml:space="preserve">EP01146</t>
  </si>
  <si>
    <t xml:space="preserve">UP000717585</t>
  </si>
  <si>
    <t xml:space="preserve">Download UniProt reference proteome, CD-HIT, BUSCO</t>
  </si>
  <si>
    <t xml:space="preserve">Carpediemonas</t>
  </si>
  <si>
    <t xml:space="preserve">membranifera</t>
  </si>
  <si>
    <t xml:space="preserve">Fornicata</t>
  </si>
  <si>
    <t xml:space="preserve">Eukaryota;Metamonada;'BF clade';Fornicata;Carpediemonas;Carpediemonas membranifera;strain BICM</t>
  </si>
  <si>
    <t xml:space="preserve">https://ftp.ebi.ac.uk/pub/databases/uniprot/current_release/knowledgebase/reference_proteomes/Eukaryota/UP000717585/UP000717585_201153.fasta.gz</t>
  </si>
  <si>
    <t xml:space="preserve">Giardia_intestinalis_UniProtRefProteome.fasta</t>
  </si>
  <si>
    <t xml:space="preserve">Giardia_intestinalis</t>
  </si>
  <si>
    <t xml:space="preserve">EP00701</t>
  </si>
  <si>
    <t xml:space="preserve">UP000001548</t>
  </si>
  <si>
    <t xml:space="preserve">Giardia</t>
  </si>
  <si>
    <t xml:space="preserve">intestinalis</t>
  </si>
  <si>
    <t xml:space="preserve">Eukaryota;Metamonada;'BF clade';Fornicata;'node A clade';'DR group';Diplomonadida;Giardiinae;Giardia;Giardia intestinalis;strain ATCC-50803</t>
  </si>
  <si>
    <t xml:space="preserve">https://ftp.uniprot.org/pub/databases/uniprot/current_release/knowledgebase/reference_proteomes/Eukaryota/UP000001548/UP000001548_184922.fasta.gz</t>
  </si>
  <si>
    <t xml:space="preserve">Kipferlia_bialata</t>
  </si>
  <si>
    <t xml:space="preserve">EP00704</t>
  </si>
  <si>
    <t xml:space="preserve">UP000265618</t>
  </si>
  <si>
    <t xml:space="preserve">Kipferlia</t>
  </si>
  <si>
    <t xml:space="preserve">bialata</t>
  </si>
  <si>
    <t xml:space="preserve">Eukaryota;Metamonada;'BF clade';Fornicata;Kipferlia;Kipferlia bialata;strain NY0173</t>
  </si>
  <si>
    <t xml:space="preserve">https://ftp.uniprot.org/pub/databases/uniprot/current_release/knowledgebase/reference_proteomes/Eukaryota/UP000265618/UP000265618_797122.fasta.gz</t>
  </si>
  <si>
    <t xml:space="preserve">Kipferlia_bialata_UniProtRefProteome.fasta</t>
  </si>
  <si>
    <t xml:space="preserve">Gracilariopsis_chorda_UniProtRefProteome.fasta</t>
  </si>
  <si>
    <t xml:space="preserve">Spironucleus_salmonicida</t>
  </si>
  <si>
    <t xml:space="preserve">EP00702</t>
  </si>
  <si>
    <t xml:space="preserve">UP000018208</t>
  </si>
  <si>
    <t xml:space="preserve">Spironucleus</t>
  </si>
  <si>
    <t xml:space="preserve">salmonicida</t>
  </si>
  <si>
    <t xml:space="preserve">Eukaryota;Metamonada;'BF clade';Fornicata;'node A clade';'DR group';Diplomonadida;Hexamitinae;'Storosa clade';Spironucleus salmonicida;strain ATCC-50377</t>
  </si>
  <si>
    <t xml:space="preserve">https://ftp.uniprot.org/pub/databases/uniprot/current_release/knowledgebase/reference_proteomes/Eukaryota/UP000018208/UP000018208_348837.fasta.gz</t>
  </si>
  <si>
    <t xml:space="preserve">Spironucleus_salmonicida_UniProtRefProteome.fasta</t>
  </si>
  <si>
    <t xml:space="preserve">Cyanophora_paradoxa</t>
  </si>
  <si>
    <t xml:space="preserve">EP00741</t>
  </si>
  <si>
    <t xml:space="preserve">Cyanophora</t>
  </si>
  <si>
    <t xml:space="preserve">paradoxa</t>
  </si>
  <si>
    <t xml:space="preserve">Glaucophyta</t>
  </si>
  <si>
    <t xml:space="preserve">Eukaryota;Diaphoretickes;Archaeplastida;Glaucophyta;Cyanophora;Cyanophora paradoxa;strain CCMP-329</t>
  </si>
  <si>
    <t xml:space="preserve">http://cyanophora.rutgers.edu/cyanophora_v2018/Cyanophora-MAY2017-augustus-predictions.fasta</t>
  </si>
  <si>
    <t xml:space="preserve">Chrysochromulina_tobinii</t>
  </si>
  <si>
    <t xml:space="preserve">EP00323</t>
  </si>
  <si>
    <t xml:space="preserve">UP000037460</t>
  </si>
  <si>
    <t xml:space="preserve">Chrysochromulina</t>
  </si>
  <si>
    <t xml:space="preserve">tobinii</t>
  </si>
  <si>
    <t xml:space="preserve">Haptophyta</t>
  </si>
  <si>
    <t xml:space="preserve">Prymnesiophyceae</t>
  </si>
  <si>
    <t xml:space="preserve">Eukaryota;Diaphoretickes;Haptista;Haptophyta;Prymnesiophyceae;Prymnesiales;Chrysochromulinaceae;Chrysochromulina;Chrysochromulina tobinii;strain CCMP-291</t>
  </si>
  <si>
    <t xml:space="preserve">https://ftp.uniprot.org/pub/databases/uniprot/current_release/knowledgebase/reference_proteomes/Eukaryota/UP000037460/UP000037460_1460289.fasta.gz</t>
  </si>
  <si>
    <t xml:space="preserve">Emiliania_huxleyi</t>
  </si>
  <si>
    <t xml:space="preserve">EP00314</t>
  </si>
  <si>
    <t xml:space="preserve">UP000013827</t>
  </si>
  <si>
    <t xml:space="preserve">Emiliania</t>
  </si>
  <si>
    <t xml:space="preserve">huxleyi</t>
  </si>
  <si>
    <t xml:space="preserve">Eukaryota;Diaphoretickes;Haptista;Haptophyta;Prymnesiophyceae;Calcihaptophycidae;Isochrysidales;Noelaerhabdaceae;Emiliania;Emiliania huxleyi;strain CCMP-1516</t>
  </si>
  <si>
    <t xml:space="preserve">https://ftp.uniprot.org/pub/databases/uniprot/current_release/knowledgebase/reference_proteomes/Eukaryota/UP000013827/UP000013827_2903.fasta.gz</t>
  </si>
  <si>
    <t xml:space="preserve">Naegleria_gruberi</t>
  </si>
  <si>
    <t xml:space="preserve">EP00686</t>
  </si>
  <si>
    <t xml:space="preserve">UP000006671</t>
  </si>
  <si>
    <t xml:space="preserve">UniProt reference proteome; Different strain used in UniProt (NEG-M)</t>
  </si>
  <si>
    <t xml:space="preserve">Naegleria</t>
  </si>
  <si>
    <t xml:space="preserve">gruberi</t>
  </si>
  <si>
    <t xml:space="preserve">Heterolobosea</t>
  </si>
  <si>
    <t xml:space="preserve">Eukaryota;Discoba;Heterolobosea;Tetramitia;Eutetramitia;'MNT clade';'NW lineage';Naegleria;Naegleria gruberi;strain NEG-M</t>
  </si>
  <si>
    <t xml:space="preserve">https://ftp.uniprot.org/pub/databases/uniprot/current_release/knowledgebase/reference_proteomes/Eukaryota/UP000006671/UP000006671_5762.fasta.gz</t>
  </si>
  <si>
    <t xml:space="preserve">Naegleria_gruberi_UniProtRefProteome.fasta</t>
  </si>
  <si>
    <t xml:space="preserve">Helobdella_robusta_UniProtRefProteome.fasta</t>
  </si>
  <si>
    <t xml:space="preserve">Neovahlkampfia_damariscottae</t>
  </si>
  <si>
    <t xml:space="preserve">EP01080</t>
  </si>
  <si>
    <t xml:space="preserve">Neovahlkampfia</t>
  </si>
  <si>
    <t xml:space="preserve">damariscottae</t>
  </si>
  <si>
    <t xml:space="preserve">Eukaryota;Discoba;Heterolobosea;Tetramitia;Neovahlkampfiidae;Neovahlkampfia;Neovahlkampfia damariscottae;strain CCAP-1588/7</t>
  </si>
  <si>
    <t xml:space="preserve">https://ftp.ncbi.nlm.nih.gov/genomes/all/GCA/016/618/085/GCA_016618085.1_ASM1661808v1/GCA_016618085.1_ASM1661808v1_genomic.fna.gz</t>
  </si>
  <si>
    <t xml:space="preserve">Andalucia_godoyi</t>
  </si>
  <si>
    <t xml:space="preserve">EP00762</t>
  </si>
  <si>
    <t xml:space="preserve">Andalucia</t>
  </si>
  <si>
    <t xml:space="preserve">godoyi</t>
  </si>
  <si>
    <t xml:space="preserve">Jakobida</t>
  </si>
  <si>
    <t xml:space="preserve">Andalucina</t>
  </si>
  <si>
    <t xml:space="preserve">Eukaryota;Discoba;Jakobida;Andalucina;Andaluciidae;Andalucia;Andalucia godoyi;strain AND28</t>
  </si>
  <si>
    <t xml:space="preserve">https://megasun.bch.umontreal.ca/Andalucia_godoyi/Andalucia_godoyi_proteome.faa</t>
  </si>
  <si>
    <t xml:space="preserve">Homo_sapiens_UniProtRefProteome.fasta</t>
  </si>
  <si>
    <t xml:space="preserve">Monosiga_brevicollis</t>
  </si>
  <si>
    <t xml:space="preserve">EP00046</t>
  </si>
  <si>
    <t xml:space="preserve">UP000001357</t>
  </si>
  <si>
    <t xml:space="preserve">Monosiga</t>
  </si>
  <si>
    <t xml:space="preserve">brevicollis</t>
  </si>
  <si>
    <t xml:space="preserve">Opisthokonta</t>
  </si>
  <si>
    <t xml:space="preserve">Choanoflagellata</t>
  </si>
  <si>
    <t xml:space="preserve">Craspedida</t>
  </si>
  <si>
    <t xml:space="preserve">Eukaryota;Amorphea;Obazoa;Opisthokonta;Holozoa;Choanozoa;Choanoflagellata;Craspedida;'Monosiga lineage';Monosiga;Monosiga brevicollis;strain MX1</t>
  </si>
  <si>
    <t xml:space="preserve">https://ftp.uniprot.org/pub/databases/uniprot/current_release/knowledgebase/reference_proteomes/Eukaryota/UP000001357/UP000001357_81824.fasta.gz</t>
  </si>
  <si>
    <t xml:space="preserve">Monosiga_brevicollis_UniProtRefProteome.fasta</t>
  </si>
  <si>
    <t xml:space="preserve">Hondaea_fermentalgiana_UniProtRefProteome.fasta</t>
  </si>
  <si>
    <t xml:space="preserve">Salpingoeca_rosetta</t>
  </si>
  <si>
    <t xml:space="preserve">EP00044</t>
  </si>
  <si>
    <t xml:space="preserve">UP000007799</t>
  </si>
  <si>
    <t xml:space="preserve">Salpingoeca</t>
  </si>
  <si>
    <t xml:space="preserve">rosetta</t>
  </si>
  <si>
    <t xml:space="preserve">Eukaryota;Amorphea;Obazoa;Opisthokonta;Holozoa;Choanozoa;Choanoflagellata;Craspedida;'Microstomoeca lineage';'Srosetta clade';Salpingoeca rosetta;strain ATCC-50818</t>
  </si>
  <si>
    <t xml:space="preserve">https://ftp.uniprot.org/pub/databases/uniprot/current_release/knowledgebase/reference_proteomes/Eukaryota/UP000007799/UP000007799_946362.fasta.gz</t>
  </si>
  <si>
    <t xml:space="preserve">Salpingoeca_rosetta_UniProtRefProteome.fasta</t>
  </si>
  <si>
    <t xml:space="preserve">Hyaloperonospora_arabidopsidis_UniProtRefProteome.fasta</t>
  </si>
  <si>
    <t xml:space="preserve">Capsaspora_owczarzaki</t>
  </si>
  <si>
    <t xml:space="preserve">EP00120</t>
  </si>
  <si>
    <t xml:space="preserve">UP000008743</t>
  </si>
  <si>
    <t xml:space="preserve">Capsaspora</t>
  </si>
  <si>
    <t xml:space="preserve">owczarzaki</t>
  </si>
  <si>
    <t xml:space="preserve">Filasterea</t>
  </si>
  <si>
    <t xml:space="preserve">Eukaryota;Amorphea;Obazoa;Opisthokonta;Holozoa;Filasterea;Capsaspora;Capsaspora owczarzaki;strain ATCC-30864</t>
  </si>
  <si>
    <t xml:space="preserve">https://ftp.uniprot.org/pub/databases/uniprot/current_release/knowledgebase/reference_proteomes/Eukaryota/UP000008743/UP000008743_595528.fasta.gz</t>
  </si>
  <si>
    <t xml:space="preserve">Hydra_vulgaris_UniProtRefProteome.fasta</t>
  </si>
  <si>
    <t xml:space="preserve">Aspergillus_nidulans</t>
  </si>
  <si>
    <t xml:space="preserve">EP00135</t>
  </si>
  <si>
    <t xml:space="preserve">UP000000560</t>
  </si>
  <si>
    <t xml:space="preserve">Aspergillus</t>
  </si>
  <si>
    <t xml:space="preserve">nidulans</t>
  </si>
  <si>
    <t xml:space="preserve">Fungi</t>
  </si>
  <si>
    <t xml:space="preserve">Ascomycota</t>
  </si>
  <si>
    <t xml:space="preserve">Eukaryota;Amorphea;Obazoa;Opisthokonta;Nucletmycea;Fungi;'core Fungi';Dikarya;Ascomycota;'saccharomyceta';Pezizomycotina;'leotiomyceta';Eurotiomycetes;Aspergillus;Aspergillus nidulans;strain FGSC-A4</t>
  </si>
  <si>
    <t xml:space="preserve">https://ftp.uniprot.org/pub/databases/uniprot/current_release/knowledgebase/reference_proteomes/Eukaryota/UP000000560/UP000000560_227321.fasta.gz</t>
  </si>
  <si>
    <t xml:space="preserve">Ixodes_scapularis_UniProtRefProteome.fasta</t>
  </si>
  <si>
    <t xml:space="preserve">Neurospora_crassa</t>
  </si>
  <si>
    <t xml:space="preserve">EP00134</t>
  </si>
  <si>
    <t xml:space="preserve">UP000001805</t>
  </si>
  <si>
    <t xml:space="preserve">UniProt reference proteome; Different strain used in UniProt (ATCC 24698 / 74-OR23-1A / CBS 708.71 / DSM 1257 / FGSC 987)</t>
  </si>
  <si>
    <t xml:space="preserve">Neurospora</t>
  </si>
  <si>
    <t xml:space="preserve">crassa</t>
  </si>
  <si>
    <t xml:space="preserve">Eukaryota;Amorphea;Obazoa;Opisthokonta;Nucletmycea;Fungi;'core Fungi';Dikarya;Ascomycota;'saccharomyceta';Pezizomycotina;'leotiomyceta';'sordariomyceta';Sordariomycetes;Neurospora;Neurospora crassa;strain ATCC-24698</t>
  </si>
  <si>
    <t xml:space="preserve">https://ftp.uniprot.org/pub/databases/uniprot/current_release/knowledgebase/reference_proteomes/Eukaryota/UP000001805/UP000001805_367110.fasta.gz</t>
  </si>
  <si>
    <t xml:space="preserve">Neurospora_crassa_UniProtRefProteome.fasta</t>
  </si>
  <si>
    <t xml:space="preserve">Saccharomyces_cerevisiae</t>
  </si>
  <si>
    <t xml:space="preserve">EP00144</t>
  </si>
  <si>
    <t xml:space="preserve">UP000002311</t>
  </si>
  <si>
    <t xml:space="preserve">Saccharomyces</t>
  </si>
  <si>
    <t xml:space="preserve">cerevisiae</t>
  </si>
  <si>
    <t xml:space="preserve">Eukaryota;Amorphea;Obazoa;Opisthokonta;Nucletmycea;Fungi;'core Fungi';Dikarya;Ascomycota;'saccharomyceta';Saccharomycotina;Saccharomycetaceae;Saccharomyces;Saccharomyces cerevisiae;strain S288C</t>
  </si>
  <si>
    <t xml:space="preserve">https://ftp.uniprot.org/pub/databases/uniprot/current_release/knowledgebase/reference_proteomes/Eukaryota/UP000002311/UP000002311_559292.fasta.gz</t>
  </si>
  <si>
    <t xml:space="preserve">Saccharomyces_cerevisiae_UniProtRefProteome.fasta</t>
  </si>
  <si>
    <t xml:space="preserve">Schizosaccharomyces_pombe</t>
  </si>
  <si>
    <t xml:space="preserve">EP00145</t>
  </si>
  <si>
    <t xml:space="preserve">UP000002485</t>
  </si>
  <si>
    <t xml:space="preserve">UniProt reference proteome; Different strain used in UniProt (ATCC 24843)</t>
  </si>
  <si>
    <t xml:space="preserve">Schizosaccharomyces</t>
  </si>
  <si>
    <t xml:space="preserve">pombe</t>
  </si>
  <si>
    <t xml:space="preserve">Eukaryota;Amorphea;Obazoa;Opisthokonta;Nucletmycea;Fungi;'core Fungi';Dikarya;Ascomycota;Taphrinomycotina;Schizosaccharomyces;Schizosaccharomyces pombe;strain ATCC-24843</t>
  </si>
  <si>
    <t xml:space="preserve">https://ftp.uniprot.org/pub/databases/uniprot/current_release/knowledgebase/reference_proteomes/Eukaryota/UP000002485/UP000002485_284812.fasta.gz</t>
  </si>
  <si>
    <t xml:space="preserve">Schizosaccharomyces_pombe_UniProtRefProteome.fasta</t>
  </si>
  <si>
    <t xml:space="preserve">Yarrowia_lipolytica</t>
  </si>
  <si>
    <t xml:space="preserve">EP00141</t>
  </si>
  <si>
    <t xml:space="preserve">UP000001300</t>
  </si>
  <si>
    <t xml:space="preserve">Yarrowia</t>
  </si>
  <si>
    <t xml:space="preserve">lipolytica</t>
  </si>
  <si>
    <t xml:space="preserve">Eukaryota;Amorphea;Obazoa;Opisthokonta;Nucletmycea;Fungi;'core Fungi';Dikarya;Ascomycota;'saccharomyceta';Saccharomycotina;Dipodascaceae;Yarrowia;Yarrowia lipolytica;strain CLIB122</t>
  </si>
  <si>
    <t xml:space="preserve">https://ftp.uniprot.org/pub/databases/uniprot/current_release/knowledgebase/reference_proteomes/Eukaryota/UP000001300/UP000001300_284591.fasta.gz</t>
  </si>
  <si>
    <t xml:space="preserve">Yarrowia_lipolytica_UniProtRefProteome.fasta</t>
  </si>
  <si>
    <t xml:space="preserve">Lepeophtheirus_salmonis_UniProtRefProteome.fasta</t>
  </si>
  <si>
    <t xml:space="preserve">Cryptococcus_neoformans</t>
  </si>
  <si>
    <t xml:space="preserve">EP00149</t>
  </si>
  <si>
    <t xml:space="preserve">UP000002149</t>
  </si>
  <si>
    <t xml:space="preserve">UniProt reference proteome; Different strain used in UniProt (JEC21 / ATCC MYA-565)</t>
  </si>
  <si>
    <t xml:space="preserve">Cryptococcus</t>
  </si>
  <si>
    <t xml:space="preserve">neoformans</t>
  </si>
  <si>
    <t xml:space="preserve">Basidiomycota</t>
  </si>
  <si>
    <t xml:space="preserve">Eukaryota;Amorphea;Obazoa;Opisthokonta;Nucletmycea;Fungi;'core Fungi';Dikarya;Basidiomycota;Agaricomycotina;Tremellomycetes;Tremellales;Cryptococcaceae;Cryptococcus;Cryptococcus neoformans;strain JEC21</t>
  </si>
  <si>
    <t xml:space="preserve">https://ftp.uniprot.org/pub/databases/uniprot/current_release/knowledgebase/reference_proteomes/Eukaryota/UP000002149/UP000002149_214684.fasta.gz</t>
  </si>
  <si>
    <t xml:space="preserve">Lingula_anatina_UniProtRefProteome.fasta</t>
  </si>
  <si>
    <t xml:space="preserve">Ustilago_maydis</t>
  </si>
  <si>
    <t xml:space="preserve">EP00150</t>
  </si>
  <si>
    <t xml:space="preserve">UP000000561</t>
  </si>
  <si>
    <t xml:space="preserve">Ustilago</t>
  </si>
  <si>
    <t xml:space="preserve">maydis</t>
  </si>
  <si>
    <t xml:space="preserve">Eukaryota;Amorphea;Obazoa;Opisthokonta;Nucletmycea;Fungi;'core Fungi';Dikarya;Basidiomycota;Ustilaginomycotina;Ustilaginomycetes;Ustilaginales;Ustilaginaceae;Ustilago;Ustilago maydis;strain 521</t>
  </si>
  <si>
    <t xml:space="preserve">https://ftp.uniprot.org/pub/databases/uniprot/current_release/knowledgebase/reference_proteomes/Eukaryota/UP000000561/UP000000561_237631.fasta.gz</t>
  </si>
  <si>
    <t xml:space="preserve">Ustilago_maydis_UniProtRefProteome.fasta</t>
  </si>
  <si>
    <t xml:space="preserve">Loa_loa_UniProtRefProteome.fasta</t>
  </si>
  <si>
    <t xml:space="preserve">Allomyces_macrogynus</t>
  </si>
  <si>
    <t xml:space="preserve">EP00129</t>
  </si>
  <si>
    <t xml:space="preserve">UP000054350</t>
  </si>
  <si>
    <t xml:space="preserve">Allomyces</t>
  </si>
  <si>
    <t xml:space="preserve">macrogynus</t>
  </si>
  <si>
    <t xml:space="preserve">Blastocladiomycota</t>
  </si>
  <si>
    <t xml:space="preserve">Eukaryota;Amorphea;Obazoa;Opisthokonta;Nucletmycea;Fungi;'core Fungi';Blastocladiomycota;Blastocladiales;Allomyces;Allomyces macrogynus;strain ATCC-38327</t>
  </si>
  <si>
    <t xml:space="preserve">https://ftp.uniprot.org/pub/databases/uniprot/current_release/knowledgebase/reference_proteomes/Eukaryota/UP000054350/UP000054350_578462.fasta.gz</t>
  </si>
  <si>
    <t xml:space="preserve">Batrachochytrium_dendrobatidis</t>
  </si>
  <si>
    <t xml:space="preserve">EP00130</t>
  </si>
  <si>
    <t xml:space="preserve">UP000007241</t>
  </si>
  <si>
    <t xml:space="preserve">Batrachochytrium</t>
  </si>
  <si>
    <t xml:space="preserve">dendrobatidis</t>
  </si>
  <si>
    <t xml:space="preserve">Chytridiomycota</t>
  </si>
  <si>
    <t xml:space="preserve">Eukaryota;Amorphea;Obazoa;Opisthokonta;Nucletmycea;Fungi;'core Fungi';Chytridiomycota;Chytridiomycetes;Rhizophydiales;Batrachochytrium;Batrachochytrium dendrobatidis;strain JAM81</t>
  </si>
  <si>
    <t xml:space="preserve">https://ftp.uniprot.org/pub/databases/uniprot/current_release/knowledgebase/reference_proteomes/Eukaryota/UP000007241/UP000007241_684364.fasta.gz</t>
  </si>
  <si>
    <t xml:space="preserve">Macrostomum_lignano_UniProtRefProteome.fasta</t>
  </si>
  <si>
    <t xml:space="preserve">Rhizophagus_irregularis</t>
  </si>
  <si>
    <t xml:space="preserve">EP00151</t>
  </si>
  <si>
    <t xml:space="preserve">UP000234323</t>
  </si>
  <si>
    <t xml:space="preserve">UniProt reference proteome; Different strain used in UniProt (A4)</t>
  </si>
  <si>
    <t xml:space="preserve">Rhizophagus</t>
  </si>
  <si>
    <t xml:space="preserve">irregularis</t>
  </si>
  <si>
    <t xml:space="preserve">Mucoromycota</t>
  </si>
  <si>
    <t xml:space="preserve">Eukaryota;Amorphea;Obazoa;Opisthokonta;Nucletmycea;Fungi;'core Fungi';Mucoromycota;Glomeromycotina;Glomerales;Glomeraceae;Rhizophagus;Rhizophagus irregularis;strain A4</t>
  </si>
  <si>
    <t xml:space="preserve">https://ftp.uniprot.org/pub/databases/uniprot/current_release/knowledgebase/reference_proteomes/Eukaryota/UP000234323/UP000234323_588596.fasta.gz</t>
  </si>
  <si>
    <t xml:space="preserve">Rhizophagus_irregularis_UniProtRefProteome.fasta</t>
  </si>
  <si>
    <t xml:space="preserve">Rhizopus_delemar</t>
  </si>
  <si>
    <t xml:space="preserve">EP00152</t>
  </si>
  <si>
    <t xml:space="preserve">UP000009138</t>
  </si>
  <si>
    <t xml:space="preserve">UniProt reference proteome; Different strain used in UniProt (RA 99-880 / ATCC MYA-4621 / FGSC 9543 / NRRL 43880)</t>
  </si>
  <si>
    <t xml:space="preserve">Rhizopus</t>
  </si>
  <si>
    <t xml:space="preserve">delemar</t>
  </si>
  <si>
    <t xml:space="preserve">Eukaryota;Amorphea;Obazoa;Opisthokonta;Nucletmycea;Fungi;'core Fungi';Mucoromycota;Mucoromycotina;Mucorales;Mucorineae;Rhizopodaceae;Rhizopus;Rhizopus delemar;strain RA 99-880</t>
  </si>
  <si>
    <t xml:space="preserve">https://ftp.uniprot.org/pub/databases/uniprot/current_release/knowledgebase/reference_proteomes/Eukaryota/UP000009138/UP000009138_246409.fasta.gz</t>
  </si>
  <si>
    <t xml:space="preserve">Rhizopus_delemar_UniProtRefProteome.fasta</t>
  </si>
  <si>
    <t xml:space="preserve">Rozella_allomycis</t>
  </si>
  <si>
    <t xml:space="preserve">EP00157</t>
  </si>
  <si>
    <t xml:space="preserve">UP000030755</t>
  </si>
  <si>
    <t xml:space="preserve">Rozella</t>
  </si>
  <si>
    <t xml:space="preserve">allomycis</t>
  </si>
  <si>
    <t xml:space="preserve">Rozellida</t>
  </si>
  <si>
    <t xml:space="preserve">Eukaryota;Amorphea;Obazoa;Opisthokonta;Nucletmycea;Fungi;'cryptomycota';Rozellida;Rozella;Rozella allomycis;strain CSF55</t>
  </si>
  <si>
    <t xml:space="preserve">https://ftp.uniprot.org/pub/databases/uniprot/current_release/knowledgebase/reference_proteomes/Eukaryota/UP000030755/UP000030755_988480.fasta.gz</t>
  </si>
  <si>
    <t xml:space="preserve">Rozella_allomycis_UniProtRefProteome.fasta</t>
  </si>
  <si>
    <t xml:space="preserve">Conidiobolus_coronatus</t>
  </si>
  <si>
    <t xml:space="preserve">EP00154</t>
  </si>
  <si>
    <t xml:space="preserve">UP000070444</t>
  </si>
  <si>
    <t xml:space="preserve">Conidiobolus</t>
  </si>
  <si>
    <t xml:space="preserve">coronatus</t>
  </si>
  <si>
    <t xml:space="preserve">Zoopagomycota</t>
  </si>
  <si>
    <t xml:space="preserve">Eukaryota;Amorphea;Obazoa;Opisthokonta;Nucletmycea;Fungi;'core Fungi';Zoopagomycota;Entomophthoromycotina;Entomophthorales;Ancylistaceae;Conidiobolus;Conidiobolus coronatus;strain NRRL-28638</t>
  </si>
  <si>
    <t xml:space="preserve">https://ftp.uniprot.org/pub/databases/uniprot/current_release/knowledgebase/reference_proteomes/Eukaryota/UP000070444/UP000070444_796925.fasta.gz</t>
  </si>
  <si>
    <t xml:space="preserve">Creolimax_fragrantissima</t>
  </si>
  <si>
    <t xml:space="preserve">EP01134</t>
  </si>
  <si>
    <t xml:space="preserve">Creolimax</t>
  </si>
  <si>
    <t xml:space="preserve">fragrantissima</t>
  </si>
  <si>
    <t xml:space="preserve">Ichthyosporea</t>
  </si>
  <si>
    <t xml:space="preserve">Ichthyophonida</t>
  </si>
  <si>
    <t xml:space="preserve">Eukaryota;Amorphea;Obazoa;Opisthokonta;Holozoa;Ichthyosporea;Ichthyophonida;'CS clade';Creolimax;Creolimax fragrantissima</t>
  </si>
  <si>
    <t xml:space="preserve">http://dx.doi.org/10.6084/m9.figshare.1403592</t>
  </si>
  <si>
    <t xml:space="preserve">Nannochloropsis_salina_UniProtRefProteome.fasta</t>
  </si>
  <si>
    <t xml:space="preserve">Sphaeroforma_arctica</t>
  </si>
  <si>
    <t xml:space="preserve">EP00125</t>
  </si>
  <si>
    <t xml:space="preserve">UP000054560</t>
  </si>
  <si>
    <t xml:space="preserve">Sphaeroforma</t>
  </si>
  <si>
    <t xml:space="preserve">arctica</t>
  </si>
  <si>
    <t xml:space="preserve">Eukaryota;Amorphea;Obazoa;Opisthokonta;Holozoa;Ichthyosporea;Ichthyophonida;'CS clade';Sphaeroforma;Sphaeroforma arctica;strain JP610</t>
  </si>
  <si>
    <t xml:space="preserve">https://ftp.uniprot.org/pub/databases/uniprot/current_release/knowledgebase/reference_proteomes/Eukaryota/UP000054560/UP000054560_667725.fasta.gz</t>
  </si>
  <si>
    <t xml:space="preserve">Sphaeroforma_arctica_UniProtRefProteome.fasta</t>
  </si>
  <si>
    <t xml:space="preserve">Nematostella_vectensis_UniProtRefProteome.fasta</t>
  </si>
  <si>
    <t xml:space="preserve">Chromosphaera_perkinsii</t>
  </si>
  <si>
    <t xml:space="preserve">EP01135</t>
  </si>
  <si>
    <t xml:space="preserve">Chromosphaera</t>
  </si>
  <si>
    <t xml:space="preserve">perkinsii</t>
  </si>
  <si>
    <t xml:space="preserve">Rhinosporidaceae</t>
  </si>
  <si>
    <t xml:space="preserve">Eukaryota;Amorphea;Obazoa;Opisthokonta;Holozoa;Ichthyosporea;Rhinosporidaceae;Chromosphaera;Chromosphaera perkinsii;strain Hawaii</t>
  </si>
  <si>
    <t xml:space="preserve">https://figshare.com/articles/dataset/Genome_-_Chromosphaera_perkinsii/5426494</t>
  </si>
  <si>
    <t xml:space="preserve">Ixodes_scapularis</t>
  </si>
  <si>
    <t xml:space="preserve">EP00082</t>
  </si>
  <si>
    <t xml:space="preserve">UP000001555</t>
  </si>
  <si>
    <t xml:space="preserve">Ixodes</t>
  </si>
  <si>
    <t xml:space="preserve">scapularis</t>
  </si>
  <si>
    <t xml:space="preserve">Metazoa</t>
  </si>
  <si>
    <t xml:space="preserve">Arthropoda</t>
  </si>
  <si>
    <t xml:space="preserve">Eukaryota;Amorphea;Obazoa;Opisthokonta;Holozoa;Choanozoa;Metazoa;Animalia;'parahoxozoa';Bilateria;Protostomia;Ecdysozoa;Panarthropoda;Arthropoda;Chelicerata;'core C';Arachnida;Acari;Parasitiformes;Ixodida;Ixodidae;Ixodes;Ixodes scapularis; strain Wikel</t>
  </si>
  <si>
    <t xml:space="preserve">https://ftp.uniprot.org/pub/databases/uniprot/current_release/knowledgebase/reference_proteomes/Eukaryota/UP000001555/UP000001555_6945.fasta.gz</t>
  </si>
  <si>
    <t xml:space="preserve">Octopus_bimaculoides_UniProtRefProteome.fasta</t>
  </si>
  <si>
    <t xml:space="preserve">Lepeophtheirus_salmonis</t>
  </si>
  <si>
    <t xml:space="preserve">EP00097</t>
  </si>
  <si>
    <t xml:space="preserve">UP000675881</t>
  </si>
  <si>
    <t xml:space="preserve">Lepeophtheirus</t>
  </si>
  <si>
    <t xml:space="preserve">salmonis</t>
  </si>
  <si>
    <t xml:space="preserve">Eukaryota;Amorphea;Obazoa;Opisthokonta;Holozoa;Choanozoa;Metazoa;Animalia;'parahoxozoa';Bilateria;Protostomia;Ecdysozoa;Panarthropoda;Arthropoda;Mandibulata;Pancrustacea;Copepoda;Podoplea;Siphonostomatoida;'CDHKP clade';'caligiforms';Caligidae;Lepeophtheirus;Lepeophtheirus salmonis; strain IoA-00</t>
  </si>
  <si>
    <t xml:space="preserve">https://ftp.uniprot.org/pub/databases/uniprot/current_release/knowledgebase/reference_proteomes/Eukaryota/UP000675881/UP000675881_72036.fasta.gz</t>
  </si>
  <si>
    <t xml:space="preserve">Drosophila_melanogaster</t>
  </si>
  <si>
    <t xml:space="preserve">EP00099</t>
  </si>
  <si>
    <t xml:space="preserve">UP000000803</t>
  </si>
  <si>
    <t xml:space="preserve">Drosophila</t>
  </si>
  <si>
    <t xml:space="preserve">melanogaster</t>
  </si>
  <si>
    <t xml:space="preserve">Eukaryota;Amorphea;Obazoa;Opisthokonta;Holozoa;Choanozoa;Metazoa;Animalia;'parahoxozoa';Bilateria;Protostomia;Ecdysozoa;Panarthropoda;Arthropoda;Mandibulata;Pancrustacea;Hexapoda;Insecta;Pterygota;Neoptera;Holometabola;Diptera;Brachycera;Muscomorpha;Acalyptratae;Drosophilidae;Drosophila;Drosophila melanogaster;strain Berkeley</t>
  </si>
  <si>
    <t xml:space="preserve">https://ftp.uniprot.org/pub/databases/uniprot/current_release/knowledgebase/reference_proteomes/Eukaryota/UP000000803/UP000000803_7227.fasta.gz</t>
  </si>
  <si>
    <t xml:space="preserve">Capitella_teleta</t>
  </si>
  <si>
    <t xml:space="preserve">EP00103</t>
  </si>
  <si>
    <t xml:space="preserve">UP000014760</t>
  </si>
  <si>
    <t xml:space="preserve">Capitella</t>
  </si>
  <si>
    <t xml:space="preserve">teleta</t>
  </si>
  <si>
    <t xml:space="preserve">Annelida</t>
  </si>
  <si>
    <t xml:space="preserve">Eukaryota;Amorphea;Obazoa;Opisthokonta;Holozoa;Choanozoa;Metazoa;Animalia;'parahoxozoa';Bilateria;Protostomia;Lophotrochozoa;Annelida;Pleistoannelida;Sedentaria;'core sedentarids';'CEO clade';Capitellidae;Capitella;Capitella teleta;strain I-ESC-2004</t>
  </si>
  <si>
    <t xml:space="preserve">https://ftp.uniprot.org/pub/databases/uniprot/current_release/knowledgebase/reference_proteomes/Eukaryota/UP000014760/UP000014760_283909.fasta.gz</t>
  </si>
  <si>
    <t xml:space="preserve">Lingula_anatina</t>
  </si>
  <si>
    <t xml:space="preserve">EP00104</t>
  </si>
  <si>
    <t xml:space="preserve">UP000085678</t>
  </si>
  <si>
    <t xml:space="preserve">Lingula</t>
  </si>
  <si>
    <t xml:space="preserve">anatina</t>
  </si>
  <si>
    <t xml:space="preserve">Brachiopoda</t>
  </si>
  <si>
    <t xml:space="preserve">Eukaryota;Amorphea;Obazoa;Opisthokonta;Holozoa;Choanozoa;Metazoa;Animalia;'parahoxozoa';Bilateria;Protostomia;Lophotrochozoa;Brachiopoda;Lingulidae;Lingula;Lingula anatina</t>
  </si>
  <si>
    <t xml:space="preserve">https://ftp.uniprot.org/pub/databases/uniprot/current_release/knowledgebase/reference_proteomes/Eukaryota/UP000085678/UP000085678_7574.fasta.gz</t>
  </si>
  <si>
    <t xml:space="preserve">Panaeolus_cyanescens_UniProtRefProteome.fasta</t>
  </si>
  <si>
    <t xml:space="preserve">Nematostella_vectensis</t>
  </si>
  <si>
    <t xml:space="preserve">EP00110</t>
  </si>
  <si>
    <t xml:space="preserve">UP000001593</t>
  </si>
  <si>
    <t xml:space="preserve">Nematostella</t>
  </si>
  <si>
    <t xml:space="preserve">vectensis</t>
  </si>
  <si>
    <t xml:space="preserve">Cnidaria</t>
  </si>
  <si>
    <t xml:space="preserve">Eukaryota;Amorphea;Obazoa;Opisthokonta;Holozoa;Choanozoa;Metazoa;Animalia;'parahoxozoa';Cnidaria;Anthozoa;Hexacorallia;Actiniaria;Anenthemonae;'edwardsioids';Nematostella;Nematostella vectensis;strain CH2xCH6</t>
  </si>
  <si>
    <t xml:space="preserve">https://ftp.uniprot.org/pub/databases/uniprot/current_release/knowledgebase/reference_proteomes/Eukaryota/UP000001593/UP000001593_45351.fasta.gz</t>
  </si>
  <si>
    <t xml:space="preserve">Mnemiopsis_leidyi</t>
  </si>
  <si>
    <t xml:space="preserve">EP00115</t>
  </si>
  <si>
    <t xml:space="preserve">Mnemiopsis</t>
  </si>
  <si>
    <t xml:space="preserve">leidyi</t>
  </si>
  <si>
    <t xml:space="preserve">Ctenophora</t>
  </si>
  <si>
    <t xml:space="preserve">Eukaryota;Amorphea;Obazoa;Opisthokonta;Holozoa;Choanozoa;Metazoa;Animalia;Ctenophora;'core lobates';Mnemiopsis;Mnemiopsis leidyi</t>
  </si>
  <si>
    <t xml:space="preserve">ftp://ftp.ensemblgenomes.org/pub/metazoa/release-42/fasta/mnemiopsis_leidyi/pep/Mnemiopsis_leidyi.MneLei_Aug2011.pep.all.fa.gz</t>
  </si>
  <si>
    <t xml:space="preserve">Pelusios_casteneus_UniProtRefProteome.fasta</t>
  </si>
  <si>
    <t xml:space="preserve">Strongylocentrotus_purpuratus</t>
  </si>
  <si>
    <t xml:space="preserve">EP00057</t>
  </si>
  <si>
    <t xml:space="preserve">UP000007110</t>
  </si>
  <si>
    <t xml:space="preserve">Strongylocentrotus</t>
  </si>
  <si>
    <t xml:space="preserve">purpuratus</t>
  </si>
  <si>
    <t xml:space="preserve">Echinodermata</t>
  </si>
  <si>
    <t xml:space="preserve">Eukaryota;Amorphea;Obazoa;Opisthokonta;Holozoa;Choanozoa;Metazoa;Animalia;'parahoxozoa';Bilateria;Deuterostomia;Ambulacraria;Echinodermata;Eleutherozoa;Echinozoa;Echinoidea;Euechinoidea;Echinoida;Strongylocentrotus;Strongylocentrotus purpuratus</t>
  </si>
  <si>
    <t xml:space="preserve">https://ftp.uniprot.org/pub/databases/uniprot/current_release/knowledgebase/reference_proteomes/Eukaryota/UP000007110/UP000007110_7668.fasta.gz</t>
  </si>
  <si>
    <t xml:space="preserve">Strongylocentrotus_purpuratus_UniProtRefProteome.fasta</t>
  </si>
  <si>
    <t xml:space="preserve">Octopus_bimaculoides</t>
  </si>
  <si>
    <t xml:space="preserve">EP00106</t>
  </si>
  <si>
    <t xml:space="preserve">UP000053454</t>
  </si>
  <si>
    <t xml:space="preserve">Octopus</t>
  </si>
  <si>
    <t xml:space="preserve">bimaculoides</t>
  </si>
  <si>
    <t xml:space="preserve">Mollusca</t>
  </si>
  <si>
    <t xml:space="preserve">Eukaryota;Amorphea;Obazoa;Opisthokonta;Holozoa;Choanozoa;Metazoa;Animalia;'parahoxozoa';Bilateria;Protostomia;Lophotrochozoa;Mollusca;Conchifera;Cephalopoda;Coleoidea;Octopodiformes;Octopoda;Incirrata;Octopus;Octopus bimaculoides</t>
  </si>
  <si>
    <t xml:space="preserve">https://ftp.uniprot.org/pub/databases/uniprot/current_release/knowledgebase/reference_proteomes/Eukaryota/UP000053454/UP000053454_37653.fasta.gz</t>
  </si>
  <si>
    <t xml:space="preserve">Caenorhabditis_elegans</t>
  </si>
  <si>
    <t xml:space="preserve">EP00081</t>
  </si>
  <si>
    <t xml:space="preserve">UP000001940</t>
  </si>
  <si>
    <t xml:space="preserve">Caenorhabditis</t>
  </si>
  <si>
    <t xml:space="preserve">elegans</t>
  </si>
  <si>
    <t xml:space="preserve">Nematoda</t>
  </si>
  <si>
    <t xml:space="preserve">Eukaryota;Amorphea;Obazoa;Opisthokonta;Holozoa;Choanozoa;Metazoa;Animalia;'parahoxozoa';Bilateria;Protostomia;Ecdysozoa;Nematozoa;Nematoda;Chromadoria;Rhabditida;Rhabditina;Rhabditomorpha;Peloderidae;Caenorhabditis;Caenorhabditis elegans;strain Bristol N2</t>
  </si>
  <si>
    <t xml:space="preserve">https://ftp.uniprot.org/pub/databases/uniprot/current_release/knowledgebase/reference_proteomes/Eukaryota/UP000001940/UP000001940_6239.fasta.gz</t>
  </si>
  <si>
    <t xml:space="preserve">Phaeodactylum_tricornutum_UniProtRefProteome.fasta</t>
  </si>
  <si>
    <t xml:space="preserve">Schistosoma_mansoni</t>
  </si>
  <si>
    <t xml:space="preserve">EP00109</t>
  </si>
  <si>
    <t xml:space="preserve">UP000008854</t>
  </si>
  <si>
    <t xml:space="preserve">Schistosoma</t>
  </si>
  <si>
    <t xml:space="preserve">mansoni</t>
  </si>
  <si>
    <t xml:space="preserve">Platyhelminthes</t>
  </si>
  <si>
    <t xml:space="preserve">Eukaryota;Amorphea;Obazoa;Opisthokonta;Holozoa;Choanozoa;Metazoa;Animalia;'parahoxozoa';Bilateria;Protostomia;Lophotrochozoa;Platyhelminthes;Rhabditophora;Euneoophora;Neodermata;Trematoda;Digenea;Schistosoma;Schistosoma mansoni;strain Puerto Rican</t>
  </si>
  <si>
    <t xml:space="preserve">https://ftp.uniprot.org/pub/databases/uniprot/current_release/knowledgebase/reference_proteomes/Eukaryota/UP000008854/UP000008854_6183.fasta.gz</t>
  </si>
  <si>
    <t xml:space="preserve">Schistosoma_mansoni_UniProtRefProteome.fasta</t>
  </si>
  <si>
    <t xml:space="preserve">Macrostomum_lignano</t>
  </si>
  <si>
    <t xml:space="preserve">UP000215902</t>
  </si>
  <si>
    <t xml:space="preserve">Macrostomum</t>
  </si>
  <si>
    <t xml:space="preserve">lignano</t>
  </si>
  <si>
    <t xml:space="preserve">Eukaryota;Amorphea;Obazoa;Opisthokonta;Holozoa;Choanozoa;Metazoa;Animalia;'parahoxozoa';Bilateria;Protostomia;Lophotrochozoa;Platyhelminthes;Rhabditophora;Macrostomorpha;Macrostomida;Macrostomidae;Macrostomum</t>
  </si>
  <si>
    <t xml:space="preserve">https://ftp.uniprot.org/pub/databases/uniprot/current_release/knowledgebase/reference_proteomes/Eukaryota/UP000215902/UP000215902_282301.fasta.gz</t>
  </si>
  <si>
    <t xml:space="preserve">Phytophthora_infestans_UniProtRefProteome.fasta</t>
  </si>
  <si>
    <t xml:space="preserve">Trichoplax_sp_H2</t>
  </si>
  <si>
    <t xml:space="preserve">EP00114</t>
  </si>
  <si>
    <t xml:space="preserve">UP000253843</t>
  </si>
  <si>
    <t xml:space="preserve">Trichoplax</t>
  </si>
  <si>
    <t xml:space="preserve">Placozoa</t>
  </si>
  <si>
    <t xml:space="preserve">Eukaryota;Amorphea;Obazoa;Opisthokonta;Holozoa;Choanozoa;Metazoa;Animalia;'parahoxozoa';Placozoa;Trichoplax;Trichoplax sp H2;strain Panama</t>
  </si>
  <si>
    <t xml:space="preserve">https://ftp.uniprot.org/pub/databases/uniprot/current_release/knowledgebase/reference_proteomes/Eukaryota/UP000253843/UP000253843_287889.fasta.gz</t>
  </si>
  <si>
    <t xml:space="preserve">Trichoplax_sp_H2_UniProtRefProteome.fasta</t>
  </si>
  <si>
    <t xml:space="preserve">Plasmodiophora_brassicae_UniProtRefProteome.fasta</t>
  </si>
  <si>
    <t xml:space="preserve">Amphimedon_queenslandica</t>
  </si>
  <si>
    <t xml:space="preserve">EP00119</t>
  </si>
  <si>
    <t xml:space="preserve">UP000007879</t>
  </si>
  <si>
    <t xml:space="preserve">Amphimedon</t>
  </si>
  <si>
    <t xml:space="preserve">queenslandica</t>
  </si>
  <si>
    <t xml:space="preserve">Porifera</t>
  </si>
  <si>
    <t xml:space="preserve">Eukaryota;Amorphea;Obazoa;Opisthokonta;Holozoa;Choanozoa;Metazoa;Porifera;'DemHex clade';Demospongiae;Haploscleromorpha;'ABD group';'clade B';Amphimedon queenslandica</t>
  </si>
  <si>
    <t xml:space="preserve">https://ftp.uniprot.org/pub/databases/uniprot/current_release/knowledgebase/reference_proteomes/Eukaryota/UP000007879/UP000007879_400682.fasta.gz</t>
  </si>
  <si>
    <t xml:space="preserve">Ciona_intestinalis</t>
  </si>
  <si>
    <t xml:space="preserve">EP00059</t>
  </si>
  <si>
    <t xml:space="preserve">UP000008144</t>
  </si>
  <si>
    <t xml:space="preserve">Ciona</t>
  </si>
  <si>
    <t xml:space="preserve">Urochordata</t>
  </si>
  <si>
    <t xml:space="preserve">Eukaryota;Amorphea;Obazoa;Opisthokonta;Holozoa;Choanozoa;Metazoa;Animalia;'parahoxozoa';Bilateria;Deuterostomia;Chordata;Urochordata;Ascidiacea;APT-clade;Enterogona;Phlebobranchia;Ciona;Ciona intestinalis</t>
  </si>
  <si>
    <t xml:space="preserve">https://ftp.uniprot.org/pub/databases/uniprot/current_release/knowledgebase/reference_proteomes/Eukaryota/UP000008144/UP000008144_7719.fasta.gz</t>
  </si>
  <si>
    <t xml:space="preserve">Danio_rerio</t>
  </si>
  <si>
    <t xml:space="preserve">EP00067</t>
  </si>
  <si>
    <t xml:space="preserve">UP000000437</t>
  </si>
  <si>
    <t xml:space="preserve">Danio</t>
  </si>
  <si>
    <t xml:space="preserve">rerio</t>
  </si>
  <si>
    <t xml:space="preserve">Vertebrata</t>
  </si>
  <si>
    <t xml:space="preserve">Eukaryota;Amorphea;Obazoa;Opisthokonta;Holozoa;Choanozoa;Metazoa;Animalia;'parahoxozoa';Bilateria;Deuterostomia;Chordata;Vertebrata;Gnathostomata;Teleostomi;Actinopterygii;Actinopteri;Neopterygii;Teleostei;Clupeocephala;Otomorpha;Cypriniformes;Cyprinidae;Danio;Danio rerio</t>
  </si>
  <si>
    <t xml:space="preserve">https://ftp.uniprot.org/pub/databases/uniprot/current_release/knowledgebase/reference_proteomes/Eukaryota/UP000000437/UP000000437_7955.fasta.gz</t>
  </si>
  <si>
    <t xml:space="preserve">Plasmopara_halstedii_UniProtRefProteome.fasta</t>
  </si>
  <si>
    <t xml:space="preserve">Gallus_gallus</t>
  </si>
  <si>
    <t xml:space="preserve">EP00076</t>
  </si>
  <si>
    <t xml:space="preserve">UP000000539</t>
  </si>
  <si>
    <t xml:space="preserve">Gallus</t>
  </si>
  <si>
    <t xml:space="preserve">gallus</t>
  </si>
  <si>
    <t xml:space="preserve">Eukaryota;Amorphea;Obazoa;Opisthokonta;Holozoa;Choanozoa;Metazoa;Animalia;'parahoxozoa';Bilateria;Deuterostomia;Chordata;Vertebrata;Gnathostomata;Teleostomi;Sarcopterygii;Tetrapoda;Amniota;Sauropsida;Archelosauria;Archosauria;Aves;Neognathae;Galloanserae;Galliformes;Phasianidae;Gallus;Gallus gallus;strain Red jungle fowl</t>
  </si>
  <si>
    <t xml:space="preserve">https://ftp.uniprot.org/pub/databases/uniprot/current_release/knowledgebase/reference_proteomes/Eukaryota/UP000000539/UP000000539_9031.fasta.gz</t>
  </si>
  <si>
    <t xml:space="preserve">Homo_sapiens</t>
  </si>
  <si>
    <t xml:space="preserve">EP00074</t>
  </si>
  <si>
    <t xml:space="preserve">UP000005640</t>
  </si>
  <si>
    <t xml:space="preserve">Homo</t>
  </si>
  <si>
    <t xml:space="preserve">sapiens</t>
  </si>
  <si>
    <t xml:space="preserve">Eukaryota;Amorphea;Obazoa;Opisthokonta;Holozoa;Choanozoa;Metazoa;Animalia;'parahoxozoa';Bilateria;Deuterostomia;Chordata;Vertebrata;Gnathostomata;Teleostomi;Sarcopterygii;Tetrapoda;Amniota;Mammalia;Theria;Eutheria;Primates;Catarrhini;Hominidae;Homo;Homo sapiens</t>
  </si>
  <si>
    <t xml:space="preserve">https://ftp.uniprot.org/pub/databases/uniprot/current_release/knowledgebase/reference_proteomes/Eukaryota/UP000005640/UP000005640_9606.fasta.gz</t>
  </si>
  <si>
    <t xml:space="preserve">Pelusios_casteneus</t>
  </si>
  <si>
    <t xml:space="preserve">UP000694393</t>
  </si>
  <si>
    <t xml:space="preserve">Pelusios</t>
  </si>
  <si>
    <t xml:space="preserve">casteneus</t>
  </si>
  <si>
    <t xml:space="preserve">Eukaryota;Amorphea;Obazoa;Opisthokonta;Holozoa;Choanozoa;Metazoa;Animalia;'parahoxozoa';Bilateria;Deuterostomia;Chordata;Vertebrata;Gnathostomata;Teleostomi;Sarcopterygii;Tetrapoda;Amniota;Sauropsida;Sauria;Archelosauria;Testudinata;Testudines;Pleurodira;Pelomedusidae;Pelusios;Pelusios casteneus</t>
  </si>
  <si>
    <t xml:space="preserve">https://ftp.uniprot.org/pub/databases/uniprot/current_release/knowledgebase/reference_proteomes/Eukaryota/UP000694393/UP000694393_367368.fasta.gz</t>
  </si>
  <si>
    <t xml:space="preserve">Porphyra_umbilicalis_UniProtRefProteome.fasta</t>
  </si>
  <si>
    <t xml:space="preserve">Callorhinchus_milii</t>
  </si>
  <si>
    <t xml:space="preserve">EP00062</t>
  </si>
  <si>
    <t xml:space="preserve">UP000314986</t>
  </si>
  <si>
    <t xml:space="preserve">Callorhinchus</t>
  </si>
  <si>
    <t xml:space="preserve">milii</t>
  </si>
  <si>
    <t xml:space="preserve">Eukaryota;Amorphea;Obazoa;Opisthokonta;Holozoa;Choanozoa;Metazoa;Animalia;'parahoxozoa';Bilateria;Deuterostomia;Chordata;Vertebrata;Gnathostomata;Chondrichthyes;Holocephali;Chimaeriformes;Callorhinchidae;Callorhinchus;Callorhinchus milii</t>
  </si>
  <si>
    <t xml:space="preserve">https://ftp.uniprot.org/pub/databases/uniprot/current_release/knowledgebase/reference_proteomes/Eukaryota/UP000314986/UP000314986_7868.fasta.gz</t>
  </si>
  <si>
    <t xml:space="preserve">Porphyridium_purpureum_UniProtRefProteome.fasta</t>
  </si>
  <si>
    <t xml:space="preserve">Vicugna_pacos</t>
  </si>
  <si>
    <t xml:space="preserve">UP000504605</t>
  </si>
  <si>
    <t xml:space="preserve">Vicugna</t>
  </si>
  <si>
    <t xml:space="preserve">pacos</t>
  </si>
  <si>
    <t xml:space="preserve">Eukaryota;Amorphea;Obazoa;Opisthokonta;Holozoa;Choanozoa;Metazoa;Animalia;'parahoxozoa';Bilateria;Deuterostomia;Chordata;Vertebrata;Gnathostomata;Teleostomi;Sarcopterygii;Tetrapoda;Amniota;Mammalia;Theria;Eutheria;Boreoeutheria;Laurasiatheria;Artiodactyla;Tylopoda;Camelidae;Vicugna;Vicugna_pacos</t>
  </si>
  <si>
    <t xml:space="preserve">https://ftp.uniprot.org/pub/databases/uniprot/current_release/knowledgebase/reference_proteomes/Eukaryota/UP000504605/UP000504605_30538.fasta.gz</t>
  </si>
  <si>
    <t xml:space="preserve">Vicugna_pacos_UniProtRefProteome.fasta</t>
  </si>
  <si>
    <t xml:space="preserve">Prometheoarchaeum_syntrophicum_UniProtRefProteome.fasta</t>
  </si>
  <si>
    <t xml:space="preserve">Corallochytrium_limacisporum</t>
  </si>
  <si>
    <t xml:space="preserve">EP00127</t>
  </si>
  <si>
    <t xml:space="preserve">Corallochytrium</t>
  </si>
  <si>
    <t xml:space="preserve">limacisporum</t>
  </si>
  <si>
    <t xml:space="preserve">Pluriformea</t>
  </si>
  <si>
    <t xml:space="preserve">Eukaryota;Amorphea;Obazoa;Opisthokonta;Holozoa;Pluriformea;Corallochytrium;Corallochytrium limacisporum;strain Hawaii</t>
  </si>
  <si>
    <t xml:space="preserve">https://figshare.com/articles/Genome_-_Corallochytrium_limacisporum/5426470</t>
  </si>
  <si>
    <t xml:space="preserve">Psilocybe_cubensis_UniProtRefProteome.fasta</t>
  </si>
  <si>
    <t xml:space="preserve">Fonticula_alba</t>
  </si>
  <si>
    <t xml:space="preserve">EP00159</t>
  </si>
  <si>
    <t xml:space="preserve">UP000030693</t>
  </si>
  <si>
    <t xml:space="preserve">Fonticula</t>
  </si>
  <si>
    <t xml:space="preserve">alba</t>
  </si>
  <si>
    <t xml:space="preserve">Rotosphaerida</t>
  </si>
  <si>
    <t xml:space="preserve">Eukaryota;Amorphea;Obazoa;Opisthokonta;Nucletmycea;Rotosphaerida;Fonticula;Fonticula alba;strain ATCC-38817</t>
  </si>
  <si>
    <t xml:space="preserve">https://ftp.uniprot.org/pub/databases/uniprot/current_release/knowledgebase/reference_proteomes/Eukaryota/UP000030693/UP000030693_691883.fasta.gz</t>
  </si>
  <si>
    <t xml:space="preserve">Pythium_brassicum_UniProtRefProteome.fasta</t>
  </si>
  <si>
    <t xml:space="preserve">Trichomonas_vaginalis</t>
  </si>
  <si>
    <t xml:space="preserve">EP00705</t>
  </si>
  <si>
    <t xml:space="preserve">UP000001542</t>
  </si>
  <si>
    <t xml:space="preserve">UniProt reference proteome; Not reduced to 1 protein per gene prior to download</t>
  </si>
  <si>
    <t xml:space="preserve">CD-HIT</t>
  </si>
  <si>
    <t xml:space="preserve">Trichomonas</t>
  </si>
  <si>
    <t xml:space="preserve">vaginalis</t>
  </si>
  <si>
    <t xml:space="preserve">Parabasalia</t>
  </si>
  <si>
    <t xml:space="preserve">Eukaryota;Metamonada;'AP clade';Parabasalia;Trichomonadida;Trichomonas;Trichomonas vaginalis;strain G3</t>
  </si>
  <si>
    <t xml:space="preserve">https://ftp.uniprot.org/pub/databases/uniprot/current_release/knowledgebase/reference_proteomes/Eukaryota/UP000001542/UP000001542_412133.fasta,gz</t>
  </si>
  <si>
    <t xml:space="preserve">Trichomonas_vaginalis_UniProtRefProteome.fasta</t>
  </si>
  <si>
    <t xml:space="preserve">Ramazzottius_varieornatus_UniProtRefProteome.fasta</t>
  </si>
  <si>
    <t xml:space="preserve">Tritrichomonas_foetus</t>
  </si>
  <si>
    <t xml:space="preserve">EP00706</t>
  </si>
  <si>
    <t xml:space="preserve">UP000179807</t>
  </si>
  <si>
    <t xml:space="preserve">Tritrichomonas</t>
  </si>
  <si>
    <t xml:space="preserve">foetus</t>
  </si>
  <si>
    <t xml:space="preserve">Eukaryota;Metamonada;'AP clade';Parabasalia;Tritrichomonas;Tritrichomonas foetus;strain K</t>
  </si>
  <si>
    <t xml:space="preserve">https://ftp.uniprot.org/pub/databases/uniprot/current_release/knowledgebase/reference_proteomes/Eukaryota/UP000179807/UP000179807_1144522.fasta.gz</t>
  </si>
  <si>
    <t xml:space="preserve">Tritrichomonas_foetus_UniProtRefProteome.fasta</t>
  </si>
  <si>
    <t xml:space="preserve">Monocercomonoides_exilis</t>
  </si>
  <si>
    <t xml:space="preserve">EP00770</t>
  </si>
  <si>
    <t xml:space="preserve">Monocercomonoides</t>
  </si>
  <si>
    <t xml:space="preserve">exilis</t>
  </si>
  <si>
    <t xml:space="preserve">Preaxostyla</t>
  </si>
  <si>
    <t xml:space="preserve">Oxymonadida</t>
  </si>
  <si>
    <t xml:space="preserve">Eukaryota;Metamonada;Preaxostyla;Oxymonadida;Monocercomonoides;Monocercomonoides exilis;strain PA203</t>
  </si>
  <si>
    <t xml:space="preserve">https://giardiadb.org/common/downloads/Current_Release/MexilisPA203/fasta/data/GiardiaDB-46_MexilisPA203_AnnotatedProteins.fasta</t>
  </si>
  <si>
    <t xml:space="preserve">Reticulomyxa_filosa_UniProtRefProteome.fasta</t>
  </si>
  <si>
    <t xml:space="preserve">Bigelowiella_natans</t>
  </si>
  <si>
    <t xml:space="preserve">EP00466</t>
  </si>
  <si>
    <t xml:space="preserve">Bigelowiella</t>
  </si>
  <si>
    <t xml:space="preserve">natans</t>
  </si>
  <si>
    <t xml:space="preserve">Rhizaria</t>
  </si>
  <si>
    <t xml:space="preserve">Cercozoa</t>
  </si>
  <si>
    <t xml:space="preserve">Chlorarachnea</t>
  </si>
  <si>
    <t xml:space="preserve">Eukaryota;Diaphoretickes;Sar;Rhizaria;Cercozoa;Chlorarachnea;'core chlorarachneans';Chlorarachniophyceae;Bigelowiella;Bigelowiella natans;strain CCMP-2755</t>
  </si>
  <si>
    <t xml:space="preserve">https://genome.jgi.doe.gov/Bigna1/Bigna1.download.html</t>
  </si>
  <si>
    <t xml:space="preserve">Paulinella_micropora</t>
  </si>
  <si>
    <t xml:space="preserve">EP00808</t>
  </si>
  <si>
    <t xml:space="preserve">Paulinella</t>
  </si>
  <si>
    <t xml:space="preserve">micropora</t>
  </si>
  <si>
    <t xml:space="preserve">Euglyphida</t>
  </si>
  <si>
    <t xml:space="preserve">Eukaryota;Diaphoretickes;Sar;Rhizaria;Cercozoa;'crown cercozoa';Imbricatea;Euglyphida;Paulinellidae;Paulinella;Paulinella micropora;strain KR01</t>
  </si>
  <si>
    <t xml:space="preserve">http://cyanophora.rutgers.edu/P_micropora/</t>
  </si>
  <si>
    <t xml:space="preserve">Plasmodiophora_brassicae</t>
  </si>
  <si>
    <t xml:space="preserve">EP00473</t>
  </si>
  <si>
    <t xml:space="preserve">UP000039324</t>
  </si>
  <si>
    <t xml:space="preserve">Plasmodiophora</t>
  </si>
  <si>
    <t xml:space="preserve">brassicae</t>
  </si>
  <si>
    <t xml:space="preserve">Endomyxa</t>
  </si>
  <si>
    <t xml:space="preserve">Phytomyxea</t>
  </si>
  <si>
    <t xml:space="preserve">Eukaryota;Diaphoretickes;Sar;Rhizaria;Endomyxa;'phytorhiza';Phytomyxea;'core phytomyxids';Plasmodiophorida;Plasmodiophora;Plasmodiophora brassicae;strain e3</t>
  </si>
  <si>
    <t xml:space="preserve">https://ftp.uniprot.org/pub/databases/uniprot/current_release/knowledgebase/reference_proteomes/Eukaryota/UP000039324/UP000039324_37360.fasta.gz</t>
  </si>
  <si>
    <t xml:space="preserve">Reticulomyxa_filosa</t>
  </si>
  <si>
    <t xml:space="preserve">EP00480</t>
  </si>
  <si>
    <t xml:space="preserve">UP000023152</t>
  </si>
  <si>
    <t xml:space="preserve">Reticulomyxa</t>
  </si>
  <si>
    <t xml:space="preserve">filosa</t>
  </si>
  <si>
    <t xml:space="preserve">Foraminifera</t>
  </si>
  <si>
    <t xml:space="preserve">Eukaryota;Diaphoretickes;Sar;Rhizaria;Retaria;Foraminifera;'monothalamid clade K';Reticulomyxa;Reticulomyxa filosa;strain Lake-Möwensee</t>
  </si>
  <si>
    <t xml:space="preserve">https://ftp.uniprot.org/pub/databases/uniprot/current_release/knowledgebase/reference_proteomes/Eukaryota/UP000023152/UP000023152_46433.fasta.gz</t>
  </si>
  <si>
    <t xml:space="preserve">Cyanidioschyzon_merolae</t>
  </si>
  <si>
    <t xml:space="preserve">EP00165</t>
  </si>
  <si>
    <t xml:space="preserve">UP000007014</t>
  </si>
  <si>
    <t xml:space="preserve">Cyanidioschyzon</t>
  </si>
  <si>
    <t xml:space="preserve">merolae</t>
  </si>
  <si>
    <t xml:space="preserve">Rhodophyta</t>
  </si>
  <si>
    <t xml:space="preserve">Cyanidiales</t>
  </si>
  <si>
    <t xml:space="preserve">Eukaryota;Diaphoretickes;Archaeplastida;'PRR clade';Rhodophyta;Cyanidiales;Cyanidioschyzon;Cyanidioschyzon merolae;strain 10D</t>
  </si>
  <si>
    <t xml:space="preserve">https://ftp.uniprot.org/pub/databases/uniprot/current_release/knowledgebase/reference_proteomes/Eukaryota/UP000007014/UP000007014_280699.fasta.gz</t>
  </si>
  <si>
    <t xml:space="preserve">Galdieria_sulphuraria</t>
  </si>
  <si>
    <t xml:space="preserve">EP00167</t>
  </si>
  <si>
    <t xml:space="preserve">UP000030680</t>
  </si>
  <si>
    <t xml:space="preserve">Galdieria</t>
  </si>
  <si>
    <t xml:space="preserve">sulphuraria</t>
  </si>
  <si>
    <t xml:space="preserve">Eukaryota;Diaphoretickes;Archaeplastida;'PRR clade';Rhodophyta;Cyanidiales;Galdieria;Galdieria sulphuraria;strain 074W</t>
  </si>
  <si>
    <t xml:space="preserve">https://ftp.uniprot.org/pub/databases/uniprot/current_release/knowledgebase/reference_proteomes/Eukaryota/UP000030680/UP000030680_130081.fasta.gz</t>
  </si>
  <si>
    <t xml:space="preserve">Saprolegnia_diclina_UniProtRefProteome.fasta</t>
  </si>
  <si>
    <t xml:space="preserve">Porphyra_umbilicalis</t>
  </si>
  <si>
    <t xml:space="preserve">EP00169</t>
  </si>
  <si>
    <t xml:space="preserve">UP000218209</t>
  </si>
  <si>
    <t xml:space="preserve">Porphyra</t>
  </si>
  <si>
    <t xml:space="preserve">umbilicalis</t>
  </si>
  <si>
    <t xml:space="preserve">Eurhodophytina</t>
  </si>
  <si>
    <t xml:space="preserve">Bangiales</t>
  </si>
  <si>
    <t xml:space="preserve">Eukaryota;Diaphoretickes;Archaeplastida;'PRR clade';Rhodophyta;Eurhodophytina;Bangiales;Porphyra;Porphyra umbilicalis;strain Schoodic-Point</t>
  </si>
  <si>
    <t xml:space="preserve">https://ftp.uniprot.org/pub/databases/uniprot/current_release/knowledgebase/reference_proteomes/Eukaryota/UP000218209/UP000218209_2786.fasta.gz</t>
  </si>
  <si>
    <t xml:space="preserve">Chondrus_crispus</t>
  </si>
  <si>
    <t xml:space="preserve">EP00176</t>
  </si>
  <si>
    <t xml:space="preserve">Chondrus</t>
  </si>
  <si>
    <t xml:space="preserve">crispus</t>
  </si>
  <si>
    <t xml:space="preserve">Florideophyceae</t>
  </si>
  <si>
    <t xml:space="preserve">Eukaryota;Diaphoretickes;Archaeplastida;'PRR clade';Rhodophyta;Eurhodophytina;Florideophyceae;Rhodymeniophycidae;Gigartinales;Gigartinaceae;Chondrus;Chondrus crispus;strain Stackhouse</t>
  </si>
  <si>
    <t xml:space="preserve">https://rest.uniprot.org/uniprotkb/stream?compressed=true&amp;format=fasta&amp;query=%28%28taxonomy_id%3A2769%29%29</t>
  </si>
  <si>
    <t xml:space="preserve">Gracilariopsis_chorda</t>
  </si>
  <si>
    <t xml:space="preserve">EP00872</t>
  </si>
  <si>
    <t xml:space="preserve">UP000247409</t>
  </si>
  <si>
    <t xml:space="preserve">Gracilariopsis</t>
  </si>
  <si>
    <t xml:space="preserve">chorda</t>
  </si>
  <si>
    <t xml:space="preserve">Eukaryota;Diaphoretickes;Archaeplastida;'PRR clade';Rhodophyta;Eurhodophytina;Florideophyceae;Rhodymeniophycidae;Gracilariales;Gracilariaceae;Gracilariopsis;Gracilariopsis chorda;strain SKKU-2015</t>
  </si>
  <si>
    <t xml:space="preserve">https://ftp.uniprot.org/pub/databases/uniprot/current_release/knowledgebase/reference_proteomes/Eukaryota/UP000247409/UP000247409_448386.fasta.gz</t>
  </si>
  <si>
    <t xml:space="preserve">Porphyridium_purpureum</t>
  </si>
  <si>
    <t xml:space="preserve">EP00185</t>
  </si>
  <si>
    <t xml:space="preserve">UP000324585</t>
  </si>
  <si>
    <t xml:space="preserve">Porphyridium</t>
  </si>
  <si>
    <t xml:space="preserve">purpureum</t>
  </si>
  <si>
    <t xml:space="preserve">Proteorhodophytina</t>
  </si>
  <si>
    <t xml:space="preserve">Porphyridiophyceae</t>
  </si>
  <si>
    <t xml:space="preserve">Eukaryota;Diaphoretickes;Archaeplastida;'PRR clade';Rhodophyta;Proteorhodophytina;Porphyridiophyceae;Porphyridium;Porphyridium purpureum;strain CCMP-1328</t>
  </si>
  <si>
    <t xml:space="preserve">https://ftp.uniprot.org/pub/databases/uniprot/current_release/knowledgebase/reference_proteomes/Eukaryota/UP000324585/UP000324585_35688.fasta.gz</t>
  </si>
  <si>
    <t xml:space="preserve">Chlorochromonas_danica</t>
  </si>
  <si>
    <t xml:space="preserve">EP01039</t>
  </si>
  <si>
    <t xml:space="preserve">Chlorochromonas</t>
  </si>
  <si>
    <t xml:space="preserve">danica</t>
  </si>
  <si>
    <t xml:space="preserve">Stramenopiles</t>
  </si>
  <si>
    <t xml:space="preserve">Ochrophyta</t>
  </si>
  <si>
    <t xml:space="preserve">Chrysophyceae</t>
  </si>
  <si>
    <t xml:space="preserve">Eukaryota;Diaphoretickes;Sar;Stramenopiles;'GOS clade';Gyrista;Ochrophyta;'CS clade';Chrysophyceae;Ochromonadales;Chlorochromonas;Chlorochromonas danica;strain SAG-933.7</t>
  </si>
  <si>
    <t xml:space="preserve">https://ftp.ncbi.nlm.nih.gov/genomes/all/GCA/015/146/655/GCA_015146655.1_ASM1514665v1/GCA_015146655.1_ASM1514665v1_genomic.fna.gz</t>
  </si>
  <si>
    <t xml:space="preserve">Phaeodactylum_tricornutum</t>
  </si>
  <si>
    <t xml:space="preserve">EP00530</t>
  </si>
  <si>
    <t xml:space="preserve">UP000000759</t>
  </si>
  <si>
    <t xml:space="preserve">Phaeodactylum</t>
  </si>
  <si>
    <t xml:space="preserve">tricornutum</t>
  </si>
  <si>
    <t xml:space="preserve">Diatomeae</t>
  </si>
  <si>
    <t xml:space="preserve">Eukaryota;Diaphoretickes;Sar;Stramenopiles;'GOS clade';Gyrista;Ochrophyta;'BD clade';Diatomeae;Bacillariophytina;Bacillariophyceae;Bacillariophycidae;Phaeodactylum;Phaeodactylum tricornutum;strain CCAP-1055/1</t>
  </si>
  <si>
    <t xml:space="preserve">https://ftp.uniprot.org/pub/databases/uniprot/current_release/knowledgebase/reference_proteomes/Eukaryota/UP000000759/UP000000759_556484.fasta.gz</t>
  </si>
  <si>
    <t xml:space="preserve">Stentor_coeruleus_UniProtRefProteome.fasta</t>
  </si>
  <si>
    <t xml:space="preserve">Thalassiosira_pseudonana</t>
  </si>
  <si>
    <t xml:space="preserve">EP01082</t>
  </si>
  <si>
    <t xml:space="preserve">UP000001449</t>
  </si>
  <si>
    <t xml:space="preserve">Thalassiosira</t>
  </si>
  <si>
    <t xml:space="preserve">pseudonana</t>
  </si>
  <si>
    <t xml:space="preserve">Eukaryota;Diaphoretickes;Sar;Stramenopiles;'GOS clade';Gyrista;Ochrophyta;'BD clade';Diatomeae;Bacillariophytina;Mediophyceae;Thalassiosirophycidae;Thalassiosira;Thalassiosira pseudonana;strain CCMP-1335</t>
  </si>
  <si>
    <t xml:space="preserve">https://ftp.uniprot.org/pub/databases/uniprot/current_release/knowledgebase/reference_proteomes/Eukaryota/UP000001449/UP000001449_35128.fasta.gz</t>
  </si>
  <si>
    <t xml:space="preserve">Thalassiosira_pseudonana_UniProtRefProteome.fasta</t>
  </si>
  <si>
    <t xml:space="preserve">Aureococcus_anophagefferens</t>
  </si>
  <si>
    <t xml:space="preserve">EP00625</t>
  </si>
  <si>
    <t xml:space="preserve">UP000002729</t>
  </si>
  <si>
    <t xml:space="preserve">Aureococcus</t>
  </si>
  <si>
    <t xml:space="preserve">anophagefferens</t>
  </si>
  <si>
    <t xml:space="preserve">Pelagophyceae</t>
  </si>
  <si>
    <t xml:space="preserve">Eukaryota;Diaphoretickes;Sar;Stramenopiles;'GOS clade';Gyrista;Ochrophyta;Pelagophyceae;Pelagomonadales;Aureococcus;Aureococcus anophagefferens;strain CCMP-1984</t>
  </si>
  <si>
    <t xml:space="preserve">https://ftp.uniprot.org/pub/databases/uniprot/current_release/knowledgebase/reference_proteomes/Eukaryota/UP000002729/UP000002729_44056.fasta.gz</t>
  </si>
  <si>
    <t xml:space="preserve">Ectocarpus_siliculosus</t>
  </si>
  <si>
    <t xml:space="preserve">EP00609</t>
  </si>
  <si>
    <t xml:space="preserve">UP000002630</t>
  </si>
  <si>
    <t xml:space="preserve">Ectocarpus</t>
  </si>
  <si>
    <t xml:space="preserve">siliculosus</t>
  </si>
  <si>
    <t xml:space="preserve">Phaeophyceae</t>
  </si>
  <si>
    <t xml:space="preserve">Eukaryota;Diaphoretickes;Sar;Stramenopiles;'GOS clade';Gyrista;Ochrophyta;'PX clade';Phaeophyceae;Fucophycidae;Ectocarpales;Ectocarpus;Ectocarpus siliculosus;strain Ec32</t>
  </si>
  <si>
    <t xml:space="preserve">https://ftp.uniprot.org/pub/databases/uniprot/current_release/knowledgebase/reference_proteomes/Eukaryota/UP000002630/UP000002630_2880.fasta.gz</t>
  </si>
  <si>
    <t xml:space="preserve">Cafeteria_burkhardae</t>
  </si>
  <si>
    <t xml:space="preserve">EP00749</t>
  </si>
  <si>
    <t xml:space="preserve">UP000323011</t>
  </si>
  <si>
    <t xml:space="preserve">Cafeteria</t>
  </si>
  <si>
    <t xml:space="preserve">burkhardae</t>
  </si>
  <si>
    <t xml:space="preserve">Opalozoa</t>
  </si>
  <si>
    <t xml:space="preserve">Bicosoecida</t>
  </si>
  <si>
    <t xml:space="preserve">Eukaryota;Diaphoretickes;Sar;Stramenopiles;'GOS clade';Opalozoa;Bicosoecida;'core bicosoecids';Cafeteria;Cafeteria burkhardae;strain BVI</t>
  </si>
  <si>
    <t xml:space="preserve">https://ftp.uniprot.org/pub/databases/uniprot/current_release/knowledgebase/reference_proteomes/Eukaryota/UP000323011/UP000323011_33653.fasta.gz</t>
  </si>
  <si>
    <t xml:space="preserve">Hyaloperonospora_arabidopsidis</t>
  </si>
  <si>
    <t xml:space="preserve">EP00643</t>
  </si>
  <si>
    <t xml:space="preserve">UP000011713</t>
  </si>
  <si>
    <t xml:space="preserve">Hyaloperonospora</t>
  </si>
  <si>
    <t xml:space="preserve">arabidopsidis</t>
  </si>
  <si>
    <t xml:space="preserve">other_Gyrista</t>
  </si>
  <si>
    <t xml:space="preserve">Peronosporomycetes</t>
  </si>
  <si>
    <t xml:space="preserve">Eukaryota;Diaphoretickes;Sar;Stramenopiles;'GOS clade';Gyrista;Peronosporomycetes;'core oomycetes';'PS clade';'peronosporaleans';Hyaloperonospora;Hyaloperonospora arabidopsidis;strain Emoy2</t>
  </si>
  <si>
    <t xml:space="preserve">https://ftp.uniprot.org/pub/databases/uniprot/current_release/knowledgebase/reference_proteomes/Eukaryota/UP000011713/UP000011713_559515.fasta.gz</t>
  </si>
  <si>
    <t xml:space="preserve">Phytophthora_infestans</t>
  </si>
  <si>
    <t xml:space="preserve">EP00645</t>
  </si>
  <si>
    <t xml:space="preserve">UP000006643</t>
  </si>
  <si>
    <t xml:space="preserve">Phytophthora</t>
  </si>
  <si>
    <t xml:space="preserve">infestans</t>
  </si>
  <si>
    <t xml:space="preserve">Eukaryota;Diaphoretickes;Sar;Stramenopiles;'GOS clade';Gyrista;Peronosporomycetes;'core oomycetes';'PS clade';'peronosporaleans';Phytophthora;Phytophthora infestans;strain T30-4</t>
  </si>
  <si>
    <t xml:space="preserve">https://ftp.uniprot.org/pub/databases/uniprot/current_release/knowledgebase/reference_proteomes/Eukaryota/UP000006643/UP000006643_403677.fasta.gz</t>
  </si>
  <si>
    <t xml:space="preserve">Plasmopara_halstedii</t>
  </si>
  <si>
    <t xml:space="preserve">EP00649</t>
  </si>
  <si>
    <t xml:space="preserve">UP000054928</t>
  </si>
  <si>
    <t xml:space="preserve">Plasmopara</t>
  </si>
  <si>
    <t xml:space="preserve">halstedii</t>
  </si>
  <si>
    <t xml:space="preserve">Eukaryota;Diaphoretickes;Sar;Stramenopiles;'GOS clade';Gyrista;Peronosporomycetes;'core oomycetes';'PS clade';'peronosporaleans';Plasmopara;Plasmopara halstedii;strain OS-Ph8-99-BlA4</t>
  </si>
  <si>
    <t xml:space="preserve">https://ftp.uniprot.org/pub/databases/uniprot/current_release/knowledgebase/reference_proteomes/Eukaryota/UP000054928/UP000054928_4781.fasta.gz</t>
  </si>
  <si>
    <t xml:space="preserve">Saprolegnia_diclina</t>
  </si>
  <si>
    <t xml:space="preserve">EP00654</t>
  </si>
  <si>
    <t xml:space="preserve">UP000030762</t>
  </si>
  <si>
    <t xml:space="preserve">Saprolegnia</t>
  </si>
  <si>
    <t xml:space="preserve">diclina</t>
  </si>
  <si>
    <t xml:space="preserve">Eukaryota;Diaphoretickes;Sar;Stramenopiles;'GOS clade';Gyrista;Peronosporomycetes;'core oomycetes';'PS clade';'saprolegnialeans';Saprolegnia;Saprolegnia diclina;strain VS20</t>
  </si>
  <si>
    <t xml:space="preserve">https://ftp.uniprot.org/pub/databases/uniprot/current_release/knowledgebase/reference_proteomes/Eukaryota/UP000030762/UP000030762_1156394.fasta.gz</t>
  </si>
  <si>
    <t xml:space="preserve">Hondaea_fermentalgiana</t>
  </si>
  <si>
    <t xml:space="preserve">EP00513</t>
  </si>
  <si>
    <t xml:space="preserve">UP000241890</t>
  </si>
  <si>
    <t xml:space="preserve">Hondaea</t>
  </si>
  <si>
    <t xml:space="preserve">fermentalgiana</t>
  </si>
  <si>
    <t xml:space="preserve">Sagenista</t>
  </si>
  <si>
    <t xml:space="preserve">Labyrinthulomycetes</t>
  </si>
  <si>
    <t xml:space="preserve">Eukaryota;Diaphoretickes;Sar;Stramenopiles;'GOS clade';Sagenista;Labyrinthulomycetes;Thraustochytrida;'AHM clade';Hondaea;Hondaea fermentalgiana;strain CCAP-4062/3</t>
  </si>
  <si>
    <t xml:space="preserve">https://ftp.uniprot.org/pub/databases/uniprot/current_release/knowledgebase/reference_proteomes/Eukaryota/UP000241890/UP000241890_2315210.fasta.gz</t>
  </si>
  <si>
    <t xml:space="preserve">Trichinella_spiralis_UniProtRefProteome.fasta</t>
  </si>
  <si>
    <t xml:space="preserve">Stentor_coeruleus</t>
  </si>
  <si>
    <t xml:space="preserve">UP000187209</t>
  </si>
  <si>
    <t xml:space="preserve">Not in EukProt; UniProt reference proteome; Different isolate used for UniProt reference proteome vs EukProt</t>
  </si>
  <si>
    <t xml:space="preserve">Stentor</t>
  </si>
  <si>
    <t xml:space="preserve">coeruleus</t>
  </si>
  <si>
    <t xml:space="preserve">Heterotrichea</t>
  </si>
  <si>
    <t xml:space="preserve">Eukaryota;Diaphoretickes;Sar;Alveolata;Ciliophora;Postciliodesmatophora;Heterotrichea;'SBFMF clade';Stentor;Stentor coeruleus;strain 10-Machern</t>
  </si>
  <si>
    <t xml:space="preserve">https://ftp.uniprot.org/pub/databases/uniprot/current_release/knowledgebase/reference_proteomes/Eukaryota/UP000187209/UP000187209_5963.fasta.gz</t>
  </si>
  <si>
    <t xml:space="preserve">Chlamydomonas_eustigma</t>
  </si>
  <si>
    <t xml:space="preserve">UP000232323</t>
  </si>
  <si>
    <t xml:space="preserve">Not in EukProt; UniProt reference proteome</t>
  </si>
  <si>
    <t xml:space="preserve">eustigma</t>
  </si>
  <si>
    <t xml:space="preserve">https://ftp.uniprot.org/pub/databases/uniprot/current_release/knowledgebase/reference_proteomes/Eukaryota/UP000232323/UP000232323_1157962.fasta.gz</t>
  </si>
  <si>
    <t xml:space="preserve">Diacronema_lutheri</t>
  </si>
  <si>
    <t xml:space="preserve">EP00963</t>
  </si>
  <si>
    <t xml:space="preserve">UP000751190</t>
  </si>
  <si>
    <t xml:space="preserve">UniProt refence proteome; Different strain used in UniProt (NIVA-4/92)</t>
  </si>
  <si>
    <t xml:space="preserve">Diacronema</t>
  </si>
  <si>
    <t xml:space="preserve">lutheri</t>
  </si>
  <si>
    <t xml:space="preserve">Pavlovales</t>
  </si>
  <si>
    <t xml:space="preserve">Eukaryota;Diaphoretickes;Haptista;Haptophyta;Pavlovales;Diacronema;Diacronema lutheri;strain NIVA-4/92</t>
  </si>
  <si>
    <t xml:space="preserve">https://ftp.ebi.ac.uk/pub/databases/uniprot/current_release/knowledgebase/reference_proteomes/Eukaryota/UP000751190/UP000751190_2081491.fasta.gz</t>
  </si>
  <si>
    <t xml:space="preserve">Aspergillus_fumigatus</t>
  </si>
  <si>
    <t xml:space="preserve">UP000002530</t>
  </si>
  <si>
    <t xml:space="preserve">fumigatus</t>
  </si>
  <si>
    <t xml:space="preserve">Eukaryota;Amorphea;Obazoa;Opisthokonta;Nucletmycea;Fungi;'core Fungi';Dikarya;Ascomycota;'saccharomyceta';Pezizomycotina;'leotiomyceta';Eurotiomycetes;Aspergillus;Aspergillus fumigatus;strain Af293</t>
  </si>
  <si>
    <t xml:space="preserve">https://ftp.uniprot.org/pub/databases/uniprot/current_release/knowledgebase/reference_proteomes/Eukaryota/UP000002530/UP000002530_330879.fasta.gz</t>
  </si>
  <si>
    <t xml:space="preserve">Psilocybe_cubensis</t>
  </si>
  <si>
    <t xml:space="preserve">UP000664032</t>
  </si>
  <si>
    <t xml:space="preserve">Psilocybe</t>
  </si>
  <si>
    <t xml:space="preserve">cubensis</t>
  </si>
  <si>
    <t xml:space="preserve">Eukaryota;Amorphea;Obazoa;Opisthokonta;Nucletmycea;Fungi;'core Fungi';Dikarya;Basidiomycota;Agaricomycotina;Agaricomycetes;Agaricomycetidae;Agricales;Strophariaceae;Psilocybe;Psilocybe cubensis;strain MGC-MH-2018</t>
  </si>
  <si>
    <t xml:space="preserve">https://ftp.uniprot.org/pub/databases/uniprot/current_release/knowledgebase/reference_proteomes/Eukaryota/UP000664032/UP000664032_181762.fasta.gz</t>
  </si>
  <si>
    <t xml:space="preserve">Panaeolus_cyanescens</t>
  </si>
  <si>
    <t xml:space="preserve">UP000284842</t>
  </si>
  <si>
    <t xml:space="preserve">Panaeolus</t>
  </si>
  <si>
    <t xml:space="preserve">cyanescens</t>
  </si>
  <si>
    <t xml:space="preserve">Eukaryota;Amorphea;Obazoa;Opisthokonta;Nucletmycea;Fungi;'core Fungi';Dikarya;Basidiomycota;Agaricomycotina;Agaricomycetes;Agaricomycetidae;Agricales;Bolbitiaceae;Panaeolus;Panaeolus cyanescens;strain 2629</t>
  </si>
  <si>
    <t xml:space="preserve">https://ftp.uniprot.org/pub/databases/uniprot/current_release/knowledgebase/reference_proteomes/Eukaryota/UP000284842/UP000284842_181874.fasta.gz</t>
  </si>
  <si>
    <t xml:space="preserve">Claviceps_purpurea</t>
  </si>
  <si>
    <t xml:space="preserve">UP000016801</t>
  </si>
  <si>
    <t xml:space="preserve">Claviceps</t>
  </si>
  <si>
    <t xml:space="preserve">purpurea</t>
  </si>
  <si>
    <t xml:space="preserve">Eukaryota;Amorphea;Obazoa;Opisthokonta;Nucletmycea;Fungi;'core Fungi';Dikarya;Ascomycota;'saccharomyceta';Pezizomycotina;'leotiomyceta';'sordariomyceta';Sordariomycetes;Hypocreomycetidae;Hypocreales;Clavicipitaceae ;Claviceps;Claviceps purpurea (strain 20.1);strain 20.1</t>
  </si>
  <si>
    <t xml:space="preserve">https://ftp.uniprot.org/pub/databases/uniprot/current_release/knowledgebase/reference_proteomes/Eukaryota/UP000016801/UP000016801_1111077.fasta.gz</t>
  </si>
  <si>
    <t xml:space="preserve">Ramazzottius_varieornatus</t>
  </si>
  <si>
    <t xml:space="preserve">UP000186922</t>
  </si>
  <si>
    <t xml:space="preserve">Ramazzottius</t>
  </si>
  <si>
    <t xml:space="preserve">varieornatus</t>
  </si>
  <si>
    <t xml:space="preserve">Panarthropoda</t>
  </si>
  <si>
    <t xml:space="preserve">Eukaryota;Amorphea;Obazoa;Opisthokonta;Holozoa;Choanozoa;Metazoa;Animalia;'parahoxozoa';Bilateria;Protostomia;Ecdysozoa;Panarthropoda;Tardigrada;Ramazzottius;Ramazzottius varieornatus;strain YOKOZUNA-1</t>
  </si>
  <si>
    <t xml:space="preserve">https://ftp.uniprot.org/pub/databases/uniprot/current_release/knowledgebase/reference_proteomes/Eukaryota/UP000186922/UP000186922_947166.fasta.gz</t>
  </si>
  <si>
    <t xml:space="preserve">Helobdella_robusta</t>
  </si>
  <si>
    <t xml:space="preserve">UP000015101</t>
  </si>
  <si>
    <t xml:space="preserve">Helobdella</t>
  </si>
  <si>
    <t xml:space="preserve">robusta</t>
  </si>
  <si>
    <t xml:space="preserve">Eukaryota;Amorphea;Obazoa;Opisthokonta;Holozoa;Choanozoa;Metazoa;Animalia;'parahoxozoa';Bilateria;Protostomia;Lophotrochozoa;Annelida;Clitellata;Hirudinea;Rhynchobdellida;Glossiphoniidae;Helobdella;Helobdella_robusta</t>
  </si>
  <si>
    <t xml:space="preserve">https://ftp.uniprot.org/pub/databases/uniprot/current_release/knowledgebase/reference_proteomes/Eukaryota/UP000015101/UP000015101_6412.fasta.gz</t>
  </si>
  <si>
    <t xml:space="preserve">Dimorphilus_gyrociliatus</t>
  </si>
  <si>
    <t xml:space="preserve">UP000549394</t>
  </si>
  <si>
    <t xml:space="preserve">Dimorphilus</t>
  </si>
  <si>
    <t xml:space="preserve">gyrociliatus</t>
  </si>
  <si>
    <t xml:space="preserve">Eukaryota;Amorphea;Obazoa;Opisthokonta;Holozoa;Choanozoa;Metazoa;Animalia;'parahoxozoa';Bilateria;Protostomia;Lophotrochozoa;Annelida;Polychaeta;Polychaeta incertae sedis;Dinophilidae;Dimorphilus;Dimorphilus gyrociliatus</t>
  </si>
  <si>
    <t xml:space="preserve">https://ftp.uniprot.org/pub/databases/uniprot/current_release/knowledgebase/reference_proteomes/Eukaryota/UP000549394/UP000549394_2664684.fasta.gz</t>
  </si>
  <si>
    <t xml:space="preserve">Branchiostoma_belcheri</t>
  </si>
  <si>
    <t xml:space="preserve">UP000515135</t>
  </si>
  <si>
    <t xml:space="preserve">Branchiostoma</t>
  </si>
  <si>
    <t xml:space="preserve">belcheri</t>
  </si>
  <si>
    <t xml:space="preserve">Cephalochordata</t>
  </si>
  <si>
    <t xml:space="preserve">Eukaryota;Amorphea;Obazoa;Opisthokonta;Holozoa;Choanozoa;Metazoa;Animalia;'parahoxozoa';Bilateria;Deuterostomia;Chordata;Cephalochordata;Branchiostoma;Branchiostoma belcheri</t>
  </si>
  <si>
    <t xml:space="preserve">https://ftp.uniprot.org/pub/databases/uniprot/current_release/knowledgebase/reference_proteomes/Eukaryota/UP000515135/UP000515135_7741.fasta.gz</t>
  </si>
  <si>
    <t xml:space="preserve">Hydra_vulgaris</t>
  </si>
  <si>
    <t xml:space="preserve">UP000694840</t>
  </si>
  <si>
    <t xml:space="preserve">Hydra</t>
  </si>
  <si>
    <t xml:space="preserve">vulgaris</t>
  </si>
  <si>
    <t xml:space="preserve">Eukaryota;Amorphea;Obazoa;Opisthokonta;Holozoa;Choanozoa;Metazoa;Animalia;'parahoxozoa';Cnidaria;Hydrozoa;Hydroidolina;Anthoathecata;Aplanulata;Hydridae;Hydra;Hydra vulgaris</t>
  </si>
  <si>
    <t xml:space="preserve">https://ftp.uniprot.org/pub/databases/uniprot/current_release/knowledgebase/reference_proteomes/Eukaryota/UP000694840/UP000694840_6087.fasta.gz</t>
  </si>
  <si>
    <t xml:space="preserve">Pleurobrachia_bachei</t>
  </si>
  <si>
    <t xml:space="preserve">Download proteome; Reformat to fasta, extract annotations; BUSCO</t>
  </si>
  <si>
    <t xml:space="preserve">Not in EukProt</t>
  </si>
  <si>
    <t xml:space="preserve">Pleurobrachia</t>
  </si>
  <si>
    <t xml:space="preserve">bachei</t>
  </si>
  <si>
    <t xml:space="preserve">Eukaryota;Amorphea;Obazoa;Opisthokonta;Holozoa;Choanozoa;Metazoa;Animalia;Ctenophora;'core lobates';Pleurobrachia; Pleurobrachia bachei</t>
  </si>
  <si>
    <t xml:space="preserve">https://neurobase.rc.ufl.edu/pleurobrachia/download/downloadProject.php?projectID=38</t>
  </si>
  <si>
    <t xml:space="preserve">Bursaphelenchus_okinawaensis</t>
  </si>
  <si>
    <t xml:space="preserve">UP000614601</t>
  </si>
  <si>
    <t xml:space="preserve">Bursaphelenchus</t>
  </si>
  <si>
    <t xml:space="preserve">okinawaensis</t>
  </si>
  <si>
    <t xml:space="preserve">Eukaryota;Amorphea;Obazoa;Opisthokonta;Holozoa;Choanozoa;Metazoa;Animalia;'parahoxozoa';Bilateria;Protostomia;Ecdysozoa;Nematozoa;Nematoda;Chromadorea;Rhabditida;Tylenchina;Tylenchomorpha;Aphelenchoidea;Aphelenchoididae;Bursaphelenchus;Bursaphelenchus_okinawaensis</t>
  </si>
  <si>
    <t xml:space="preserve">https://ftp.uniprot.org/pub/databases/uniprot/current_release/knowledgebase/reference_proteomes/Eukaryota/UP000614601/UP000614601_465554.fasta.gz</t>
  </si>
  <si>
    <t xml:space="preserve">Loa_loa</t>
  </si>
  <si>
    <t xml:space="preserve">UP000095285</t>
  </si>
  <si>
    <t xml:space="preserve">Loa</t>
  </si>
  <si>
    <t xml:space="preserve">loa</t>
  </si>
  <si>
    <t xml:space="preserve">Eukaryota;Amorphea;Obazoa;Opisthokonta;Holozoa;Choanozoa;Metazoa;Animalia;'parahoxozoa';Bilateria;Protostomia;Ecdysozoa;Nematozoa;Nematoda;Chromadoria;Rhabditida;Spirurina;Spiruromorpha;Filarioidea;Onchocercidae;Loa;Loa loa</t>
  </si>
  <si>
    <t xml:space="preserve">https://ftp.uniprot.org/pub/databases/uniprot/current_release/knowledgebase/reference_proteomes/Eukaryota/UP000095285/UP000095285_7209.fasta.gz</t>
  </si>
  <si>
    <t xml:space="preserve">Trichinella_spiralis</t>
  </si>
  <si>
    <t xml:space="preserve">UP000054776</t>
  </si>
  <si>
    <t xml:space="preserve">Trichinella</t>
  </si>
  <si>
    <t xml:space="preserve">spiralis</t>
  </si>
  <si>
    <t xml:space="preserve">Eukaryota;Amorphea;Obazoa;Opisthokonta;Holozoa;Choanozoa;Metazoa;Animalia;'parahoxozoa';Bilateria;Protostomia;Ecdysozoa;Nematozoa;Nematoda;Enoplea;Dorylaimia;Trichinellida;Trichinellidae;Trichinella;Trichinella spiralis</t>
  </si>
  <si>
    <t xml:space="preserve">https://ftp.uniprot.org/pub/databases/uniprot/current_release/knowledgebase/reference_proteomes/Eukaryota/UP000054776/UP000054776_6334.fasta.gz</t>
  </si>
  <si>
    <t xml:space="preserve">Hofstenia_miamia</t>
  </si>
  <si>
    <t xml:space="preserve">Download proteome; BUSCO</t>
  </si>
  <si>
    <t xml:space="preserve">Hofstenia</t>
  </si>
  <si>
    <t xml:space="preserve">miamia</t>
  </si>
  <si>
    <t xml:space="preserve">Acoelomorpha</t>
  </si>
  <si>
    <t xml:space="preserve">Eukaryota;Amorphea;Obazoa;Opisthokonta;Holozoa;Choanozoa;Metazoa;Animalia;'parahoxozoa';Bilateria;Deuterostomia;Xenacoelomorpha;Acoelomorpha;Acoela;Hofsteniidae;Hofstenia;Hofstenia miamia</t>
  </si>
  <si>
    <t xml:space="preserve">http://ftp.ensemblgenomes.org/pub/metazoa/release-54/fasta/hofstenia_miamia/pep/Hofstenia_miamia.HmiaM1.pep.all.fa.gz</t>
  </si>
  <si>
    <t xml:space="preserve">Nannochloropsis_salina</t>
  </si>
  <si>
    <t xml:space="preserve">UP000355283</t>
  </si>
  <si>
    <t xml:space="preserve">Nannochloropsis</t>
  </si>
  <si>
    <t xml:space="preserve">salina</t>
  </si>
  <si>
    <t xml:space="preserve">Eustigmatophyceae</t>
  </si>
  <si>
    <t xml:space="preserve">Eukaryota;Diaphoretickes;Sar;Stramenopiles;'GOS clade';Gyrista;Ochrophyta;Eustigmatophyceae;Eustigmatales;Monodopsidaceae;Nannochloropsis;Nannochloropsis granulata;strain CCMP1776</t>
  </si>
  <si>
    <t xml:space="preserve">https://ftp.ebi.ac.uk/pub/databases/uniprot/current_release/knowledgebase/reference_proteomes/Eukaryota/UP000355283/UP000355283_1027361.fasta.gz</t>
  </si>
  <si>
    <t xml:space="preserve">Blastocystis_sp_subtype1</t>
  </si>
  <si>
    <t xml:space="preserve">UP000078348</t>
  </si>
  <si>
    <t xml:space="preserve">Blastocystis</t>
  </si>
  <si>
    <t xml:space="preserve">Opalinata</t>
  </si>
  <si>
    <t xml:space="preserve">Eukaryota;Diaphoretickes;Sar;Stramenopiles;'GOS clade';Opalozoa;Opalinata;Blastocystis;'Bhominis clade';Blastocystis sp. subtype1; strain ATCC 50177 / NandII</t>
  </si>
  <si>
    <t xml:space="preserve">https://ftp.uniprot.org/pub/databases/uniprot/current_release/knowledgebase/reference_proteomes/Eukaryota/UP000078348/UP000078348_478820.fasta.gz</t>
  </si>
  <si>
    <t xml:space="preserve">Pythium_brassicum</t>
  </si>
  <si>
    <t xml:space="preserve">UP000323770</t>
  </si>
  <si>
    <t xml:space="preserve">Pythium</t>
  </si>
  <si>
    <t xml:space="preserve">brassicum</t>
  </si>
  <si>
    <t xml:space="preserve">Eukaryota;Diaphoretickes;Sar;Stramenopiles;'GOS clade';Gyrista;Peronosporomycetes;'core oomycetes';'PS clade';'peronosporaleans';Pythiales;Pythiaceae;Pythium;Pythium brassicum; strain P1</t>
  </si>
  <si>
    <t xml:space="preserve">https://ftp.uniprot.org/pub/databases/uniprot/current_release/knowledgebase/reference_proteomes/Eukaryota/UP000323770/UP000323770_1485010.fasta.gz</t>
  </si>
  <si>
    <t xml:space="preserve">Archaeota</t>
  </si>
  <si>
    <t xml:space="preserve">Prometheoarchaeum_syntrophicum</t>
  </si>
  <si>
    <t xml:space="preserve">UP000321408</t>
  </si>
  <si>
    <t xml:space="preserve">Download UniProt reference proteome</t>
  </si>
  <si>
    <t xml:space="preserve">Prometheoarchaeum</t>
  </si>
  <si>
    <t xml:space="preserve">syntrophicum</t>
  </si>
  <si>
    <t xml:space="preserve">Archaea</t>
  </si>
  <si>
    <t xml:space="preserve">Asgard</t>
  </si>
  <si>
    <t xml:space="preserve">Lokiarchaeota</t>
  </si>
  <si>
    <t xml:space="preserve">Archaea;Asgard group;Candidatus Lokiarchaeota;Candidatus Prometheoarchaeum;Candidatus Prometheoarchaeum syntrophicum;strain MK-D1</t>
  </si>
  <si>
    <t xml:space="preserve">https://ftp.uniprot.org/pub/databases/uniprot/current_release/knowledgebase/reference_proteomes/Archaea/UP000321408/UP000321408_2594042.fasta.gz</t>
  </si>
  <si>
    <t xml:space="preserve">Heimdallarchaeota_archaeon</t>
  </si>
  <si>
    <t xml:space="preserve">UP000634061</t>
  </si>
  <si>
    <t xml:space="preserve">Download UniProt proteome</t>
  </si>
  <si>
    <t xml:space="preserve">UniProt proteome</t>
  </si>
  <si>
    <t xml:space="preserve">Heimdallarchaeota</t>
  </si>
  <si>
    <t xml:space="preserve">archaeon</t>
  </si>
  <si>
    <t xml:space="preserve">Archaea;Asgard group;Candidatus Lokiarchaeota;Candidatus Heimdallarchaeota;Candidatus Heimdallarchaeota archaeon;proteome UP000634061</t>
  </si>
  <si>
    <t xml:space="preserve">https://rest.uniprot.org/uniprotkb/stream?compressed=true&amp;format=fasta&amp;query=%28proteome%3AUP000634061%29</t>
  </si>
  <si>
    <t xml:space="preserve">Lokiarchaeota_archaeon</t>
  </si>
  <si>
    <t xml:space="preserve">UP000621573</t>
  </si>
  <si>
    <t xml:space="preserve">Archaea;Asgard group;Candidatus Lokiarchaeota;unclassified Lokiarchaeota;Candidatus Lokiarchaeota archaeon;proteome UP000621573</t>
  </si>
  <si>
    <t xml:space="preserve">https://rest.uniprot.org/uniprotkb/stream?compressed=true&amp;format=fasta&amp;query=%28proteome%3AUP000621573%29</t>
  </si>
  <si>
    <t xml:space="preserve">Thorarchaeota_archaeon</t>
  </si>
  <si>
    <t xml:space="preserve">UP000273160</t>
  </si>
  <si>
    <t xml:space="preserve">Thorarchaeota</t>
  </si>
  <si>
    <t xml:space="preserve">Archaea;Asgard group;Candidatus Thorarchaeota;Candidatus Thorarchaeota archaeon;strain OWC</t>
  </si>
  <si>
    <t xml:space="preserve">https://rest.uniprot.org/uniprotkb/stream?compressed=true&amp;format=fasta&amp;query=%28proteome%3AUP000273160%29</t>
  </si>
  <si>
    <t xml:space="preserve">Helarchaeota_archaeon</t>
  </si>
  <si>
    <t xml:space="preserve">UP000625964</t>
  </si>
  <si>
    <t xml:space="preserve">Helarchaeota</t>
  </si>
  <si>
    <t xml:space="preserve">Archaea;Asgard group;Candidatus Helarchaeota;Candidatus Helarchaeota archaeon;proteome UP000625964</t>
  </si>
  <si>
    <t xml:space="preserve">https://rest.uniprot.org/uniprotkb/stream?compressed=true&amp;format=fasta&amp;query=%28proteome%3AUP000625964%29</t>
  </si>
  <si>
    <t xml:space="preserve">Odinarchaeota_archaeon</t>
  </si>
  <si>
    <t xml:space="preserve">UP000186851</t>
  </si>
  <si>
    <t xml:space="preserve">Odinarchaeota</t>
  </si>
  <si>
    <t xml:space="preserve">Archaea;Asgard group;Candidatus Odinarchaeota;Candidatus Odinarchaeota archaeon;strain LCB_4</t>
  </si>
  <si>
    <t xml:space="preserve">https://rest.uniprot.org/uniprotkb/stream?compressed=true&amp;format=fasta&amp;query=%28proteome%3AUP000186851%29</t>
  </si>
  <si>
    <t xml:space="preserve">MAST-03A_sp_MAST-3A-sp1</t>
  </si>
  <si>
    <t xml:space="preserve">EP00938</t>
  </si>
  <si>
    <t xml:space="preserve">Nanomonadea</t>
  </si>
  <si>
    <t xml:space="preserve">Eukaryota;Diaphoretickes;Sar;Stramenopiles;'GOS clade';Opalozoa;Nanomonadea;'MAST-03A lineage';strain MAST-3A-sp1</t>
  </si>
  <si>
    <t xml:space="preserve">https://figshare.com/collections/Comparative_genomics_reveals_new_functional_insights_in_uncultured_MAST_species/5008046</t>
  </si>
  <si>
    <t xml:space="preserve">MAST-04A_sp_MAST-4A-sp1</t>
  </si>
  <si>
    <t xml:space="preserve">EP00942</t>
  </si>
  <si>
    <t xml:space="preserve">MAST-04</t>
  </si>
  <si>
    <t xml:space="preserve">Eukaryota;Diaphoretickes;Sar;Stramenopiles;'GOS clade';Sagenista;'MAST-04';'MAST-04A lineage';strain MAST-4A-sp1</t>
  </si>
  <si>
    <t xml:space="preserve">MAST-04C_sp_MAST-4C-sp1</t>
  </si>
  <si>
    <t xml:space="preserve">EP00944</t>
  </si>
  <si>
    <t xml:space="preserve">Eukaryota;Diaphoretickes;Sar;Stramenopiles;'GOS clade';Sagenista;'MAST-04';'MAST-04C lineage';strain MAST-4C-sp1</t>
  </si>
  <si>
    <t xml:space="preserve">Manchomonas_bermudensis</t>
  </si>
  <si>
    <t xml:space="preserve">EP01139</t>
  </si>
  <si>
    <t xml:space="preserve">Manchomonas</t>
  </si>
  <si>
    <t xml:space="preserve">bermudensis</t>
  </si>
  <si>
    <t xml:space="preserve">EST</t>
  </si>
  <si>
    <t xml:space="preserve">Eukaryota;Amorphea;Obazoa;Apusomonadida;Manchomonas;Manchomonas bermudensis;strain ATCC-50234</t>
  </si>
  <si>
    <t xml:space="preserve">https://figshare.com/articles/dataset/Data_Associated_with_PhyloFisher/15141900/1</t>
  </si>
  <si>
    <t xml:space="preserve">EP01139_Manchomonas_bermudensis.fasta</t>
  </si>
  <si>
    <t xml:space="preserve">Hemimastix_kukwesjijk</t>
  </si>
  <si>
    <t xml:space="preserve">EP00696</t>
  </si>
  <si>
    <t xml:space="preserve">Hemimastix</t>
  </si>
  <si>
    <t xml:space="preserve">kukwesjijk</t>
  </si>
  <si>
    <t xml:space="preserve">Hemimastigophora</t>
  </si>
  <si>
    <t xml:space="preserve">translate mRNA</t>
  </si>
  <si>
    <t xml:space="preserve">single-cell transcriptome</t>
  </si>
  <si>
    <t xml:space="preserve">Eukaryota;Diaphoretickes;Hemimastigophora;Spironemidae;Hemimastix;Hemimastix kukwesjijk;strain BW2H</t>
  </si>
  <si>
    <t xml:space="preserve">https://doi.org/10.5061/dryad.n5g39d7/4</t>
  </si>
  <si>
    <t xml:space="preserve">EP00696_Hemimastix_kukwesjijk.fasta</t>
  </si>
  <si>
    <t xml:space="preserve">Spironema_sp_BW2</t>
  </si>
  <si>
    <t xml:space="preserve">EP00697</t>
  </si>
  <si>
    <t xml:space="preserve">Spironema</t>
  </si>
  <si>
    <t xml:space="preserve">Eukaryota;Diaphoretickes;Hemimastigophora;Spironemidae;Spironema;strain BW2</t>
  </si>
  <si>
    <t xml:space="preserve">EP00697_Spironema_sp_BW2.fasta</t>
  </si>
  <si>
    <t xml:space="preserve">Platyophrya_macrostoma</t>
  </si>
  <si>
    <t xml:space="preserve">EP00331</t>
  </si>
  <si>
    <t xml:space="preserve">Platyophrya</t>
  </si>
  <si>
    <t xml:space="preserve">macrostoma</t>
  </si>
  <si>
    <t xml:space="preserve">Colpodea</t>
  </si>
  <si>
    <t xml:space="preserve">transcriptome</t>
  </si>
  <si>
    <t xml:space="preserve">Eukaryota;Diaphoretickes;Sar;Alveolata;Ciliophora;Intramacronucleata;'CON3P';Colpodea;Platyophryida;'platyophryids';'WH lineage';Platyophrya macrostoma;strain WH</t>
  </si>
  <si>
    <t xml:space="preserve">https://doi.org/10.6084/m9.figshare.12410606</t>
  </si>
  <si>
    <t xml:space="preserve">EP00331_Platyophrya_macrostoma.fasta</t>
  </si>
  <si>
    <t xml:space="preserve">Protocruzia_adherens</t>
  </si>
  <si>
    <t xml:space="preserve">EP00357</t>
  </si>
  <si>
    <t xml:space="preserve">Protocruzia</t>
  </si>
  <si>
    <t xml:space="preserve">adherens</t>
  </si>
  <si>
    <t xml:space="preserve">Eukaryota;Diaphoretickes;Sar;Alveolata;Ciliophora;Intramacronucleata;Protocruziidae;Protocruzia;Protocruzia adherens;strain Boccale</t>
  </si>
  <si>
    <t xml:space="preserve">EP00357_Protocruzia_adherens.fasta</t>
  </si>
  <si>
    <t xml:space="preserve">Colponemidia_sp_Colp-10</t>
  </si>
  <si>
    <t xml:space="preserve">EP00742</t>
  </si>
  <si>
    <t xml:space="preserve">colponemids</t>
  </si>
  <si>
    <t xml:space="preserve">Colponemidae</t>
  </si>
  <si>
    <t xml:space="preserve">Eukaryota;Diaphoretickes;Sar;Alveolata;Colponemidae;'MPE2-45 clade';strain Colp-10</t>
  </si>
  <si>
    <t xml:space="preserve">https://sra-download.ncbi.nlm.nih.gov/traces/wgs01/wgs_aux/GI/LJ/GILJ01/GILJ01.1.fsa_nt.gz</t>
  </si>
  <si>
    <t xml:space="preserve">EP00742_Colponemidia_sp_Colp-10.fasta</t>
  </si>
  <si>
    <t xml:space="preserve">Colponemidia_sp_Colp-15</t>
  </si>
  <si>
    <t xml:space="preserve">EP00743</t>
  </si>
  <si>
    <t xml:space="preserve">Eukaryota;Diaphoretickes;Sar;Alveolata;Colponemidae;'MPE2-45 clade';strain Colp-15</t>
  </si>
  <si>
    <t xml:space="preserve">https://sra-download.ncbi.nlm.nih.gov/traces/wgs01/wgs_aux/GI/LK/GILK01/GILK01.1.fsa_nt.gz</t>
  </si>
  <si>
    <t xml:space="preserve">EP00743_Colponemidia_sp_Colp-15.fasta</t>
  </si>
  <si>
    <t xml:space="preserve">Colponema_vietnamica</t>
  </si>
  <si>
    <t xml:space="preserve">EP00744</t>
  </si>
  <si>
    <t xml:space="preserve">Colponema</t>
  </si>
  <si>
    <t xml:space="preserve">vietnamica</t>
  </si>
  <si>
    <t xml:space="preserve">Eukaryota;Diaphoretickes;Sar;Alveolata;Colponemidae;Colponema;Colponema vietnamica;strain Colp-7a</t>
  </si>
  <si>
    <t xml:space="preserve">https://sra-download.ncbi.nlm.nih.gov/traces/wgs01/wgs_aux/GI/LI/GILI01/GILI01.1.fsa_nt.gz</t>
  </si>
  <si>
    <t xml:space="preserve">EP00744_Colponema_vietnamica.fasta</t>
  </si>
  <si>
    <t xml:space="preserve">Hematodinium_sp_SG-2012</t>
  </si>
  <si>
    <t xml:space="preserve">EP00397</t>
  </si>
  <si>
    <t xml:space="preserve">Hematodinium</t>
  </si>
  <si>
    <t xml:space="preserve">MALV-IV</t>
  </si>
  <si>
    <t xml:space="preserve">Eukaryota;Diaphoretickes;Sar;Alveolata;Myzozoa;'DP clade';Dinoflagellata;'core syndiniales';'MALV-IV';Hematodinium;strain SG-2012</t>
  </si>
  <si>
    <t xml:space="preserve">ftp://ftp.ncbi.nlm.nih.gov/sra/wgs_aux/GE/MP/GEMP01/GEMP01.1.fsa_nt.gz</t>
  </si>
  <si>
    <t xml:space="preserve">EP00397_Hematodinium_sp_SG-2012.fasta</t>
  </si>
  <si>
    <t xml:space="preserve">Oxyrrhis_marina</t>
  </si>
  <si>
    <t xml:space="preserve">EP00451</t>
  </si>
  <si>
    <t xml:space="preserve">Oxyrrhis</t>
  </si>
  <si>
    <t xml:space="preserve">marina</t>
  </si>
  <si>
    <t xml:space="preserve">Eukaryota;Diaphoretickes;Sar;Alveolata;Myzozoa;'DP clade';Dinoflagellata;Oxyrrhis;Oxyrrhis marina</t>
  </si>
  <si>
    <t xml:space="preserve">EP00451_Oxyrrhis_marina.fasta</t>
  </si>
  <si>
    <t xml:space="preserve">Dracoamoeba_jomungandri</t>
  </si>
  <si>
    <t xml:space="preserve">EP00005</t>
  </si>
  <si>
    <t xml:space="preserve">Dracoamoeba</t>
  </si>
  <si>
    <t xml:space="preserve">jomungandri</t>
  </si>
  <si>
    <t xml:space="preserve">Eukaryota;Amorphea;Amoebozoa;Discosea;Centramoebia;'core centramoebids';Acanthopodida;'DLPV clade';Dracoamoeba;Dracoamoeba jomungandri;strain Chinc5</t>
  </si>
  <si>
    <t xml:space="preserve">EP00005_Dracoamoeba_jomungandri.fasta</t>
  </si>
  <si>
    <t xml:space="preserve">Arcella_intermedia</t>
  </si>
  <si>
    <t xml:space="preserve">EP01124</t>
  </si>
  <si>
    <t xml:space="preserve">Arcella</t>
  </si>
  <si>
    <t xml:space="preserve">intermedia</t>
  </si>
  <si>
    <t xml:space="preserve">Tubulinea</t>
  </si>
  <si>
    <t xml:space="preserve">Arcellinida</t>
  </si>
  <si>
    <t xml:space="preserve">assemble mRNA,translate mRNA</t>
  </si>
  <si>
    <t xml:space="preserve">Eukaryota;Amorphea;Amoebozoa;Tubulinea;Elardia;Arcellinida;'core arcellinids';Sphaerothecina;Arcella;Arcella intermedia;strain USP-Arcevulg</t>
  </si>
  <si>
    <t xml:space="preserve">https://trace.ncbi.nlm.nih.gov/Traces/sra/?run=SRR5396453</t>
  </si>
  <si>
    <t xml:space="preserve">EP01124_Arcella_intermedia.fasta</t>
  </si>
  <si>
    <t xml:space="preserve">Vermamoeba_vermiformis</t>
  </si>
  <si>
    <t xml:space="preserve">EP00029</t>
  </si>
  <si>
    <t xml:space="preserve">Vermamoeba</t>
  </si>
  <si>
    <t xml:space="preserve">vermiformis</t>
  </si>
  <si>
    <t xml:space="preserve">Echinamoebidia</t>
  </si>
  <si>
    <t xml:space="preserve">Eukaryota;Amorphea;Amoebozoa;Tubulinea;Echinamoebidia;Vermamoeba;Vermamoeba vermiformis;strain 4391-Kostka</t>
  </si>
  <si>
    <t xml:space="preserve">https://trace.ncbi.nlm.nih.gov/Traces/sra/?run=SRR5396399</t>
  </si>
  <si>
    <t xml:space="preserve">EP00029_Vermamoeba_vermiformis.fasta</t>
  </si>
  <si>
    <t xml:space="preserve">Amoeba_proteus</t>
  </si>
  <si>
    <t xml:space="preserve">EP01126</t>
  </si>
  <si>
    <t xml:space="preserve">Amoeba</t>
  </si>
  <si>
    <t xml:space="preserve">proteus</t>
  </si>
  <si>
    <t xml:space="preserve">Euamoebida</t>
  </si>
  <si>
    <t xml:space="preserve">Eukaryota;Amorphea;Amoebozoa;Tubulinea;Elardia;Euamoebida;'core euamoebids';Amoebidae;Amoeba;Amoeba proteus;strain</t>
  </si>
  <si>
    <t xml:space="preserve">https://trace.ncbi.nlm.nih.gov/Traces/sra/?run=SRR5396451</t>
  </si>
  <si>
    <t xml:space="preserve">EP01126_Amoeba_proteus.fasta</t>
  </si>
  <si>
    <t xml:space="preserve">Soliformovum_irregulare</t>
  </si>
  <si>
    <t xml:space="preserve">EP01119</t>
  </si>
  <si>
    <t xml:space="preserve">Soliformovum</t>
  </si>
  <si>
    <t xml:space="preserve">irregulare</t>
  </si>
  <si>
    <t xml:space="preserve">Variosea</t>
  </si>
  <si>
    <t xml:space="preserve">Eukaryota;Amorphea;Amoebozoa;Evosea;Variosea;Soliformoviidae;Soliformovum;Soliformovum irregulare;strain ATCC-26826</t>
  </si>
  <si>
    <t xml:space="preserve">https://trace.ncbi.nlm.nih.gov/Traces/sra/?run=SRR5396406</t>
  </si>
  <si>
    <t xml:space="preserve">EP01119_Soliformovum_irregulare.fasta</t>
  </si>
  <si>
    <t xml:space="preserve">Anaeramoeba_flamelloides</t>
  </si>
  <si>
    <t xml:space="preserve">EP01155</t>
  </si>
  <si>
    <t xml:space="preserve">Anaeramoeba</t>
  </si>
  <si>
    <t xml:space="preserve">flamelloides</t>
  </si>
  <si>
    <t xml:space="preserve">Anaeramoebidae</t>
  </si>
  <si>
    <t xml:space="preserve">Eukaryota;Metamonada;'AP clade';Anaeramoebidae;Anaeramoeba;'Aflamelloides clade';Anaeramoeba flamelloides;strain BUSSELTON2</t>
  </si>
  <si>
    <t xml:space="preserve">https://doi.org/10.6084/m9.figshare.12205517.v1</t>
  </si>
  <si>
    <t xml:space="preserve">EP01155_Anaeramoeba_flamelloides.fasta</t>
  </si>
  <si>
    <t xml:space="preserve">Anaeramoeba_ignava</t>
  </si>
  <si>
    <t xml:space="preserve">EP01156</t>
  </si>
  <si>
    <t xml:space="preserve">ignava</t>
  </si>
  <si>
    <t xml:space="preserve">Eukaryota;Metamonada;'AP clade';Anaeramoebidae;Anaeramoeba;'Aignava clade';Anaeramoeba ignava;strain BMAN</t>
  </si>
  <si>
    <t xml:space="preserve">EP01156_Anaeramoeba_ignava.fasta</t>
  </si>
  <si>
    <t xml:space="preserve">Ancoracysta_twista</t>
  </si>
  <si>
    <t xml:space="preserve">EP00164</t>
  </si>
  <si>
    <t xml:space="preserve">Ancoracysta</t>
  </si>
  <si>
    <t xml:space="preserve">twista</t>
  </si>
  <si>
    <t xml:space="preserve">Eukaryota;Diaphoretickes;Haptista;Ancoracysta;Ancoracysta twista;strain TD-1</t>
  </si>
  <si>
    <t xml:space="preserve">ftp://ftp.ncbi.nlm.nih.gov/sra/wgs_aux/GF/YU/GFYU01/GFYU01.1.fsa_nt.gz</t>
  </si>
  <si>
    <t xml:space="preserve">EP00164_Ancoracysta_twista.fasta</t>
  </si>
  <si>
    <t xml:space="preserve">Ancyromonas_sigmoides</t>
  </si>
  <si>
    <t xml:space="preserve">EP00161</t>
  </si>
  <si>
    <t xml:space="preserve">Ancyromonas</t>
  </si>
  <si>
    <t xml:space="preserve">sigmoides</t>
  </si>
  <si>
    <t xml:space="preserve">Ancyromonadida</t>
  </si>
  <si>
    <t xml:space="preserve">Eukaryota;Ancyromonadida;Ancyromonadidae;Ancyromonas;Ancyromonas sigmoides;strain CCAP-1958/3</t>
  </si>
  <si>
    <t xml:space="preserve">https://trace.ncbi.nlm.nih.gov/Traces/sra/?run=SRR5997436</t>
  </si>
  <si>
    <t xml:space="preserve">EP00161_Ancyromonas_sigmoides.fasta</t>
  </si>
  <si>
    <t xml:space="preserve">Fabomonas_tropica</t>
  </si>
  <si>
    <t xml:space="preserve">EP00163</t>
  </si>
  <si>
    <t xml:space="preserve">Fabomonas</t>
  </si>
  <si>
    <t xml:space="preserve">tropica</t>
  </si>
  <si>
    <t xml:space="preserve">Eukaryota;Ancyromonadida;Fabomonas;Fabomonas tropica;strain NYK3C</t>
  </si>
  <si>
    <t xml:space="preserve">https://trace.ncbi.nlm.nih.gov/Traces/sra/?run=SRR5997437</t>
  </si>
  <si>
    <t xml:space="preserve">EP00163_Fabomonas_tropica.fasta</t>
  </si>
  <si>
    <t xml:space="preserve">Nutomonas_longa</t>
  </si>
  <si>
    <t xml:space="preserve">EP00162</t>
  </si>
  <si>
    <t xml:space="preserve">Nutomonas</t>
  </si>
  <si>
    <t xml:space="preserve">longa</t>
  </si>
  <si>
    <t xml:space="preserve">Eukaryota;Ancyromonadida;Ancyromonadidae;Nutomonas;Nutomonas longa;strain CCAP-1958/5</t>
  </si>
  <si>
    <t xml:space="preserve">https://figshare.com/articles/Transcriptome_-_Nutomonas_longa/4560862</t>
  </si>
  <si>
    <t xml:space="preserve">EP00162_Nutomonas_longa.fasta</t>
  </si>
  <si>
    <t xml:space="preserve">Apusomonadida_sp_AF-17</t>
  </si>
  <si>
    <t xml:space="preserve">EP00030</t>
  </si>
  <si>
    <t xml:space="preserve">Eukaryota;Amorphea;Obazoa;Apusomonadida;'APU-21 lineage';strain AF-17</t>
  </si>
  <si>
    <t xml:space="preserve">https://datadryad.org/bitstream/handle/10255/dryad.103230/Amastigomonas_sp_transcriptome.fasta.zip</t>
  </si>
  <si>
    <t xml:space="preserve">EP00030_Apusomonadida_sp_AF-17.fasta</t>
  </si>
  <si>
    <t xml:space="preserve">Barthelona_sp_PAP020</t>
  </si>
  <si>
    <t xml:space="preserve">EP00792</t>
  </si>
  <si>
    <t xml:space="preserve">Barthelona</t>
  </si>
  <si>
    <t xml:space="preserve">translate mRNA (min length 50)</t>
  </si>
  <si>
    <t xml:space="preserve">Eukaryota;Metamonada;'BF clade';Barthelona;strain PAP020</t>
  </si>
  <si>
    <t xml:space="preserve">https://doi.org/10.5061/dryad.3tx95x6bn</t>
  </si>
  <si>
    <t xml:space="preserve">EP00792_Barthelona_sp_PAP020.fasta</t>
  </si>
  <si>
    <t xml:space="preserve">Lenisia_limosa</t>
  </si>
  <si>
    <t xml:space="preserve">EP01086</t>
  </si>
  <si>
    <t xml:space="preserve">Lenisia</t>
  </si>
  <si>
    <t xml:space="preserve">limosa</t>
  </si>
  <si>
    <t xml:space="preserve">Breviatea</t>
  </si>
  <si>
    <t xml:space="preserve">Eukaryota;Amorphea;Obazoa;Breviatea;Lenisia;Lenisia limosa;strain LL-12</t>
  </si>
  <si>
    <t xml:space="preserve">https://trace.ncbi.nlm.nih.gov/Traces/sra/?run=SRR2018117</t>
  </si>
  <si>
    <t xml:space="preserve">EP01086_Lenisia_limosa.fasta</t>
  </si>
  <si>
    <t xml:space="preserve">Pygsuia_biforma</t>
  </si>
  <si>
    <t xml:space="preserve">EP00033</t>
  </si>
  <si>
    <t xml:space="preserve">Pygsuia</t>
  </si>
  <si>
    <t xml:space="preserve">biforma</t>
  </si>
  <si>
    <t xml:space="preserve">Eukaryota;Amorphea;Obazoa;Breviatea;Pygsuia;Pygsuia biforma;strain PCbi66</t>
  </si>
  <si>
    <t xml:space="preserve">ftp://ftp.ncbi.nlm.nih.gov/sra/wgs_aux/GC/RY/GCRY01/GCRY01.1.fsa_nt.gz</t>
  </si>
  <si>
    <t xml:space="preserve">EP00033_Pygsuia_biforma.fasta</t>
  </si>
  <si>
    <t xml:space="preserve">Acanthocystis_sp_HF-20</t>
  </si>
  <si>
    <t xml:space="preserve">EP00298</t>
  </si>
  <si>
    <t xml:space="preserve">Acanthocystis</t>
  </si>
  <si>
    <t xml:space="preserve">Centroplasthelida</t>
  </si>
  <si>
    <t xml:space="preserve">Eukaryota;Diaphoretickes;Haptista;Centroplasthelida;Panacanthocystida;Acanthocystidae;Acanthocystis;strain HF-20</t>
  </si>
  <si>
    <t xml:space="preserve">https://datadryad.org/bitstream/handle/10255/dryad.103233/Acanthocystis_sp_transcriptome.fasta.zip</t>
  </si>
  <si>
    <t xml:space="preserve">EP00298_Acanthocystis_sp_HF-20.fasta</t>
  </si>
  <si>
    <t xml:space="preserve">Choanocystis_sp_HF-7</t>
  </si>
  <si>
    <t xml:space="preserve">EP00300</t>
  </si>
  <si>
    <t xml:space="preserve">Choanocystis</t>
  </si>
  <si>
    <t xml:space="preserve">Eukaryota;Diaphoretickes;Haptista;Centroplasthelida;Pterocystida;Raphidista;Choanocystidae;Choanocystis;strain HF-7</t>
  </si>
  <si>
    <t xml:space="preserve">https://datadryad.org/bitstream/handle/10255/dryad.103232/Choanocystis_sp_transcriptome.fasta.zip</t>
  </si>
  <si>
    <t xml:space="preserve">EP00300_Choanocystis_sp_HF-7.fasta</t>
  </si>
  <si>
    <t xml:space="preserve">Pterocystis_sp_00344</t>
  </si>
  <si>
    <t xml:space="preserve">EP00299</t>
  </si>
  <si>
    <t xml:space="preserve">Pterocystis</t>
  </si>
  <si>
    <t xml:space="preserve">Eukaryota;Diaphoretickes;Haptista;Centroplasthelida;Pterocystida;Pterista;'Pterocystidae C';strain 00344</t>
  </si>
  <si>
    <t xml:space="preserve">https://datadryad.org/bitstream/handle/10255/dryad.103231/Raineriophrys_erinaceoides_transcriptome.fasta.zip</t>
  </si>
  <si>
    <t xml:space="preserve">EP00299_Pterocystis_sp_00344.fasta</t>
  </si>
  <si>
    <t xml:space="preserve">Raphidiophrys_heterophryoidea</t>
  </si>
  <si>
    <t xml:space="preserve">EP00301</t>
  </si>
  <si>
    <t xml:space="preserve">Raphidiophrys</t>
  </si>
  <si>
    <t xml:space="preserve">heterophryoidea</t>
  </si>
  <si>
    <t xml:space="preserve">Eukaryota;Diaphoretickes;Haptista;Centroplasthelida;Pterocystida;Raphidista;Raphidiophryidae;Raphidiophrys;Raphidiophrys heterophryoidea;strain 00434</t>
  </si>
  <si>
    <t xml:space="preserve">https://datadryad.org/bitstream/handle/10255/dryad.103234/Raphidiophrys_heterophryoidea_transcriptome.fasta.zip</t>
  </si>
  <si>
    <t xml:space="preserve">EP00301_Raphidiophrys_heterophryoidea.fasta</t>
  </si>
  <si>
    <t xml:space="preserve">Nephroselmis_pyriformis</t>
  </si>
  <si>
    <t xml:space="preserve">EP00232</t>
  </si>
  <si>
    <t xml:space="preserve">Nephroselmis</t>
  </si>
  <si>
    <t xml:space="preserve">pyriformis</t>
  </si>
  <si>
    <t xml:space="preserve">Nephroselmidophyceae</t>
  </si>
  <si>
    <t xml:space="preserve">Eukaryota;Diaphoretickes;Archaeplastida;Chloroplastida;Chlorophyta;Nephroselmidophyceae;Nephroselmis;Nephroselmis pyriformis;strain CCMP-717</t>
  </si>
  <si>
    <t xml:space="preserve">EP00232_Nephroselmis_pyriformis.fasta</t>
  </si>
  <si>
    <t xml:space="preserve">Coleochaete_scutata</t>
  </si>
  <si>
    <t xml:space="preserve">EP00245</t>
  </si>
  <si>
    <t xml:space="preserve">Coleochaete</t>
  </si>
  <si>
    <t xml:space="preserve">scutata</t>
  </si>
  <si>
    <t xml:space="preserve">Coleochaetophyceae</t>
  </si>
  <si>
    <t xml:space="preserve">Eukaryota;Diaphoretickes;Archaeplastida;Chloroplastida;Streptophyta;'core streptophytes';Phragmoplastophyta;Coleochaetophyceae;Coleochaete;Coleochaete scutata;strain SAG-110.80M</t>
  </si>
  <si>
    <t xml:space="preserve">https://trace.ncbi.nlm.nih.gov/Traces/sra/?run=ERR364368</t>
  </si>
  <si>
    <t xml:space="preserve">EP00245_Coleochaete_scutata.fasta</t>
  </si>
  <si>
    <t xml:space="preserve">Diphylleia_rotans</t>
  </si>
  <si>
    <t xml:space="preserve">EP00002</t>
  </si>
  <si>
    <t xml:space="preserve">Diphylleia</t>
  </si>
  <si>
    <t xml:space="preserve">rotans</t>
  </si>
  <si>
    <t xml:space="preserve">Collodictyonidae</t>
  </si>
  <si>
    <t xml:space="preserve">Eukaryota;'CRuMs';'CR clade';Collodictyonidae;Diphylleia;Diphylleia rotans;strain NIES-3764</t>
  </si>
  <si>
    <t xml:space="preserve">https://trace.ncbi.nlm.nih.gov/Traces/sra/?run=SRR5997434</t>
  </si>
  <si>
    <t xml:space="preserve">EP00002_Diphylleia_rotans.fasta</t>
  </si>
  <si>
    <t xml:space="preserve">Baffinella_frigidus</t>
  </si>
  <si>
    <t xml:space="preserve">EP00290</t>
  </si>
  <si>
    <t xml:space="preserve">Baffinella</t>
  </si>
  <si>
    <t xml:space="preserve">frigidus</t>
  </si>
  <si>
    <t xml:space="preserve">Eukaryota;Diaphoretickes;Cryptista;'CK clade';Cryptophyceae;Cryptomonadales;Baffinella;Baffinella frigidus;strain CCMP-2293</t>
  </si>
  <si>
    <t xml:space="preserve">EP00290_Baffinella_frigidus.fasta</t>
  </si>
  <si>
    <t xml:space="preserve">Cryptomonas_curvata</t>
  </si>
  <si>
    <t xml:space="preserve">EP00291</t>
  </si>
  <si>
    <t xml:space="preserve">Cryptomonas</t>
  </si>
  <si>
    <t xml:space="preserve">curvata</t>
  </si>
  <si>
    <t xml:space="preserve">Eukaryota;Diaphoretickes;Cryptista;'CK clade';Cryptophyceae;Cryptomonadales;Cryptomonas;Cryptomonas curvata;strain CCAP-979/52</t>
  </si>
  <si>
    <t xml:space="preserve">EP00291_Cryptomonas_curvata.fasta</t>
  </si>
  <si>
    <t xml:space="preserve">Geminigera_cryophila</t>
  </si>
  <si>
    <t xml:space="preserve">EP00277</t>
  </si>
  <si>
    <t xml:space="preserve">Geminigera</t>
  </si>
  <si>
    <t xml:space="preserve">cryophila</t>
  </si>
  <si>
    <t xml:space="preserve">Eukaryota;Diaphoretickes;Cryptista;'CK clade';Cryptophyceae;Cryptomonadales;'lineage B';Geminigera;Geminigera cryophila</t>
  </si>
  <si>
    <t xml:space="preserve">EP00277_Geminigera_cryophila.fasta</t>
  </si>
  <si>
    <t xml:space="preserve">Goniomonas_avonlea</t>
  </si>
  <si>
    <t xml:space="preserve">EP00294</t>
  </si>
  <si>
    <t xml:space="preserve">Goniomonas</t>
  </si>
  <si>
    <t xml:space="preserve">avonlea</t>
  </si>
  <si>
    <t xml:space="preserve">Eukaryota;Diaphoretickes;Cryptista;'CK clade';Cryptophyceae;Goniomonas;'ma G clade';Goniomonas avonlea;strain m</t>
  </si>
  <si>
    <t xml:space="preserve">EP00294_Goniomonas_avonlea.fasta</t>
  </si>
  <si>
    <t xml:space="preserve">Goniomonas_pacifica</t>
  </si>
  <si>
    <t xml:space="preserve">EP00295</t>
  </si>
  <si>
    <t xml:space="preserve">pacifica</t>
  </si>
  <si>
    <t xml:space="preserve">Eukaryota;Diaphoretickes;Cryptista;'CK clade';Cryptophyceae;Goniomonas;'ma G clade';Goniomonas pacifica;strain CCMP-1869</t>
  </si>
  <si>
    <t xml:space="preserve">EP00295_Goniomonas_pacifica.fasta</t>
  </si>
  <si>
    <t xml:space="preserve">Rhynchopus_humris</t>
  </si>
  <si>
    <t xml:space="preserve">EP00754</t>
  </si>
  <si>
    <t xml:space="preserve">Rhynchopus</t>
  </si>
  <si>
    <t xml:space="preserve">humris</t>
  </si>
  <si>
    <t xml:space="preserve">Diplonemea</t>
  </si>
  <si>
    <t xml:space="preserve">Diplonemidae</t>
  </si>
  <si>
    <t xml:space="preserve">Eukaryota;Discoba;Euglenozoa;Diplonemea;Diplonemidae;Rhynchopus;Rhynchopus humris;strain YPF1608</t>
  </si>
  <si>
    <t xml:space="preserve">https://yadi.sk/mail/?hash=1lyMyRcsSI0p%2BKP2xcca19xt6XCSAzIgMpfOFsJ1Vs%2FFkfoNYBuP%2Bi2N%2FwZzYHFYq%2FJ6bpmRyOJonT3VoXnDag%3D%3D</t>
  </si>
  <si>
    <t xml:space="preserve">EP00754_Rhynchopus_humris.fasta</t>
  </si>
  <si>
    <t xml:space="preserve">Sulcionema_specki</t>
  </si>
  <si>
    <t xml:space="preserve">EP00755</t>
  </si>
  <si>
    <t xml:space="preserve">Sulcionema</t>
  </si>
  <si>
    <t xml:space="preserve">specki</t>
  </si>
  <si>
    <t xml:space="preserve">Eukaryota;Discoba;Euglenozoa;Diplonemea;Diplonemidae;Sulcionema;Sulcionema specki;strain YPF1618</t>
  </si>
  <si>
    <t xml:space="preserve">EP00755_Sulcionema_specki.fasta</t>
  </si>
  <si>
    <t xml:space="preserve">Hemistasia_phaeocysticola</t>
  </si>
  <si>
    <t xml:space="preserve">EP00756</t>
  </si>
  <si>
    <t xml:space="preserve">Hemistasia</t>
  </si>
  <si>
    <t xml:space="preserve">phaeocysticola</t>
  </si>
  <si>
    <t xml:space="preserve">Hemistasiidae</t>
  </si>
  <si>
    <t xml:space="preserve">Eukaryota;Discoba;Euglenozoa;Diplonemea;Hemistasiidae;Hemistasia;Hemistasia phaeocysticola;strain YPF1303</t>
  </si>
  <si>
    <t xml:space="preserve">EP00756_Hemistasia_phaeocysticola.fasta</t>
  </si>
  <si>
    <t xml:space="preserve">Entosiphon_sulcatum</t>
  </si>
  <si>
    <t xml:space="preserve">EP01012</t>
  </si>
  <si>
    <t xml:space="preserve">Entosiphon</t>
  </si>
  <si>
    <t xml:space="preserve">sulcatum</t>
  </si>
  <si>
    <t xml:space="preserve">Eukaryota;Discoba;Euglenozoa;Euglenida;'core euglenids';Entosiphon;Entosiphon sulcatum</t>
  </si>
  <si>
    <t xml:space="preserve">https://trace.ncbi.nlm.nih.gov/Traces/sra/?run=SRR12646292</t>
  </si>
  <si>
    <t xml:space="preserve">EP01012_Entosiphon_sulcatum.fasta</t>
  </si>
  <si>
    <t xml:space="preserve">Euglena_longa</t>
  </si>
  <si>
    <t xml:space="preserve">EP00668</t>
  </si>
  <si>
    <t xml:space="preserve">Eukaryota;Discoba;Euglenozoa;Euglenida;'core euglenids';Olkaspira;Spirocuta;Euglenea;Euglenophycidae;Euglenales;Euglenaceae;Euglena;Euglena longa;strain CCAP-1204/17a</t>
  </si>
  <si>
    <t xml:space="preserve">ftp://ftp.ncbi.nlm.nih.gov/sra/wgs_aux/GG/OE/GGOE01/GGOE01.1.fsa_nt.gz</t>
  </si>
  <si>
    <t xml:space="preserve">EP00668_Euglena_longa.fasta</t>
  </si>
  <si>
    <t xml:space="preserve">Neobodo_designis</t>
  </si>
  <si>
    <t xml:space="preserve">EP00672</t>
  </si>
  <si>
    <t xml:space="preserve">Neobodo</t>
  </si>
  <si>
    <t xml:space="preserve">designis</t>
  </si>
  <si>
    <t xml:space="preserve">Eukaryota;Discoba;Euglenozoa;Kinetoplastea;Metakinetoplastina;Neobodonida;'neobodonids 1C';Neobodo designis;strain CCAP-1951/1</t>
  </si>
  <si>
    <t xml:space="preserve">EP00672_Neobodo_designis.fasta</t>
  </si>
  <si>
    <t xml:space="preserve">Dysnectes_brevis</t>
  </si>
  <si>
    <t xml:space="preserve">EP00768</t>
  </si>
  <si>
    <t xml:space="preserve">Dysnectes</t>
  </si>
  <si>
    <t xml:space="preserve">brevis</t>
  </si>
  <si>
    <t xml:space="preserve">Eukaryota;Metamonada;'BF clade';Fornicata;'node A clade';Dysnectes;Dysnectes brevis;strain NIES-1843</t>
  </si>
  <si>
    <t xml:space="preserve">https://datadryad.org/bitstream/handle/10255/dryad.137131/Assemblies.zip?sequence=1</t>
  </si>
  <si>
    <t xml:space="preserve">EP00768_Dysnectes_brevis.fasta</t>
  </si>
  <si>
    <t xml:space="preserve">Gloeochaete_wittrockiana</t>
  </si>
  <si>
    <t xml:space="preserve">EP00276</t>
  </si>
  <si>
    <t xml:space="preserve">Gloeochaete</t>
  </si>
  <si>
    <t xml:space="preserve">wittrockiana</t>
  </si>
  <si>
    <t xml:space="preserve">Eukaryota;Diaphoretickes;Archaeplastida;Glaucophyta;Gloeochaete;Gloeochaete wittrockiana;strain SAG-46.84</t>
  </si>
  <si>
    <t xml:space="preserve">EP00276_Gloeochaete_wittrockiana.fasta</t>
  </si>
  <si>
    <t xml:space="preserve">Gephyrocapsa_oceanica</t>
  </si>
  <si>
    <t xml:space="preserve">EP00315</t>
  </si>
  <si>
    <t xml:space="preserve">Gephyrocapsa</t>
  </si>
  <si>
    <t xml:space="preserve">oceanica</t>
  </si>
  <si>
    <t xml:space="preserve">Eukaryota;Diaphoretickes;Haptista;Haptophyta;Prymnesiophyceae;Calcihaptophycidae;Isochrysidales;Noelaerhabdaceae;Gephyrocapsa;Gephyrocapsa oceanica;strain RCC-1303</t>
  </si>
  <si>
    <t xml:space="preserve">EP00315_Gephyrocapsa_oceanica.fasta</t>
  </si>
  <si>
    <t xml:space="preserve">Phaeocystis_rex</t>
  </si>
  <si>
    <t xml:space="preserve">EP00320</t>
  </si>
  <si>
    <t xml:space="preserve">Phaeocystis</t>
  </si>
  <si>
    <t xml:space="preserve">rex</t>
  </si>
  <si>
    <t xml:space="preserve">Eukaryota;Diaphoretickes;Haptista;Haptophyta;Prymnesiophyceae;Phaeocystales;Phaeocystis;Phaeocystis rex;strain CCMP-2000</t>
  </si>
  <si>
    <t xml:space="preserve">EP00320_Phaeocystis_rex.fasta</t>
  </si>
  <si>
    <t xml:space="preserve">Prymnesium_parvum</t>
  </si>
  <si>
    <t xml:space="preserve">EP00327</t>
  </si>
  <si>
    <t xml:space="preserve">Prymnesium</t>
  </si>
  <si>
    <t xml:space="preserve">Eukaryota;Diaphoretickes;Haptista;Haptophyta;Prymnesiophyceae;Prymnesiales;Prymnesiaceae;Prymnesium;Prymnesium parvum;strain Texoma1</t>
  </si>
  <si>
    <t xml:space="preserve">EP00327_Prymnesium_parvum.fasta</t>
  </si>
  <si>
    <t xml:space="preserve">Percolomonas_sp_WS</t>
  </si>
  <si>
    <t xml:space="preserve">EP00818</t>
  </si>
  <si>
    <t xml:space="preserve">Percolomonas</t>
  </si>
  <si>
    <t xml:space="preserve">Eukaryota;Discoba;Heterolobosea;Tetramitia;Eutetramitia;'PS lineage';Percolomonadidae;Percolomonas;strain WS</t>
  </si>
  <si>
    <t xml:space="preserve">EP00818_Percolomonas_sp_WS.fasta</t>
  </si>
  <si>
    <t xml:space="preserve">Pharyngomonas_kirbyi</t>
  </si>
  <si>
    <t xml:space="preserve">EP00761</t>
  </si>
  <si>
    <t xml:space="preserve">Pharyngomonas</t>
  </si>
  <si>
    <t xml:space="preserve">kirbyi</t>
  </si>
  <si>
    <t xml:space="preserve">Eukaryota;Discoba;Heterolobosea;Pharyngomonas;Pharyngomonas kirbyi;strain AS12B</t>
  </si>
  <si>
    <t xml:space="preserve">https://sra-download.ncbi.nlm.nih.gov/traces/wgs03/wgs_aux/GE/CH/GECH01/GECH01.1.fsa_nt.gz</t>
  </si>
  <si>
    <t xml:space="preserve">EP00761_Pharyngomonas_kirbyi.fasta</t>
  </si>
  <si>
    <t xml:space="preserve">Stygiella_incarcerata</t>
  </si>
  <si>
    <t xml:space="preserve">EP01028</t>
  </si>
  <si>
    <t xml:space="preserve">Stygiella</t>
  </si>
  <si>
    <t xml:space="preserve">incarcerata</t>
  </si>
  <si>
    <t xml:space="preserve">Eukaryota;Discoba;Jakobida;Andalucina;Stygiellidae;Stygiella;Stygiella incarcerata;strain MB1</t>
  </si>
  <si>
    <t xml:space="preserve">https://trace.ncbi.nlm.nih.gov/Traces/sra/?run=SRR2566811</t>
  </si>
  <si>
    <t xml:space="preserve">EP01028_Stygiella_incarcerata.fasta</t>
  </si>
  <si>
    <t xml:space="preserve">Gefionella_okellyi</t>
  </si>
  <si>
    <t xml:space="preserve">EP00698</t>
  </si>
  <si>
    <t xml:space="preserve">Gefionella</t>
  </si>
  <si>
    <t xml:space="preserve">okellyi</t>
  </si>
  <si>
    <t xml:space="preserve">Malawimonadida</t>
  </si>
  <si>
    <t xml:space="preserve">Malawimonadidae</t>
  </si>
  <si>
    <t xml:space="preserve">Eukaryota;Malawimonadida;Malawimonadidae;Gefionella;Gefionella okellyi;strain 249</t>
  </si>
  <si>
    <t xml:space="preserve">https://trace.ncbi.nlm.nih.gov/Traces/sra/?run=SRR5996795</t>
  </si>
  <si>
    <t xml:space="preserve">EP00698_Gefionella_okellyi.fasta</t>
  </si>
  <si>
    <t xml:space="preserve">Mantamonas_plastica</t>
  </si>
  <si>
    <t xml:space="preserve">EP00003</t>
  </si>
  <si>
    <t xml:space="preserve">Mantamonas</t>
  </si>
  <si>
    <t xml:space="preserve">plastica</t>
  </si>
  <si>
    <t xml:space="preserve">Eukaryota;'CRuMs';Mantamonas;Mantamonas plastica;strain CCAP-1946/1</t>
  </si>
  <si>
    <t xml:space="preserve">https://trace.ncbi.nlm.nih.gov/Traces/sra/?run=SRR5997433</t>
  </si>
  <si>
    <t xml:space="preserve">EP00003_Mantamonas_plastica.fasta</t>
  </si>
  <si>
    <t xml:space="preserve">Acanthoeca_spectabilis</t>
  </si>
  <si>
    <t xml:space="preserve">EP00035</t>
  </si>
  <si>
    <t xml:space="preserve">Acanthoeca</t>
  </si>
  <si>
    <t xml:space="preserve">spectabilis</t>
  </si>
  <si>
    <t xml:space="preserve">Acanthoecida</t>
  </si>
  <si>
    <t xml:space="preserve">Eukaryota;Amorphea;Obazoa;Opisthokonta;Holozoa;Choanozoa;Choanoflagellata;Acanthoecida;Acanthoecidae;Acanthoeca;Acanthoeca spectabilis;strain ATCC-PRA-387</t>
  </si>
  <si>
    <t xml:space="preserve">https://dx.doi.org/10.6084/m9.figshare.5686984.v2</t>
  </si>
  <si>
    <t xml:space="preserve">EP00035_Acanthoeca_spectabilis.fasta</t>
  </si>
  <si>
    <t xml:space="preserve">Diaphanoeca_grandis</t>
  </si>
  <si>
    <t xml:space="preserve">EP00040</t>
  </si>
  <si>
    <t xml:space="preserve">Diaphanoeca</t>
  </si>
  <si>
    <t xml:space="preserve">grandis</t>
  </si>
  <si>
    <t xml:space="preserve">Eukaryota;Amorphea;Obazoa;Opisthokonta;Holozoa;Choanozoa;Choanoflagellata;Acanthoecida;Stephanoecidae;'Dgrandis clade';Diaphanoeca;Diaphanoeca grandis;strain ATCC-50111</t>
  </si>
  <si>
    <t xml:space="preserve">EP00040_Diaphanoeca_grandis.fasta</t>
  </si>
  <si>
    <t xml:space="preserve">Codosiga_hollandica</t>
  </si>
  <si>
    <t xml:space="preserve">EP00042</t>
  </si>
  <si>
    <t xml:space="preserve">Codosiga</t>
  </si>
  <si>
    <t xml:space="preserve">hollandica</t>
  </si>
  <si>
    <t xml:space="preserve">Eukaryota;Amorphea;Obazoa;Opisthokonta;Holozoa;Choanozoa;Choanoflagellata;Craspedida;'Codosiga lineage';Codosiga;Codosiga hollandica;strain ATCC-PRA-388</t>
  </si>
  <si>
    <t xml:space="preserve">EP00042_Codosiga_hollandica.fasta</t>
  </si>
  <si>
    <t xml:space="preserve">Hartaetosiga_balthica</t>
  </si>
  <si>
    <t xml:space="preserve">EP00055</t>
  </si>
  <si>
    <t xml:space="preserve">Hartaetosiga</t>
  </si>
  <si>
    <t xml:space="preserve">balthica</t>
  </si>
  <si>
    <t xml:space="preserve">Eukaryota;Amorphea;Obazoa;Opisthokonta;Holozoa;Choanozoa;Choanoflagellata;Craspedida;Hartaetosiga;Hartaetosiga balthica;strain ATCC-50964</t>
  </si>
  <si>
    <t xml:space="preserve">EP00055_Hartaetosiga_balthica.fasta</t>
  </si>
  <si>
    <t xml:space="preserve">Salpingoeca_dolichothecata</t>
  </si>
  <si>
    <t xml:space="preserve">EP00054</t>
  </si>
  <si>
    <t xml:space="preserve">dolichothecata</t>
  </si>
  <si>
    <t xml:space="preserve">Eukaryota;Amorphea;Obazoa;Opisthokonta;Holozoa;Choanozoa;Choanoflagellata;Craspedida;'Stuba lineage';Salpingoeca dolichothecata;strain ATCC-50959</t>
  </si>
  <si>
    <t xml:space="preserve">EP00054_Salpingoeca_dolichothecata.fasta</t>
  </si>
  <si>
    <t xml:space="preserve">Salpingoeca_kvevrii</t>
  </si>
  <si>
    <t xml:space="preserve">EP00050</t>
  </si>
  <si>
    <t xml:space="preserve">kvevrii</t>
  </si>
  <si>
    <t xml:space="preserve">Eukaryota;Amorphea;Obazoa;Opisthokonta;Holozoa;Choanozoa;Choanoflagellata;Craspedida;'Skvevrii lineage';Salpingoeca kvevrii;strain ATCC-50929</t>
  </si>
  <si>
    <t xml:space="preserve">EP00050_Salpingoeca_kvevrii.fasta</t>
  </si>
  <si>
    <t xml:space="preserve">Paraphelidium_tribonemae</t>
  </si>
  <si>
    <t xml:space="preserve">EP00158</t>
  </si>
  <si>
    <t xml:space="preserve">Paraphelidium</t>
  </si>
  <si>
    <t xml:space="preserve">tribonemae</t>
  </si>
  <si>
    <t xml:space="preserve">Aphelidea</t>
  </si>
  <si>
    <t xml:space="preserve">Eukaryota;Amorphea;Obazoa;Opisthokonta;Nucletmycea;Fungi;Aphelidea;Paraphelidium;Paraphelidium tribonemae;strain X-108</t>
  </si>
  <si>
    <t xml:space="preserve">https://doi.org/10.6084/m9.figshare.7339469.v1</t>
  </si>
  <si>
    <t xml:space="preserve">EP00158_Paraphelidium_tribonemae.fasta</t>
  </si>
  <si>
    <t xml:space="preserve">Amoebidium_parasiticum</t>
  </si>
  <si>
    <t xml:space="preserve">EP00123</t>
  </si>
  <si>
    <t xml:space="preserve">Amoebidium</t>
  </si>
  <si>
    <t xml:space="preserve">parasiticum</t>
  </si>
  <si>
    <t xml:space="preserve">Eukaryota;Amorphea;Obazoa;Opisthokonta;Holozoa;Ichthyosporea;Ichthyophonida;'AEI clade';Amoebidium;Amoebidium parasiticum; strain JAP-7-2</t>
  </si>
  <si>
    <t xml:space="preserve">https://figshare.com/articles/Trancriptome_-_Amoebidium_parasiticum/4714243</t>
  </si>
  <si>
    <t xml:space="preserve">EP00123_Amoebidium_parasiticum.fasta</t>
  </si>
  <si>
    <t xml:space="preserve">Sphaerothecum_destruens</t>
  </si>
  <si>
    <t xml:space="preserve">EP00126</t>
  </si>
  <si>
    <t xml:space="preserve">Sphaerothecum</t>
  </si>
  <si>
    <t xml:space="preserve">destruens</t>
  </si>
  <si>
    <t xml:space="preserve">Eukaryota;Amorphea;Obazoa;Opisthokonta;Holozoa;Ichthyosporea;Rhinosporidaceae;Sphaerothecum;Sphaerothecum destruens;strain UK-Cefas-1</t>
  </si>
  <si>
    <t xml:space="preserve">https://figshare.com/articles/Transcriptome_-_Sphaerothecum_destruens_rosette_agent_/5446489</t>
  </si>
  <si>
    <t xml:space="preserve">EP00126_Sphaerothecum_destruens.fasta</t>
  </si>
  <si>
    <t xml:space="preserve">Calanus_glacialis</t>
  </si>
  <si>
    <t xml:space="preserve">EP00090</t>
  </si>
  <si>
    <t xml:space="preserve">Calanus</t>
  </si>
  <si>
    <t xml:space="preserve">glacialis</t>
  </si>
  <si>
    <t xml:space="preserve">Eukaryota;Amorphea;Obazoa;Opisthokonta;Holozoa;Choanozoa;Metazoa;Animalia;'parahoxozoa';Bilateria;Protostomia;Ecdysozoa;Panarthropoda;Arthropoda;Mandibulata;Pancrustacea;Copepoda;Calanoida;'megacalanoids';Calanidae;Calanus;Calanus glacialis</t>
  </si>
  <si>
    <t xml:space="preserve">https://www.ncbi.nlm.nih.gov/Traces/study/?WebEnv=NCID_1_23063805_130.14.22.33_5555_1553759067_712965539_0MetA0_S_HStore&amp;query_key=12</t>
  </si>
  <si>
    <t xml:space="preserve">EP00090_Calanus_glacialis.fasta</t>
  </si>
  <si>
    <t xml:space="preserve">Oscarella_pearsei</t>
  </si>
  <si>
    <t xml:space="preserve">EP00118</t>
  </si>
  <si>
    <t xml:space="preserve">Oscarella</t>
  </si>
  <si>
    <t xml:space="preserve">pearsei</t>
  </si>
  <si>
    <t xml:space="preserve">Eukaryota;Amorphea;Obazoa;Opisthokonta;Holozoa;Choanozoa;Metazoa;Porifera;'CalHom clade';Homoscleromorpha;Oscarellidae;Oscarella;Oscarella pearsei</t>
  </si>
  <si>
    <t xml:space="preserve">http://www.compagen.org/datasets/OCAR_T-PEP_130911.zip</t>
  </si>
  <si>
    <t xml:space="preserve">EP00118_Oscarella_pearsei.fasta</t>
  </si>
  <si>
    <t xml:space="preserve">Syssomonas_multiformis</t>
  </si>
  <si>
    <t xml:space="preserve">EP00128</t>
  </si>
  <si>
    <t xml:space="preserve">Syssomonas</t>
  </si>
  <si>
    <t xml:space="preserve">multiformis</t>
  </si>
  <si>
    <t xml:space="preserve">Eukaryota;Amorphea;Obazoa;Opisthokonta;Holozoa;Pluriformea;Syssomonas;Syssomonas multiformis;strain Colp12</t>
  </si>
  <si>
    <t xml:space="preserve">https://datadryad.org/resource/doi:10.5061/dryad.26bv4/2</t>
  </si>
  <si>
    <t xml:space="preserve">EP00128_Syssomonas_multiformis.fasta</t>
  </si>
  <si>
    <t xml:space="preserve">Parvularia_atlantis</t>
  </si>
  <si>
    <t xml:space="preserve">EP00160</t>
  </si>
  <si>
    <t xml:space="preserve">Parvularia</t>
  </si>
  <si>
    <t xml:space="preserve">atlantis</t>
  </si>
  <si>
    <t xml:space="preserve">Eukaryota;Amorphea;Obazoa;Opisthokonta;Nucletmycea;Rotosphaerida;Parvularia;Parvularia atlantis;strain ATCC-50694</t>
  </si>
  <si>
    <t xml:space="preserve">https://figshare.com/articles/Nuclearia_sp_ATCC_50694_-_Transcriptome/3898485</t>
  </si>
  <si>
    <t xml:space="preserve">EP00160_Parvularia_atlantis.fasta</t>
  </si>
  <si>
    <t xml:space="preserve">Palpitomonas_bilix</t>
  </si>
  <si>
    <t xml:space="preserve">EP00297</t>
  </si>
  <si>
    <t xml:space="preserve">Palpitomonas</t>
  </si>
  <si>
    <t xml:space="preserve">bilix</t>
  </si>
  <si>
    <t xml:space="preserve">Eukaryota;Diaphoretickes;Cryptista;Palpitomonas;Palpitomonas bilix;strain NIES-2562</t>
  </si>
  <si>
    <t xml:space="preserve">EP00297_Palpitomonas_bilix.fasta</t>
  </si>
  <si>
    <t xml:space="preserve">Trimastix_marina</t>
  </si>
  <si>
    <t xml:space="preserve">EP00771</t>
  </si>
  <si>
    <t xml:space="preserve">Trimastix</t>
  </si>
  <si>
    <t xml:space="preserve">Trimastigidae</t>
  </si>
  <si>
    <t xml:space="preserve">Eukaryota;Metamonada;Preaxostyla;Trimastigidae;Trimastix;Trimastix marina;strain PCT</t>
  </si>
  <si>
    <t xml:space="preserve">EP00771_Trimastix_marina.fasta</t>
  </si>
  <si>
    <t xml:space="preserve">Bigelowiella_longifila</t>
  </si>
  <si>
    <t xml:space="preserve">EP00465</t>
  </si>
  <si>
    <t xml:space="preserve">longifila</t>
  </si>
  <si>
    <t xml:space="preserve">Eukaryota;Diaphoretickes;Sar;Rhizaria;Cercozoa;Chlorarachnea;'core chlorarachneans';Chlorarachniophyceae;Bigelowiella;Bigelowiella longifila;strain CCMP-242</t>
  </si>
  <si>
    <t xml:space="preserve">EP00465_Bigelowiella_longifila.fasta</t>
  </si>
  <si>
    <t xml:space="preserve">Lotharella_globosa</t>
  </si>
  <si>
    <t xml:space="preserve">EP00469</t>
  </si>
  <si>
    <t xml:space="preserve">Lotharella</t>
  </si>
  <si>
    <t xml:space="preserve">globosa</t>
  </si>
  <si>
    <t xml:space="preserve">Eukaryota;Diaphoretickes;Sar;Rhizaria;Cercozoa;Chlorarachnea;'core chlorarachneans';Chlorarachniophyceae;Lotharella;Lotharella globosa;strain CCCM-811</t>
  </si>
  <si>
    <t xml:space="preserve">EP00469_Lotharella_globosa.fasta</t>
  </si>
  <si>
    <t xml:space="preserve">Gymnochlora_sp_CCMP2014</t>
  </si>
  <si>
    <t xml:space="preserve">EP00468</t>
  </si>
  <si>
    <t xml:space="preserve">Gymnochlora</t>
  </si>
  <si>
    <t xml:space="preserve">Eukaryota;Diaphoretickes;Sar;Rhizaria;Cercozoa;Chlorarachnea;'core chlorarachneans';Chlorarachniophyceae;Gymnochlora;strain CCMP-2014</t>
  </si>
  <si>
    <t xml:space="preserve">EP00468_Gymnochlora_sp_CCMP2014.fasta</t>
  </si>
  <si>
    <t xml:space="preserve">Paulinella_chromatophora</t>
  </si>
  <si>
    <t xml:space="preserve">EP00457</t>
  </si>
  <si>
    <t xml:space="preserve">chromatophora</t>
  </si>
  <si>
    <t xml:space="preserve">Eukaryota;Diaphoretickes;Sar;Rhizaria;Cercozoa;'crown cercozoa';Imbricatea;Euglyphida;Paulinellidae;Paulinella;Paulinella chromatophora;strain CCAC-0185</t>
  </si>
  <si>
    <t xml:space="preserve">https://www.ncbi.nlm.nih.gov/sites/nuccore?term=311736[BioProject]</t>
  </si>
  <si>
    <t xml:space="preserve">EP00457_Paulinella_chromatophora.fasta</t>
  </si>
  <si>
    <t xml:space="preserve">Mataza_sp_D1</t>
  </si>
  <si>
    <t xml:space="preserve">EP00462</t>
  </si>
  <si>
    <t xml:space="preserve">Mataza</t>
  </si>
  <si>
    <t xml:space="preserve">Matazida</t>
  </si>
  <si>
    <t xml:space="preserve">Eukaryota;Diaphoretickes;Sar;Rhizaria;Cercozoa;'crown cercozoa';Thecofilosea;Matazida;Mataza;strain D1</t>
  </si>
  <si>
    <t xml:space="preserve">EP00462_Mataza_sp_D1.fasta</t>
  </si>
  <si>
    <t xml:space="preserve">Brevimastigomonas_motovehiculus</t>
  </si>
  <si>
    <t xml:space="preserve">EP00823</t>
  </si>
  <si>
    <t xml:space="preserve">Brevimastigomonas</t>
  </si>
  <si>
    <t xml:space="preserve">motovehiculus</t>
  </si>
  <si>
    <t xml:space="preserve">Paracercomonadida</t>
  </si>
  <si>
    <t xml:space="preserve">Eukaryota;Diaphoretickes;Sar;Rhizaria;Cercozoa;'crown cercozoa';Paracercomonadida;Brevimastigomonas;Brevimastigomonas motovehiculus;strain RG-2016a</t>
  </si>
  <si>
    <t xml:space="preserve">https://trace.ncbi.nlm.nih.gov/Traces/sra/?run=SRR4017993</t>
  </si>
  <si>
    <t xml:space="preserve">EP00823_Brevimastigomonas_motovehiculus.fasta</t>
  </si>
  <si>
    <t xml:space="preserve">Leptophrys_vorax</t>
  </si>
  <si>
    <t xml:space="preserve">EP00475</t>
  </si>
  <si>
    <t xml:space="preserve">Leptophrys</t>
  </si>
  <si>
    <t xml:space="preserve">vorax</t>
  </si>
  <si>
    <t xml:space="preserve">Vampyrellida</t>
  </si>
  <si>
    <t xml:space="preserve">Eukaryota;Diaphoretickes;Sar;Rhizaria;Endomyxa;'phytorhiza';Vampyrellida;'Vamp clade A';Leptophryidae;Leptophrys;Leptophrys vorax;strain CCAC-3422B</t>
  </si>
  <si>
    <t xml:space="preserve">https://trace.ncbi.nlm.nih.gov/Traces/sra/?run=SRR2003407</t>
  </si>
  <si>
    <t xml:space="preserve">EP00475_Leptophrys_vorax.fasta</t>
  </si>
  <si>
    <t xml:space="preserve">Lapot_gusevi</t>
  </si>
  <si>
    <t xml:space="preserve">EP00455</t>
  </si>
  <si>
    <t xml:space="preserve">Lapot</t>
  </si>
  <si>
    <t xml:space="preserve">gusevi</t>
  </si>
  <si>
    <t xml:space="preserve">eorhiza</t>
  </si>
  <si>
    <t xml:space="preserve">Aquavolonida</t>
  </si>
  <si>
    <t xml:space="preserve">Eukaryota;Diaphoretickes;Sar;Rhizaria;'eorhiza';Aquavolonida;'NC10 C lineage';Lapot;Lapot gusevi;strain Lap-1</t>
  </si>
  <si>
    <t xml:space="preserve">https://trace.ncbi.nlm.nih.gov/Traces/sra/?run=SRR7816692</t>
  </si>
  <si>
    <t xml:space="preserve">EP00455_Lapot_gusevi.fasta</t>
  </si>
  <si>
    <t xml:space="preserve">Nonionella_stella</t>
  </si>
  <si>
    <t xml:space="preserve">EP01083</t>
  </si>
  <si>
    <t xml:space="preserve">Nonionella</t>
  </si>
  <si>
    <t xml:space="preserve">stella</t>
  </si>
  <si>
    <t xml:space="preserve">Eukaryota;Diaphoretickes;Sar;Rhizaria;Retaria;Foraminifera;Globothalamea;Rotaliida;'R clade 3';Nonionidae;Nonionella;Nonionella stella;strain SBB-May2018</t>
  </si>
  <si>
    <t xml:space="preserve">http://dx.doi.org/10.6084/m9.figshare.14183567</t>
  </si>
  <si>
    <t xml:space="preserve">EP01083_Nonionella_stella.fasta</t>
  </si>
  <si>
    <t xml:space="preserve">Rhodelphis_limneticus</t>
  </si>
  <si>
    <t xml:space="preserve">EP00735</t>
  </si>
  <si>
    <t xml:space="preserve">Rhodelphis</t>
  </si>
  <si>
    <t xml:space="preserve">limneticus</t>
  </si>
  <si>
    <t xml:space="preserve">Rhodelphidia</t>
  </si>
  <si>
    <t xml:space="preserve">Eukaryota;Diaphoretickes;Archaeplastida;'PRR clade';Rhodelphidia;Rhodelphis;Rhodelphis limneticus;strain Colp-38</t>
  </si>
  <si>
    <t xml:space="preserve">https://datadryad.org/stash/downloads/file_stream/107359</t>
  </si>
  <si>
    <t xml:space="preserve">EP00735_Rhodelphis_limneticus.fasta</t>
  </si>
  <si>
    <t xml:space="preserve">Rhodelphis_marinus</t>
  </si>
  <si>
    <t xml:space="preserve">EP00736</t>
  </si>
  <si>
    <t xml:space="preserve">Eukaryota;Diaphoretickes;Archaeplastida;'PRR clade';Rhodelphidia;Rhodelphis;Rhodelphis marinus;strain Colp-29</t>
  </si>
  <si>
    <t xml:space="preserve">https://datadryad.org/stash/downloads/file_stream/107360</t>
  </si>
  <si>
    <t xml:space="preserve">EP00736_Rhodelphis_marinus.fasta</t>
  </si>
  <si>
    <t xml:space="preserve">Eucheuma_denticulatum</t>
  </si>
  <si>
    <t xml:space="preserve">EP00177</t>
  </si>
  <si>
    <t xml:space="preserve">Eucheuma</t>
  </si>
  <si>
    <t xml:space="preserve">denticulatum</t>
  </si>
  <si>
    <t xml:space="preserve">Eukaryota;Diaphoretickes;Archaeplastida;'PRR clade';Rhodophyta;Eurhodophytina;Florideophyceae;Rhodymeniophycidae;Gigartinales;Solieriaceae;Eucheuma;Eucheuma denticulatum;strain sd</t>
  </si>
  <si>
    <t xml:space="preserve">https://www.ncbi.nlm.nih.gov/sites/nuccore?term=379657[BioProject]</t>
  </si>
  <si>
    <t xml:space="preserve">EP00177_Eucheuma_denticulatum.fasta</t>
  </si>
  <si>
    <t xml:space="preserve">Madagascaria_erythrocladioides</t>
  </si>
  <si>
    <t xml:space="preserve">EP00179</t>
  </si>
  <si>
    <t xml:space="preserve">Madagascaria</t>
  </si>
  <si>
    <t xml:space="preserve">erythrocladioides</t>
  </si>
  <si>
    <t xml:space="preserve">Compsopogonophyceae</t>
  </si>
  <si>
    <t xml:space="preserve">Eukaryota;Diaphoretickes;Archaeplastida;'PRR clade';Rhodophyta;Proteorhodophytina;Compsopogonophyceae;'EMR clade';Madagascaria;Madagascaria erythrocladioides;strain CCMP-3234</t>
  </si>
  <si>
    <t xml:space="preserve">EP00179_Madagascaria_erythrocladioides.fasta</t>
  </si>
  <si>
    <t xml:space="preserve">Bangiopsis_sp_CCMP1999</t>
  </si>
  <si>
    <t xml:space="preserve">EP00190</t>
  </si>
  <si>
    <t xml:space="preserve">Bangiopsis</t>
  </si>
  <si>
    <t xml:space="preserve">Stylonematophyceae</t>
  </si>
  <si>
    <t xml:space="preserve">Eukaryota;Diaphoretickes;Archaeplastida;'PRR clade';Rhodophyta;Proteorhodophytina;Stylonematophyceae;Bangiopsis;strain CCMP-1999</t>
  </si>
  <si>
    <t xml:space="preserve">EP00190_Bangiopsis_sp_CCMP1999.fasta</t>
  </si>
  <si>
    <t xml:space="preserve">Rhodosorus_marinus</t>
  </si>
  <si>
    <t xml:space="preserve">EP00189</t>
  </si>
  <si>
    <t xml:space="preserve">Rhodosorus</t>
  </si>
  <si>
    <t xml:space="preserve">Eukaryota;Diaphoretickes;Archaeplastida;'PRR clade';Rhodophyta;Proteorhodophytina;Stylonematophyceae;Rhodosorus;Rhodosorus marinus</t>
  </si>
  <si>
    <t xml:space="preserve">EP00189_Rhodosorus_marinus.fasta</t>
  </si>
  <si>
    <t xml:space="preserve">Rigifila_ramosa</t>
  </si>
  <si>
    <t xml:space="preserve">EP00004</t>
  </si>
  <si>
    <t xml:space="preserve">Rigifila</t>
  </si>
  <si>
    <t xml:space="preserve">ramosa</t>
  </si>
  <si>
    <t xml:space="preserve">Rigifilida</t>
  </si>
  <si>
    <t xml:space="preserve">Eukaryota;'CRuMs';'CR clade';Rigifilida;Rigifila;Rigifila ramosa;strain CCAP-1967/1</t>
  </si>
  <si>
    <t xml:space="preserve">https://trace.ncbi.nlm.nih.gov/Traces/sra/?run=SRR5997435</t>
  </si>
  <si>
    <t xml:space="preserve">EP00004_Rigifila_ramosa.fasta</t>
  </si>
  <si>
    <t xml:space="preserve">Triparma_laevis</t>
  </si>
  <si>
    <t xml:space="preserve">EP00519</t>
  </si>
  <si>
    <t xml:space="preserve">Triparma</t>
  </si>
  <si>
    <t xml:space="preserve">laevis</t>
  </si>
  <si>
    <t xml:space="preserve">Bolidophyceae</t>
  </si>
  <si>
    <t xml:space="preserve">Eukaryota;Diaphoretickes;Sar;Stramenopiles;'GOS clade';Gyrista;Ochrophyta;'BD clade';Bolidophyceae;Triparma;Triparma laevis;strain RCC-1657</t>
  </si>
  <si>
    <t xml:space="preserve">EP00519_Triparma_laevis.fasta</t>
  </si>
  <si>
    <t xml:space="preserve">Proboscia_alata</t>
  </si>
  <si>
    <t xml:space="preserve">EP00592</t>
  </si>
  <si>
    <t xml:space="preserve">Proboscia</t>
  </si>
  <si>
    <t xml:space="preserve">alata</t>
  </si>
  <si>
    <t xml:space="preserve">Eukaryota;Diaphoretickes;Sar;Stramenopiles;'GOS clade';Gyrista;Ochrophyta;'BD clade';Diatomeae;Probosciophytina;Proboscia;Proboscia alata;strain PI-D3</t>
  </si>
  <si>
    <t xml:space="preserve">EP00592_Proboscia_alata.fasta</t>
  </si>
  <si>
    <t xml:space="preserve">Chattonella_subsalsa</t>
  </si>
  <si>
    <t xml:space="preserve">EP00638</t>
  </si>
  <si>
    <t xml:space="preserve">Chattonella</t>
  </si>
  <si>
    <t xml:space="preserve">subsalsa</t>
  </si>
  <si>
    <t xml:space="preserve">Raphidophyceae</t>
  </si>
  <si>
    <t xml:space="preserve">Eukaryota;Diaphoretickes;Sar;Stramenopiles;'GOS clade';Gyrista;Ochrophyta;Raphidophyceae;'core raphidophytes';Chattonellaceae;Chattonella;Chattonella subsalsa;strain CCMP-2191</t>
  </si>
  <si>
    <t xml:space="preserve">EP00638_Chattonella_subsalsa.fasta</t>
  </si>
  <si>
    <t xml:space="preserve">Halocafeteria_seosinensis</t>
  </si>
  <si>
    <t xml:space="preserve">EP01138</t>
  </si>
  <si>
    <t xml:space="preserve">Halocafeteria</t>
  </si>
  <si>
    <t xml:space="preserve">seosinensis</t>
  </si>
  <si>
    <t xml:space="preserve">Eukaryota;Diaphoretickes;Sar;Stramenopiles;'GOS clade';Opalozoa;Bicosoecida;'core bicosoecids';Halocafeteria;Halocafeteria seosinensis;strain EHF34</t>
  </si>
  <si>
    <t xml:space="preserve">https://sra-download.ncbi.nlm.nih.gov/traces/wgs03/wgs_aux/GE/CG/GECG01/GECG01.1.fsa_nt.gz</t>
  </si>
  <si>
    <t xml:space="preserve">EP01138_Halocafeteria_seosinensis.fasta</t>
  </si>
  <si>
    <t xml:space="preserve">Bicosoecida_sp_ms1</t>
  </si>
  <si>
    <t xml:space="preserve">EP00500</t>
  </si>
  <si>
    <t xml:space="preserve">Eukaryota;Diaphoretickes;Sar;Stramenopiles;'GOS clade';Opalozoa;Bicosoecida;borokids;ms1 lineage;strain ms1</t>
  </si>
  <si>
    <t xml:space="preserve">EP00500_Bicosoecida_sp_ms1.fasta</t>
  </si>
  <si>
    <t xml:space="preserve">Haloplacidia_sp_CaronLabIsolate</t>
  </si>
  <si>
    <t xml:space="preserve">EP00499</t>
  </si>
  <si>
    <t xml:space="preserve">Haloplacidia</t>
  </si>
  <si>
    <t xml:space="preserve">Placidida</t>
  </si>
  <si>
    <t xml:space="preserve">Eukaryota;Diaphoretickes;Sar;Stramenopiles;'GOS clade';Opalozoa;Placidida;'wobblids';Haloplacidia;strain CaronLabIsolate</t>
  </si>
  <si>
    <t xml:space="preserve">EP00499_Haloplacidia_sp_CaronLabIsolate.fasta</t>
  </si>
  <si>
    <t xml:space="preserve">Aplanochytrium_stocchinoi</t>
  </si>
  <si>
    <t xml:space="preserve">EP00511</t>
  </si>
  <si>
    <t xml:space="preserve">Aplanochytrium</t>
  </si>
  <si>
    <t xml:space="preserve">stocchinoi</t>
  </si>
  <si>
    <t xml:space="preserve">Eukaryota;Diaphoretickes;Sar;Stramenopiles;'GOS clade';Sagenista;Labyrinthulomycetes;Labyrinthulida;Aplanochytrium;Aplanochytrium stocchinoi;strain GSBS06</t>
  </si>
  <si>
    <t xml:space="preserve">EP00511_Aplanochytrium_stocchinoi.fasta</t>
  </si>
  <si>
    <t xml:space="preserve">Telonema_sp_P-2</t>
  </si>
  <si>
    <t xml:space="preserve">EP00658</t>
  </si>
  <si>
    <t xml:space="preserve">Telonema</t>
  </si>
  <si>
    <t xml:space="preserve">Telonemia</t>
  </si>
  <si>
    <t xml:space="preserve">Eukaryota;Diaphoretickes;Telonemia;Telonema;'Tsubtile clade';strain P-2</t>
  </si>
  <si>
    <t xml:space="preserve">https://trace.ncbi.nlm.nih.gov/Traces/sra/?run=SRR7371266</t>
  </si>
  <si>
    <t xml:space="preserve">EP00658_Telonema_sp_P-2.fasta</t>
  </si>
  <si>
    <t xml:space="preserve">Telonema_subtile</t>
  </si>
  <si>
    <t xml:space="preserve">EP00656</t>
  </si>
  <si>
    <t xml:space="preserve">subtile</t>
  </si>
  <si>
    <t xml:space="preserve">Eukaryota;Diaphoretickes;Telonemia;Telonema;'Tsubtile clade';Telonema subtile;strain Tel-1</t>
  </si>
  <si>
    <t xml:space="preserve">https://trace.ncbi.nlm.nih.gov/Traces/sra/?run=SRR7371267</t>
  </si>
  <si>
    <t xml:space="preserve">EP00656_Telonema_subtile.fasta</t>
  </si>
  <si>
    <t xml:space="preserve">Paratrimastix_pyriformis</t>
  </si>
  <si>
    <t xml:space="preserve">EP00708</t>
  </si>
  <si>
    <t xml:space="preserve">Paratrimastix</t>
  </si>
  <si>
    <t xml:space="preserve">Paratrimastigidae</t>
  </si>
  <si>
    <t xml:space="preserve">trimseq,translate mRNA (min length 50),CD-HIT</t>
  </si>
  <si>
    <t xml:space="preserve">transcriptome,EST</t>
  </si>
  <si>
    <t xml:space="preserve">Eukaryota;Metamonada;Preaxostyla;Paratrimastigidae;Paratrimastix;Paratrimastix pyriformis;strain ATCC-50935</t>
  </si>
  <si>
    <t xml:space="preserve">https://www.ncbi.nlm.nih.gov/bioproject?LinkName=bioproject_nuccore_transcript&amp;from_uid=185488,https://www.ncbi.nlm.nih.gov/nuccore?LinkName=biosample_nuccore&amp;from_uid=150554,https://www.ncbi.nlm.nih.gov/nuccore?LinkName=biosample_nuccore&amp;from_uid=150555,https://www.ncbi.nlm.nih.gov/nuccore?LinkName=biosample_nuccore&amp;from_uid=150556,https://www.ncbi.nlm.nih.gov/nuccore?LinkName=biosample_nuccore&amp;from_uid=150557</t>
  </si>
  <si>
    <t xml:space="preserve">EP00708_Paratrimastix_pyriformis.fasta</t>
  </si>
  <si>
    <t xml:space="preserve">File</t>
  </si>
  <si>
    <t xml:space="preserve">complete</t>
  </si>
  <si>
    <t xml:space="preserve">internal</t>
  </si>
  <si>
    <t xml:space="preserve">3pime_partial</t>
  </si>
  <si>
    <t xml:space="preserve">5prime_partial</t>
  </si>
  <si>
    <t xml:space="preserve">PropComplete</t>
  </si>
  <si>
    <t xml:space="preserve">PropInternal</t>
  </si>
  <si>
    <t xml:space="preserve">Prop3p</t>
  </si>
  <si>
    <t xml:space="preserve">Prop5p</t>
  </si>
  <si>
    <t xml:space="preserve">NumMinusInternal</t>
  </si>
  <si>
    <t xml:space="preserve">./proteins/EP00005_Dracoamoeba_jomungandri.fasta</t>
  </si>
  <si>
    <t xml:space="preserve">./proteins/EP00115_Mnemiopsis_leidyi.fasta</t>
  </si>
  <si>
    <t xml:space="preserve">./proteins/EP00126_Sphaerothecum_destruens.fasta</t>
  </si>
  <si>
    <t xml:space="preserve">./proteins/EP00127_Corallochytrium_limacisporum.fasta</t>
  </si>
  <si>
    <t xml:space="preserve">./proteins/EP00128_Syssomonas_multiformis.fasta</t>
  </si>
  <si>
    <t xml:space="preserve">./proteins/EP00158_Paraphelidium_tribonemae.fasta</t>
  </si>
  <si>
    <t xml:space="preserve">./proteins/EP00179_Madagascaria_erythrocladioides.fasta</t>
  </si>
  <si>
    <t xml:space="preserve">./proteins/EP00189_Rhodosorus_marinus.fasta</t>
  </si>
  <si>
    <t xml:space="preserve">./proteins/EP00190_Bangiopsis_sp_CCMP1999.fasta</t>
  </si>
  <si>
    <t xml:space="preserve">./proteins/EP00232_Nephroselmis_pyriformis.fasta</t>
  </si>
  <si>
    <t xml:space="preserve">./proteins/EP00276_Gloeochaete_wittrockiana.fasta</t>
  </si>
  <si>
    <t xml:space="preserve">./proteins/EP00277_Geminigera_cryophila.fasta</t>
  </si>
  <si>
    <t xml:space="preserve">./proteins/EP00290_Baffinella_frigidus.fasta</t>
  </si>
  <si>
    <t xml:space="preserve">./proteins/EP00291_Cryptomonas_curvata.fasta</t>
  </si>
  <si>
    <t xml:space="preserve">./proteins/EP00294_Goniomonas_avonlea.fasta</t>
  </si>
  <si>
    <t xml:space="preserve">./proteins/EP00295_Goniomonas_pacifica.fasta</t>
  </si>
  <si>
    <t xml:space="preserve">./proteins/EP00297_Palpitomonas_bilix.fasta</t>
  </si>
  <si>
    <t xml:space="preserve">./proteins/EP00315_Gephyrocapsa_oceanica.fasta</t>
  </si>
  <si>
    <t xml:space="preserve">./proteins/EP00320_Phaeocystis_rex.fasta</t>
  </si>
  <si>
    <t xml:space="preserve">./proteins/EP00327_Prymnesium_parvum.fasta</t>
  </si>
  <si>
    <t xml:space="preserve">./proteins/EP00331_Platyophrya_macrostoma.fasta</t>
  </si>
  <si>
    <t xml:space="preserve">./proteins/EP00347_Sterkiella_histriomuscorum.fasta</t>
  </si>
  <si>
    <t xml:space="preserve">./proteins/EP00357_Protocruzia_adherens.fasta</t>
  </si>
  <si>
    <t xml:space="preserve">./proteins/EP00451_Oxyrrhis_marina.fasta</t>
  </si>
  <si>
    <t xml:space="preserve">./proteins/EP00462_Mataza_sp_D1.fasta</t>
  </si>
  <si>
    <t xml:space="preserve">./proteins/EP00465_Bigelowiella_longifila.fasta</t>
  </si>
  <si>
    <t xml:space="preserve">./proteins/EP00466_Bigelowiella_natans.fasta</t>
  </si>
  <si>
    <t xml:space="preserve">./proteins/EP00468_Gymnochlora_sp_CCMP2014.fasta</t>
  </si>
  <si>
    <t xml:space="preserve">./proteins/EP00469_Lotharella_globosa.fasta</t>
  </si>
  <si>
    <t xml:space="preserve">./proteins/EP00499_Haloplacidia_sp_CaronLabIsolate.fasta</t>
  </si>
  <si>
    <t xml:space="preserve">./proteins/EP00500_Bicosoecida_sp_ms1.fasta</t>
  </si>
  <si>
    <t xml:space="preserve">./proteins/EP00511_Aplanochytrium_stocchinoi.fasta</t>
  </si>
  <si>
    <t xml:space="preserve">./proteins/EP00519_Triparma_laevis.fasta</t>
  </si>
  <si>
    <t xml:space="preserve">./proteins/EP00592_Proboscia_alata.fasta</t>
  </si>
  <si>
    <t xml:space="preserve">./proteins/EP00638_Chattonella_subsalsa.fasta</t>
  </si>
  <si>
    <t xml:space="preserve">./proteins/EP00667_Euglena_gracilis.fasta</t>
  </si>
  <si>
    <t xml:space="preserve">./proteins/EP00672_Neobodo_designis.fasta</t>
  </si>
  <si>
    <t xml:space="preserve">./proteins/EP00727_Mastigamoeba_balamuthi.fasta</t>
  </si>
  <si>
    <t xml:space="preserve">./proteins/EP00736_Rhodelphis_marinus.fasta</t>
  </si>
  <si>
    <t xml:space="preserve">./proteins/EP00741_Cyanophora_paradoxa.fasta</t>
  </si>
  <si>
    <t xml:space="preserve">./proteins/EP00754_Rhynchopus_humris.fasta</t>
  </si>
  <si>
    <t xml:space="preserve">./proteins/EP00755_Sulcionema_specki.fasta</t>
  </si>
  <si>
    <t xml:space="preserve">./proteins/EP00756_Hemistasia_phaeocysticola.fasta</t>
  </si>
  <si>
    <t xml:space="preserve">./proteins/EP00762_Andalucia_godoyi.fasta</t>
  </si>
  <si>
    <t xml:space="preserve">./proteins/EP00770_Monocercomonoides_exilis.fasta</t>
  </si>
  <si>
    <t xml:space="preserve">./proteins/EP00793_Prasinoderma_coloniale.fasta</t>
  </si>
  <si>
    <t xml:space="preserve">./proteins/EP00808_Paulinella_micropora.fasta</t>
  </si>
  <si>
    <t xml:space="preserve">./proteins/EP00818_Percolomonas_sp_WS.fasta</t>
  </si>
  <si>
    <t xml:space="preserve">./proteins/EP00820_Chromera_velia.fasta</t>
  </si>
  <si>
    <t xml:space="preserve">./proteins/EP00873_Tetraselmis_striata.fasta</t>
  </si>
  <si>
    <t xml:space="preserve">./proteins/EP00938_MAST-03A_sp_MAST-3A-sp1.fasta</t>
  </si>
  <si>
    <t xml:space="preserve">./proteins/EP00942_MAST-04A_sp_MAST-4A-sp1.fasta</t>
  </si>
  <si>
    <t xml:space="preserve">./proteins/EP00944_MAST-04C_sp_MAST-4C-sp1.fasta</t>
  </si>
  <si>
    <t xml:space="preserve">./proteins/EP00958_Prasinococcus_capsulatus.fasta</t>
  </si>
  <si>
    <t xml:space="preserve">./proteins/EP00970_Alexandrium_tamarense.fasta</t>
  </si>
  <si>
    <t xml:space="preserve">./proteins/EP01039_Chlorochromonas_danica.fasta</t>
  </si>
  <si>
    <t xml:space="preserve">./proteins/EP01080_Neovahlkampfia_damariscottae.fasta</t>
  </si>
  <si>
    <t xml:space="preserve">./proteins/EP01083_Nonionella_stella.fasta</t>
  </si>
  <si>
    <t xml:space="preserve">./proteins/EP01134_Creolimax_fragrantissima.fasta</t>
  </si>
  <si>
    <t xml:space="preserve">./proteins/EP01135_Chromosphaera_perkinsii.fasta</t>
  </si>
  <si>
    <t xml:space="preserve">./proteins/EP00771_Trimastix_marina.fasta</t>
  </si>
  <si>
    <t xml:space="preserve">./proteins/EP00708_Paratrimastix_pyriformis.fasta</t>
  </si>
  <si>
    <t xml:space="preserve">./proteins/EP00030_Apusomonadida_sp_AF-17.fasta</t>
  </si>
  <si>
    <t xml:space="preserve">./proteins/EP00823_Brevimastigomonas_motovehiculus.fasta</t>
  </si>
  <si>
    <t xml:space="preserve">./proteins/EP00033_Pygsuia_biforma.fasta</t>
  </si>
  <si>
    <t xml:space="preserve">./proteins/EP00768_Dysnectes_brevis.fasta</t>
  </si>
  <si>
    <t xml:space="preserve">./proteins/EP00177_Eucheuma_denticulatum.fasta</t>
  </si>
  <si>
    <t xml:space="preserve">./proteins/EP00735_Rhodelphis_limneticus.fasta</t>
  </si>
  <si>
    <t xml:space="preserve">./proteins/EP00792_Barthelona_sp_PAP020.fasta</t>
  </si>
  <si>
    <t xml:space="preserve">./proteins/EP00162_Nutomonas_longa.fasta</t>
  </si>
  <si>
    <t xml:space="preserve">./proteins/EP00245_Coleochaete_scutata.fasta</t>
  </si>
  <si>
    <t xml:space="preserve">./proteins/EP00161_Ancyromonas_sigmoides.fasta</t>
  </si>
  <si>
    <t xml:space="preserve">./proteins/EP01086_Lenisia_limosa.fasta</t>
  </si>
  <si>
    <t xml:space="preserve">./proteins/EP00761_Pharyngomonas_kirbyi.fasta</t>
  </si>
  <si>
    <t xml:space="preserve">./proteins/EP00160_Parvularia_atlantis.fasta</t>
  </si>
  <si>
    <t xml:space="preserve">./proteins/EP00029_Vermamoeba_vermiformis.fasta</t>
  </si>
  <si>
    <t xml:space="preserve">./proteins/EP01156_Anaeramoeba_ignava.fasta</t>
  </si>
  <si>
    <t xml:space="preserve">./proteins/EP01028_Stygiella_incarcerata.fasta</t>
  </si>
  <si>
    <t xml:space="preserve">./proteins/EP00055_Hartaetosiga_balthica.fasta</t>
  </si>
  <si>
    <t xml:space="preserve">./proteins/EP00697_Spironema_sp_BW2.fasta</t>
  </si>
  <si>
    <t xml:space="preserve">./proteins/EP01138_Halocafeteria_seosinensis.fasta</t>
  </si>
  <si>
    <t xml:space="preserve">./proteins/EP00299_Pterocystis_sp_00344.fasta</t>
  </si>
  <si>
    <t xml:space="preserve">./proteins/EP00743_Colponemidia_sp_Colp-15.fasta</t>
  </si>
  <si>
    <t xml:space="preserve">./proteins/EP00123_Amoebidium_parasiticum.fasta</t>
  </si>
  <si>
    <t xml:space="preserve">./proteins/EP00298_Acanthocystis_sp_HF-20.fasta</t>
  </si>
  <si>
    <t xml:space="preserve">./proteins/EP00696_Hemimastix_kukwesjijk.fasta</t>
  </si>
  <si>
    <t xml:space="preserve">./proteins/EP00050_Salpingoeca_kvevrii.fasta</t>
  </si>
  <si>
    <t xml:space="preserve">./proteins/EP01139_Manchomonas_bermudensis.fasta</t>
  </si>
  <si>
    <t xml:space="preserve">./proteins/EP00457_Paulinella_chromatophora.fasta</t>
  </si>
  <si>
    <t xml:space="preserve">./proteins/EP00004_Rigifila_ramosa.fasta</t>
  </si>
  <si>
    <t xml:space="preserve">./proteins/EP00301_Raphidiophrys_heterophryoidea.fasta</t>
  </si>
  <si>
    <t xml:space="preserve">./proteins/EP00163_Fabomonas_tropica.fasta</t>
  </si>
  <si>
    <t xml:space="preserve">./proteins/EP00164_Ancoracysta_twista.fasta</t>
  </si>
  <si>
    <t xml:space="preserve">./proteins/EP01119_Soliformovum_irregulare.fasta</t>
  </si>
  <si>
    <t xml:space="preserve">./proteins/EP00742_Colponemidia_sp_Colp-10.fasta</t>
  </si>
  <si>
    <t xml:space="preserve">./proteins/EP00003_Mantamonas_plastica.fasta</t>
  </si>
  <si>
    <t xml:space="preserve">./proteins/EP00698_Gefionella_okellyi.fasta</t>
  </si>
  <si>
    <t xml:space="preserve">./proteins/EP00054_Salpingoeca_dolichothecata.fasta</t>
  </si>
  <si>
    <t xml:space="preserve">./proteins/EP01155_Anaeramoeba_flamelloides.fasta</t>
  </si>
  <si>
    <t xml:space="preserve">./proteins/EP00118_Oscarella_pearsei.fasta</t>
  </si>
  <si>
    <t xml:space="preserve">./proteins/EP00744_Colponema_vietnamica.fasta</t>
  </si>
  <si>
    <t xml:space="preserve">./proteins/EP01124_Arcella_intermedia.fasta</t>
  </si>
  <si>
    <t xml:space="preserve">./proteins/EP00040_Diaphanoeca_grandis.fasta</t>
  </si>
  <si>
    <t xml:space="preserve">./proteins/EP00035_Acanthoeca_spectabilis.fasta</t>
  </si>
  <si>
    <t xml:space="preserve">./proteins/EP00300_Choanocystis_sp_HF-7.fasta</t>
  </si>
  <si>
    <t xml:space="preserve">./proteins/EP00090_Calanus_glacialis.fasta</t>
  </si>
  <si>
    <t xml:space="preserve">./proteins/EP00042_Codosiga_hollandica.fasta</t>
  </si>
  <si>
    <t xml:space="preserve">./proteins/EP00475_Leptophrys_vorax.fasta</t>
  </si>
  <si>
    <t xml:space="preserve">./proteins/EP00002_Diphylleia_rotans.fasta</t>
  </si>
  <si>
    <t xml:space="preserve">./proteins/EP00455_Lapot_gusevi.fasta</t>
  </si>
  <si>
    <t xml:space="preserve">./proteins/EP01012_Entosiphon_sulcatum.fasta</t>
  </si>
  <si>
    <t xml:space="preserve">./proteins/EP00668_Euglena_longa.fasta</t>
  </si>
  <si>
    <t xml:space="preserve">./proteins/EP00656_Telonema_subtile.fasta</t>
  </si>
  <si>
    <t xml:space="preserve">./proteins/EP01126_Amoeba_proteus.fasta</t>
  </si>
  <si>
    <t xml:space="preserve">./proteins/EP00397_Hematodinium_sp_SG-2012.fasta</t>
  </si>
  <si>
    <t xml:space="preserve">./proteins/EP00658_Telonema_sp_P-2.fasta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</si>
  <si>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</si>
  <si>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</si>
  <si>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</si>
  <si>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</si>
  <si>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</si>
  <si>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</si>
  <si>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</si>
  <si>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</si>
  <si>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</si>
  <si>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</si>
  <si>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</si>
  <si>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spp</t>
  </si>
  <si>
    <t xml:space="preserve">prots</t>
  </si>
  <si>
    <t xml:space="preserve">actions</t>
  </si>
  <si>
    <t xml:space="preserve">data</t>
  </si>
  <si>
    <t xml:space="preserve">TranscriptFormat</t>
  </si>
  <si>
    <t xml:space="preserve">todo</t>
  </si>
  <si>
    <t xml:space="preserve">EP00002_Diphylleia_rotans</t>
  </si>
  <si>
    <t xml:space="preserve">Trinity1</t>
  </si>
  <si>
    <t xml:space="preserve">CD-HIT; Isoform reduction</t>
  </si>
  <si>
    <t xml:space="preserve">./proteins/EP00002_Diphylleia_rotans.fasta      </t>
  </si>
  <si>
    <t xml:space="preserve">_i*</t>
  </si>
  <si>
    <t xml:space="preserve">EP00002_Diphylleia_rotans_P000001</t>
  </si>
  <si>
    <t xml:space="preserve">TRINITY_DN0_c0_g1_i1.p1</t>
  </si>
  <si>
    <t xml:space="preserve">TRINITY_DN0_c0_g1~~TRINITY_DN0_c0_g1_i1.p1</t>
  </si>
  <si>
    <t xml:space="preserve">ORF</t>
  </si>
  <si>
    <t xml:space="preserve">type:complete</t>
  </si>
  <si>
    <t xml:space="preserve">len:124</t>
  </si>
  <si>
    <t xml:space="preserve">(+),score=13.10</t>
  </si>
  <si>
    <t xml:space="preserve">TRINITY_DN0_c0_g1_i1:256-627(+)</t>
  </si>
  <si>
    <t xml:space="preserve">Extract longest isoform; CD-HIT</t>
  </si>
  <si>
    <t xml:space="preserve">EP00003_Mantamonas_plastica</t>
  </si>
  <si>
    <t xml:space="preserve">./proteins/EP00003_Mantamonas_plastica.fasta    </t>
  </si>
  <si>
    <t xml:space="preserve">EP00003_Mantamonas_plastica_P000001</t>
  </si>
  <si>
    <t xml:space="preserve">type:internal</t>
  </si>
  <si>
    <t xml:space="preserve">len:277</t>
  </si>
  <si>
    <t xml:space="preserve">(+),score=91.83</t>
  </si>
  <si>
    <t xml:space="preserve">TRINITY_DN0_c0_g1_i1:1-828(+)</t>
  </si>
  <si>
    <t xml:space="preserve">EP00004_Rigifila_ramosa</t>
  </si>
  <si>
    <t xml:space="preserve">./proteins/EP00004_Rigifila_ramosa.fasta        </t>
  </si>
  <si>
    <t xml:space="preserve">EP00004_Rigifila_ramosa_P000001</t>
  </si>
  <si>
    <t xml:space="preserve">TRINITY_DN0_c1_g1_i4.p1</t>
  </si>
  <si>
    <t xml:space="preserve">TRINITY_DN0_c1_g1~~TRINITY_DN0_c1_g1_i4.p1</t>
  </si>
  <si>
    <t xml:space="preserve">len:131</t>
  </si>
  <si>
    <t xml:space="preserve">(+),score=33.15</t>
  </si>
  <si>
    <t xml:space="preserve">TRINITY_DN0_c1_g1_i4:1-390(+)</t>
  </si>
  <si>
    <t xml:space="preserve">EP00005_Dracoamoeba_jomungandri</t>
  </si>
  <si>
    <t xml:space="preserve">MMETS</t>
  </si>
  <si>
    <t xml:space="preserve">./proteins/EP00029_Vermamoeba_vermiformis.fasta </t>
  </si>
  <si>
    <t xml:space="preserve">EP00029_Vermamoeba_vermiformis_P000001</t>
  </si>
  <si>
    <t xml:space="preserve">len:241</t>
  </si>
  <si>
    <t xml:space="preserve">(-),score=94.10</t>
  </si>
  <si>
    <t xml:space="preserve">TRINITY_DN0_c0_g1_i1:522-1217(-)</t>
  </si>
  <si>
    <t xml:space="preserve">EP00029_Vermamoeba_vermiformis</t>
  </si>
  <si>
    <t xml:space="preserve">./proteins/EP00030_Apusomonadida_sp_AF-17.fasta </t>
  </si>
  <si>
    <t xml:space="preserve">.p*</t>
  </si>
  <si>
    <t xml:space="preserve">EP00030_Apusomonadida_sp_AF-17_P000001</t>
  </si>
  <si>
    <t xml:space="preserve">a1000_165.p1</t>
  </si>
  <si>
    <t xml:space="preserve">GENE.a1000_165~~a1000_165.p1</t>
  </si>
  <si>
    <t xml:space="preserve">type:5prime_partial</t>
  </si>
  <si>
    <t xml:space="preserve">len:453</t>
  </si>
  <si>
    <t xml:space="preserve">(-),score=189.25</t>
  </si>
  <si>
    <t xml:space="preserve">a1000_165:143-1501(-)</t>
  </si>
  <si>
    <t xml:space="preserve">EP00030_Apusomonadida_sp_AF-17</t>
  </si>
  <si>
    <t xml:space="preserve">./proteins/EP00033_Pygsuia_biforma.fasta        </t>
  </si>
  <si>
    <t xml:space="preserve">EP00033_Pygsuia_biforma_P000001</t>
  </si>
  <si>
    <t xml:space="preserve">GCRY01000001.1.p1</t>
  </si>
  <si>
    <t xml:space="preserve">GENE.GCRY01000001.1~~GCRY01000001.1.p1</t>
  </si>
  <si>
    <t xml:space="preserve">len:424</t>
  </si>
  <si>
    <t xml:space="preserve">(+),score=59.78</t>
  </si>
  <si>
    <t xml:space="preserve">GCRY01000001.1:1-1272(+)</t>
  </si>
  <si>
    <t xml:space="preserve">EP00033_Pygsuia_biforma</t>
  </si>
  <si>
    <t xml:space="preserve">./proteins/EP00090_Calanus_glacialis.fasta      </t>
  </si>
  <si>
    <t xml:space="preserve">EP00090_Calanus_glacialis_P000001</t>
  </si>
  <si>
    <t xml:space="preserve">type:3prime_partial</t>
  </si>
  <si>
    <t xml:space="preserve">len:240</t>
  </si>
  <si>
    <t xml:space="preserve">(-),score=101.83</t>
  </si>
  <si>
    <t xml:space="preserve">TRINITY_DN0_c0_g1_i1:2-718(-)</t>
  </si>
  <si>
    <t xml:space="preserve">EP00090_Calanus_glacialis</t>
  </si>
  <si>
    <t xml:space="preserve">EP00035_Acanthoeca_spectabilis</t>
  </si>
  <si>
    <t xml:space="preserve">TransDecoder</t>
  </si>
  <si>
    <t xml:space="preserve">./proteins/EP00160_Parvularia_atlantis.fasta    </t>
  </si>
  <si>
    <t xml:space="preserve">EP00160_Parvularia_atlantis_P000001 Unigene10000_Nuclearia_a|m.30543 Unigene10000_Nuclearia_a|g.30543  ORF Unigene10000_Nuclearia_a|g.30543 Unigene10000_Nuclearia_a|m.30543 type:5prime_partial len:211 (+) Unigene10000_Nuclearia_a:2-634(+)</t>
  </si>
  <si>
    <t xml:space="preserve">EP00160_Parvularia_atlantis</t>
  </si>
  <si>
    <t xml:space="preserve">EP00040_Diaphanoeca_grandis</t>
  </si>
  <si>
    <t xml:space="preserve">./proteins/EP00161_Ancyromonas_sigmoides.fasta  </t>
  </si>
  <si>
    <t xml:space="preserve">EP00161_Ancyromonas_sigmoides_P000001</t>
  </si>
  <si>
    <t xml:space="preserve">TRINITY_DN0_c0_g1_i1.p2</t>
  </si>
  <si>
    <t xml:space="preserve">TRINITY_DN0_c0_g1~~TRINITY_DN0_c0_g1_i1.p2</t>
  </si>
  <si>
    <t xml:space="preserve">len:518</t>
  </si>
  <si>
    <t xml:space="preserve">(-),score=324.63</t>
  </si>
  <si>
    <t xml:space="preserve">TRINITY_DN0_c0_g1_i1:34-1539(-)</t>
  </si>
  <si>
    <t xml:space="preserve">EP00161_Ancyromonas_sigmoides</t>
  </si>
  <si>
    <t xml:space="preserve">EP00042_Codosiga_hollandica</t>
  </si>
  <si>
    <t xml:space="preserve">./proteins/EP00163_Fabomonas_tropica.fasta      </t>
  </si>
  <si>
    <t xml:space="preserve">EP00163_Fabomonas_tropica_P000001</t>
  </si>
  <si>
    <t xml:space="preserve">len:134</t>
  </si>
  <si>
    <t xml:space="preserve">(-),score=5.10</t>
  </si>
  <si>
    <t xml:space="preserve">TRINITY_DN0_c0_g1_i1:524-925(-)</t>
  </si>
  <si>
    <t xml:space="preserve">EP00163_Fabomonas_tropica</t>
  </si>
  <si>
    <t xml:space="preserve">EP00050_Salpingoeca_kvevrii</t>
  </si>
  <si>
    <t xml:space="preserve">./proteins/EP00164_Ancoracysta_twista.fasta     </t>
  </si>
  <si>
    <t xml:space="preserve">EP00164_Ancoracysta_twista_P000001</t>
  </si>
  <si>
    <t xml:space="preserve">GFYU01000002.1.p1</t>
  </si>
  <si>
    <t xml:space="preserve">GENE.GFYU01000002.1~~GFYU01000002.1.p1</t>
  </si>
  <si>
    <t xml:space="preserve">len:718</t>
  </si>
  <si>
    <t xml:space="preserve">(-),score=358.65</t>
  </si>
  <si>
    <t xml:space="preserve">GFYU01000002.1:145-2256(-)</t>
  </si>
  <si>
    <t xml:space="preserve">EP00164_Ancoracysta_twista</t>
  </si>
  <si>
    <t xml:space="preserve">Extract longest isoform;</t>
  </si>
  <si>
    <t xml:space="preserve">EP00054_Salpingoeca_dolichothecata</t>
  </si>
  <si>
    <t xml:space="preserve">./proteins/EP00177_Eucheuma_denticulatum.fasta  </t>
  </si>
  <si>
    <t xml:space="preserve">EP00177_Eucheuma_denticulatum_P000001</t>
  </si>
  <si>
    <t xml:space="preserve">GFKZ01000001.1.p1</t>
  </si>
  <si>
    <t xml:space="preserve">GENE.GFKZ01000001.1~~GFKZ01000001.1.p1</t>
  </si>
  <si>
    <t xml:space="preserve">len:101</t>
  </si>
  <si>
    <t xml:space="preserve">(+),score=1.91</t>
  </si>
  <si>
    <t xml:space="preserve">GFKZ01000001.1:1-300(+)</t>
  </si>
  <si>
    <t xml:space="preserve">EP00177_Eucheuma_denticulatum</t>
  </si>
  <si>
    <t xml:space="preserve">EP00055_Hartaetosiga_balthica</t>
  </si>
  <si>
    <t xml:space="preserve">./proteins/EP00245_Coleochaete_scutata.fasta    </t>
  </si>
  <si>
    <t xml:space="preserve">EP00245_Coleochaete_scutata_P000001</t>
  </si>
  <si>
    <t xml:space="preserve">TRINITY_DN0_c0_g11_i1.p1</t>
  </si>
  <si>
    <t xml:space="preserve">TRINITY_DN0_c0_g11~~TRINITY_DN0_c0_g11_i1.p1</t>
  </si>
  <si>
    <t xml:space="preserve">len:303</t>
  </si>
  <si>
    <t xml:space="preserve">(+),score=42.23</t>
  </si>
  <si>
    <t xml:space="preserve">TRINITY_DN0_c0_g11_i1:3-911(+)</t>
  </si>
  <si>
    <t xml:space="preserve">EP00245_Coleochaete_scutata</t>
  </si>
  <si>
    <t xml:space="preserve">./proteins/EP00298_Acanthocystis_sp_HF-20.fasta </t>
  </si>
  <si>
    <t xml:space="preserve">EP00298_Acanthocystis_sp_HF-20_P000001</t>
  </si>
  <si>
    <t xml:space="preserve">c0_g1_i1.p1</t>
  </si>
  <si>
    <t xml:space="preserve">GENE.c0_g1_i1~~c0_g1_i1.p1</t>
  </si>
  <si>
    <t xml:space="preserve">len:321</t>
  </si>
  <si>
    <t xml:space="preserve">(+),score=136.75</t>
  </si>
  <si>
    <t xml:space="preserve">c0_g1_i1:69-1028(+)</t>
  </si>
  <si>
    <t xml:space="preserve">EP00298_Acanthocystis_sp_HF-20</t>
  </si>
  <si>
    <t xml:space="preserve">EP00118_Oscarella_pearsei</t>
  </si>
  <si>
    <t xml:space="preserve">./proteins/EP00299_Pterocystis_sp_00344.fasta   </t>
  </si>
  <si>
    <t xml:space="preserve">EP00299_Pterocystis_sp_00344_P000001</t>
  </si>
  <si>
    <t xml:space="preserve">len:799</t>
  </si>
  <si>
    <t xml:space="preserve">(-),score=248.57</t>
  </si>
  <si>
    <t xml:space="preserve">c0_g1_i1:24-2354(-)</t>
  </si>
  <si>
    <t xml:space="preserve">EP00299_Pterocystis_sp_00344</t>
  </si>
  <si>
    <t xml:space="preserve">EP00123_Amoebidium_parasiticum</t>
  </si>
  <si>
    <t xml:space="preserve">./proteins/EP00300_Choanocystis_sp_HF-7.fasta   </t>
  </si>
  <si>
    <t xml:space="preserve">EP00300_Choanocystis_sp_HF-7_P000001</t>
  </si>
  <si>
    <t xml:space="preserve">len:329</t>
  </si>
  <si>
    <t xml:space="preserve">(+),score=48.84</t>
  </si>
  <si>
    <t xml:space="preserve">c0_g1_i1:2-988(+)</t>
  </si>
  <si>
    <t xml:space="preserve">EP00300_Choanocystis_sp_HF-7</t>
  </si>
  <si>
    <t xml:space="preserve">EP00126_Sphaerothecum_destruens</t>
  </si>
  <si>
    <t xml:space="preserve">./proteins/EP00301_Raphidiophrys_heterophryoidea.fasta  </t>
  </si>
  <si>
    <t xml:space="preserve">EP00301_Raphidiophrys_heterophryoidea_P000001</t>
  </si>
  <si>
    <t xml:space="preserve">len:260</t>
  </si>
  <si>
    <t xml:space="preserve">(+),score=58.78</t>
  </si>
  <si>
    <t xml:space="preserve">c0_g1_i1:3-782(+)</t>
  </si>
  <si>
    <t xml:space="preserve">EP00301_Raphidiophrys_heterophryoidea</t>
  </si>
  <si>
    <t xml:space="preserve">EP00128_Syssomonas_multiformis</t>
  </si>
  <si>
    <t xml:space="preserve">./proteins/EP00397_Hematodinium_sp_SG-2012.fasta        </t>
  </si>
  <si>
    <t xml:space="preserve">EP00397_Hematodinium_sp_SG-2012_P000001</t>
  </si>
  <si>
    <t xml:space="preserve">GEMP01000001.1.p1</t>
  </si>
  <si>
    <t xml:space="preserve">GENE.GEMP01000001.1~~GEMP01000001.1.p1</t>
  </si>
  <si>
    <t xml:space="preserve">len:8772</t>
  </si>
  <si>
    <t xml:space="preserve">(+),score=1332.10</t>
  </si>
  <si>
    <t xml:space="preserve">GEMP01000001.1:147-26462(+)</t>
  </si>
  <si>
    <t xml:space="preserve">EP00397_Hematodinium_sp_SG-2012</t>
  </si>
  <si>
    <t xml:space="preserve">EP00162_Nutomonas_longa</t>
  </si>
  <si>
    <t xml:space="preserve">EP00158_Paraphelidium_tribonemae</t>
  </si>
  <si>
    <t xml:space="preserve">./proteins/EP00455_Lapot_gusevi.fasta   </t>
  </si>
  <si>
    <t xml:space="preserve">EP00455_Lapot_gusevi_P000001</t>
  </si>
  <si>
    <t xml:space="preserve">len:213</t>
  </si>
  <si>
    <t xml:space="preserve">(-),score=68.37</t>
  </si>
  <si>
    <t xml:space="preserve">TRINITY_DN0_c0_g1_i1:269-907(-)</t>
  </si>
  <si>
    <t xml:space="preserve">EP00455_Lapot_gusevi</t>
  </si>
  <si>
    <t xml:space="preserve">./proteins/EP00475_Leptophrys_vorax.fasta       </t>
  </si>
  <si>
    <t xml:space="preserve">EP00475_Leptophrys_vorax_P000001</t>
  </si>
  <si>
    <t xml:space="preserve">len:184</t>
  </si>
  <si>
    <t xml:space="preserve">(+),score=40.51</t>
  </si>
  <si>
    <t xml:space="preserve">TRINITY_DN0_c0_g1_i1:2-553(+)</t>
  </si>
  <si>
    <t xml:space="preserve">EP00475_Leptophrys_vorax</t>
  </si>
  <si>
    <t xml:space="preserve">EP00179_Madagascaria_erythrocladioides</t>
  </si>
  <si>
    <t xml:space="preserve">./proteins/EP00656_Telonema_subtile.fasta       </t>
  </si>
  <si>
    <t xml:space="preserve">EP00656_Telonema_subtile_P000001</t>
  </si>
  <si>
    <t xml:space="preserve">TRINITY_DN0_c109_g1_i1.p1</t>
  </si>
  <si>
    <t xml:space="preserve">TRINITY_DN0_c109_g1~~TRINITY_DN0_c109_g1_i1.p1</t>
  </si>
  <si>
    <t xml:space="preserve">len:165</t>
  </si>
  <si>
    <t xml:space="preserve">(-),score=30.99</t>
  </si>
  <si>
    <t xml:space="preserve">TRINITY_DN0_c109_g1_i1:2-493(-)</t>
  </si>
  <si>
    <t xml:space="preserve">EP00656_Telonema_subtile</t>
  </si>
  <si>
    <t xml:space="preserve">EP00189_Rhodosorus_marinus</t>
  </si>
  <si>
    <t xml:space="preserve">./proteins/EP00658_Telonema_sp_P-2.fasta        </t>
  </si>
  <si>
    <t xml:space="preserve">EP00658_Telonema_sp_P-2_P000001</t>
  </si>
  <si>
    <t xml:space="preserve">TRINITY_DN0_c0_g1_i14.p1</t>
  </si>
  <si>
    <t xml:space="preserve">TRINITY_DN0_c0_g1~~TRINITY_DN0_c0_g1_i14.p1</t>
  </si>
  <si>
    <t xml:space="preserve">len:273</t>
  </si>
  <si>
    <t xml:space="preserve">(-),score=61.51</t>
  </si>
  <si>
    <t xml:space="preserve">TRINITY_DN0_c0_g1_i14:903-1721(-)</t>
  </si>
  <si>
    <t xml:space="preserve">EP00658_Telonema_sp_P-2</t>
  </si>
  <si>
    <t xml:space="preserve">EP00190_Bangiopsis_sp_CCMP1999</t>
  </si>
  <si>
    <t xml:space="preserve">./proteins/EP00668_Euglena_longa.fasta  </t>
  </si>
  <si>
    <t xml:space="preserve">EP00668_Euglena_longa_P000001</t>
  </si>
  <si>
    <t xml:space="preserve">GGOE01000002.1.p1</t>
  </si>
  <si>
    <t xml:space="preserve">GENE.GGOE01000002.1~~GGOE01000002.1.p1</t>
  </si>
  <si>
    <t xml:space="preserve">len:549</t>
  </si>
  <si>
    <t xml:space="preserve">(+),score=184.42</t>
  </si>
  <si>
    <t xml:space="preserve">GGOE01000002.1:3-1646(+)</t>
  </si>
  <si>
    <t xml:space="preserve">EP00668_Euglena_longa</t>
  </si>
  <si>
    <t xml:space="preserve">EP00232_Nephroselmis_pyriformis</t>
  </si>
  <si>
    <t xml:space="preserve">./proteins/EP00698_Gefionella_okellyi.fasta     </t>
  </si>
  <si>
    <t xml:space="preserve">EP00698_Gefionella_okellyi_P000001</t>
  </si>
  <si>
    <t xml:space="preserve">len:577</t>
  </si>
  <si>
    <t xml:space="preserve">(+),score=48.74</t>
  </si>
  <si>
    <t xml:space="preserve">TRINITY_DN0_c0_g1_i1:1-1728(+)</t>
  </si>
  <si>
    <t xml:space="preserve">EP00698_Gefionella_okellyi</t>
  </si>
  <si>
    <t xml:space="preserve">./proteins/EP00708_Paratrimastix_pyriformis.fasta       </t>
  </si>
  <si>
    <t xml:space="preserve">EP00708_Paratrimastix_pyriformis_P000001</t>
  </si>
  <si>
    <t xml:space="preserve">EC831361.1.p1</t>
  </si>
  <si>
    <t xml:space="preserve">GENE.EC831361.1~~EC831361.1.p1</t>
  </si>
  <si>
    <t xml:space="preserve">len:50</t>
  </si>
  <si>
    <t xml:space="preserve">(-),score=0.01</t>
  </si>
  <si>
    <t xml:space="preserve">EC831361.1:1-147(-)</t>
  </si>
  <si>
    <t xml:space="preserve">EP00708_Paratrimastix_pyriformis</t>
  </si>
  <si>
    <t xml:space="preserve">Extract longest isoform; </t>
  </si>
  <si>
    <t xml:space="preserve">EP00276_Gloeochaete_wittrockiana</t>
  </si>
  <si>
    <t xml:space="preserve">./proteins/EP00735_Rhodelphis_limneticus.fasta  </t>
  </si>
  <si>
    <t xml:space="preserve">:*</t>
  </si>
  <si>
    <t xml:space="preserve">EP00735_Rhodelphis_limneticus_P000001</t>
  </si>
  <si>
    <t xml:space="preserve">TRINITY_DN0_c0_g1::TRINITY_DN0_c0_g1_i1::g.14712::m.14712</t>
  </si>
  <si>
    <t xml:space="preserve">TRINITY_DN0_c0_g1::TRINITY_DN0_c0_g1_i1::g.14712</t>
  </si>
  <si>
    <t xml:space="preserve">len:893</t>
  </si>
  <si>
    <t xml:space="preserve">(-),score=198.07,sp|Q3UVK0|ERMP1_MOUSE|32.41|9e-77,Peptidase_M28|PF04389.12|1.3e-33,DUF3270|PF11674.3|9.6e+03,DUF3270|PF11674.3|0.032</t>
  </si>
  <si>
    <t xml:space="preserve">TRINITY_DN0_c0_g1_i1:2-2677(-)</t>
  </si>
  <si>
    <t xml:space="preserve">EP00735_Rhodelphis_limneticus</t>
  </si>
  <si>
    <t xml:space="preserve">EP00277_Geminigera_cryophila</t>
  </si>
  <si>
    <t xml:space="preserve">./proteins/EP00742_Colponemidia_sp_Colp-10.fasta        </t>
  </si>
  <si>
    <t xml:space="preserve">EP00742_Colponemidia_sp_Colp-10_P000001</t>
  </si>
  <si>
    <t xml:space="preserve">GILJ01000001.1.p1</t>
  </si>
  <si>
    <t xml:space="preserve">GENE.GILJ01000001.1~~GILJ01000001.1.p1</t>
  </si>
  <si>
    <t xml:space="preserve">len:655</t>
  </si>
  <si>
    <t xml:space="preserve">(+),score=110.04</t>
  </si>
  <si>
    <t xml:space="preserve">GILJ01000001.1:2-1966(+)</t>
  </si>
  <si>
    <t xml:space="preserve">EP00742_Colponemidia_sp_Colp-10</t>
  </si>
  <si>
    <t xml:space="preserve">EP00290_Baffinella_frigidus</t>
  </si>
  <si>
    <t xml:space="preserve">./proteins/EP00743_Colponemidia_sp_Colp-15.fasta        </t>
  </si>
  <si>
    <t xml:space="preserve">EP00743_Colponemidia_sp_Colp-15_P000001</t>
  </si>
  <si>
    <t xml:space="preserve">GILK01000001.1.p1</t>
  </si>
  <si>
    <t xml:space="preserve">GENE.GILK01000001.1~~GILK01000001.1.p1</t>
  </si>
  <si>
    <t xml:space="preserve">len:362</t>
  </si>
  <si>
    <t xml:space="preserve">(-),score=115.28</t>
  </si>
  <si>
    <t xml:space="preserve">GILK01000001.1:63-1121(-)</t>
  </si>
  <si>
    <t xml:space="preserve">EP00743_Colponemidia_sp_Colp-15</t>
  </si>
  <si>
    <t xml:space="preserve">EP00291_Cryptomonas_curvata</t>
  </si>
  <si>
    <t xml:space="preserve">./proteins/EP00744_Colponema_vietnamica.fasta   </t>
  </si>
  <si>
    <t xml:space="preserve">EP00744_Colponema_vietnamica_P000001</t>
  </si>
  <si>
    <t xml:space="preserve">GILI01000005.1.p1</t>
  </si>
  <si>
    <t xml:space="preserve">GENE.GILI01000005.1~~GILI01000005.1.p1</t>
  </si>
  <si>
    <t xml:space="preserve">len:348</t>
  </si>
  <si>
    <t xml:space="preserve">(-),score=99.69</t>
  </si>
  <si>
    <t xml:space="preserve">GILI01000005.1:1-1041(-)</t>
  </si>
  <si>
    <t xml:space="preserve">EP00744_Colponema_vietnamica</t>
  </si>
  <si>
    <t xml:space="preserve">EP00294_Goniomonas_avonlea</t>
  </si>
  <si>
    <t xml:space="preserve">./proteins/EP00754_Rhynchopus_humris.fasta      </t>
  </si>
  <si>
    <t xml:space="preserve">EP00754_Rhynchopus_humris_P000001</t>
  </si>
  <si>
    <t xml:space="preserve">Rhum_TRINITY_DN10001_c0_g1::Rhum_TRINITY_DN10001_c0_g1_i1::g.36367::m.36367</t>
  </si>
  <si>
    <t xml:space="preserve">EP00754_Rhynchopus_humris</t>
  </si>
  <si>
    <t xml:space="preserve">EP00295_Goniomonas_pacifica</t>
  </si>
  <si>
    <t xml:space="preserve">EP00756_Hemistasia_phaeocysticola_P000001 Hpha_TRINITY_DN10000_c0_g1::TRINITY_DN10000_c0_g1_i1::g.83991::m.83991|K01225|CBH1; cellulose 1,4-beta-cellobiosidase</t>
  </si>
  <si>
    <t xml:space="preserve">EP00756_Hemistasia_phaeocysticola</t>
  </si>
  <si>
    <t xml:space="preserve">EP00297_Palpitomonas_bilix</t>
  </si>
  <si>
    <t xml:space="preserve">./proteins/EP00792_Barthelona_sp_PAP020.fasta   </t>
  </si>
  <si>
    <t xml:space="preserve">EP00792_Barthelona_sp_PAP020_P000001</t>
  </si>
  <si>
    <t xml:space="preserve">len:75</t>
  </si>
  <si>
    <t xml:space="preserve">(+),score=18.71</t>
  </si>
  <si>
    <t xml:space="preserve">TRINITY_DN0_c0_g1_i1:1-225(+)</t>
  </si>
  <si>
    <t xml:space="preserve">EP00792_Barthelona_sp_PAP020</t>
  </si>
  <si>
    <t xml:space="preserve">./proteins/EP00823_Brevimastigomonas_motovehiculus.fasta        </t>
  </si>
  <si>
    <t xml:space="preserve">EP00823_Brevimastigomonas_motovehiculus_P000001</t>
  </si>
  <si>
    <t xml:space="preserve">len:336</t>
  </si>
  <si>
    <t xml:space="preserve">(-),score=71.16</t>
  </si>
  <si>
    <t xml:space="preserve">TRINITY_DN0_c0_g1_i1:113-1054(-)</t>
  </si>
  <si>
    <t xml:space="preserve">EP00823_Brevimastigomonas_motovehiculus</t>
  </si>
  <si>
    <t xml:space="preserve">./proteins/EP01012_Entosiphon_sulcatum.fasta    </t>
  </si>
  <si>
    <t xml:space="preserve">EP01012_Entosiphon_sulcatum_P000001</t>
  </si>
  <si>
    <t xml:space="preserve">len:1323</t>
  </si>
  <si>
    <t xml:space="preserve">(+),score=330.08</t>
  </si>
  <si>
    <t xml:space="preserve">TRINITY_DN0_c0_g1_i1:99-4064(+)</t>
  </si>
  <si>
    <t xml:space="preserve">EP01012_Entosiphon_sulcatum</t>
  </si>
  <si>
    <t xml:space="preserve">./proteins/EP01028_Stygiella_incarcerata.fasta  </t>
  </si>
  <si>
    <t xml:space="preserve">EP01028_Stygiella_incarcerata_P000001</t>
  </si>
  <si>
    <t xml:space="preserve">len:233</t>
  </si>
  <si>
    <t xml:space="preserve">(+),score=-66.77</t>
  </si>
  <si>
    <t xml:space="preserve">TRINITY_DN0_c0_g1_i1:1578-2273(+)</t>
  </si>
  <si>
    <t xml:space="preserve">EP01028_Stygiella_incarcerata</t>
  </si>
  <si>
    <t xml:space="preserve">./proteins/EP01086_Lenisia_limosa.fasta </t>
  </si>
  <si>
    <t xml:space="preserve">EP01086_Lenisia_limosa_P000001</t>
  </si>
  <si>
    <t xml:space="preserve">TRINITY_DN10000_c0_g1_i1.p1</t>
  </si>
  <si>
    <t xml:space="preserve">TRINITY_DN10000_c0_g1~~TRINITY_DN10000_c0_g1_i1.p1</t>
  </si>
  <si>
    <t xml:space="preserve">len:127</t>
  </si>
  <si>
    <t xml:space="preserve">(-),score=0.29</t>
  </si>
  <si>
    <t xml:space="preserve">TRINITY_DN10000_c0_g1_i1:672-1052(-)</t>
  </si>
  <si>
    <t xml:space="preserve">EP01086_Lenisia_limosa</t>
  </si>
  <si>
    <t xml:space="preserve">EP00315_Gephyrocapsa_oceanica</t>
  </si>
  <si>
    <t xml:space="preserve">./proteins/EP01119_Soliformovum_irregulare.fasta        </t>
  </si>
  <si>
    <t xml:space="preserve">EP01119_Soliformovum_irregulare_P000001</t>
  </si>
  <si>
    <t xml:space="preserve">TRINITY_DN10001_c0_g1_i1.p1</t>
  </si>
  <si>
    <t xml:space="preserve">TRINITY_DN10001_c0_g1~~TRINITY_DN10001_c0_g1_i1.p1</t>
  </si>
  <si>
    <t xml:space="preserve">len:228</t>
  </si>
  <si>
    <t xml:space="preserve">(-),score=29.25</t>
  </si>
  <si>
    <t xml:space="preserve">TRINITY_DN10001_c0_g1_i1:29-712(-)</t>
  </si>
  <si>
    <t xml:space="preserve">EP01119_Soliformovum_irregulare</t>
  </si>
  <si>
    <t xml:space="preserve">EP00320_Phaeocystis_rex</t>
  </si>
  <si>
    <t xml:space="preserve">./proteins/EP01124_Arcella_intermedia.fasta     </t>
  </si>
  <si>
    <t xml:space="preserve">EP01124_Arcella_intermedia_P000001</t>
  </si>
  <si>
    <t xml:space="preserve">len:478</t>
  </si>
  <si>
    <t xml:space="preserve">(-),score=108.93</t>
  </si>
  <si>
    <t xml:space="preserve">TRINITY_DN0_c0_g1_i1:54-1487(-)</t>
  </si>
  <si>
    <t xml:space="preserve">EP01124_Arcella_intermedia</t>
  </si>
  <si>
    <t xml:space="preserve">EP00327_Prymnesium_parvum</t>
  </si>
  <si>
    <t xml:space="preserve">./proteins/EP01126_Amoeba_proteus.fasta </t>
  </si>
  <si>
    <t xml:space="preserve">EP01126_Amoeba_proteus_P000001</t>
  </si>
  <si>
    <t xml:space="preserve">len:531</t>
  </si>
  <si>
    <t xml:space="preserve">(+),score=157.31</t>
  </si>
  <si>
    <t xml:space="preserve">TRINITY_DN0_c0_g1_i1:1-1593(+)</t>
  </si>
  <si>
    <t xml:space="preserve">EP01126_Amoeba_proteus</t>
  </si>
  <si>
    <t xml:space="preserve">EP00331_Platyophrya_macrostoma</t>
  </si>
  <si>
    <t xml:space="preserve">./proteins/EP01139_Manchomonas_bermudensis.fasta        </t>
  </si>
  <si>
    <t xml:space="preserve">EP01139_Manchomonas_bermudensis_P000001</t>
  </si>
  <si>
    <t xml:space="preserve">Amastigsp_a1_36393.p1</t>
  </si>
  <si>
    <t xml:space="preserve">len:411</t>
  </si>
  <si>
    <t xml:space="preserve">gc:universal</t>
  </si>
  <si>
    <t xml:space="preserve">Amastigsp_a1_36393:2-1231(+)</t>
  </si>
  <si>
    <t xml:space="preserve">EP01139_Manchomonas_bermudensis</t>
  </si>
  <si>
    <t xml:space="preserve">EP00357_Protocruzia_adherens</t>
  </si>
  <si>
    <t xml:space="preserve">./proteins/EP01155_Anaeramoeba_flamelloides.fasta       </t>
  </si>
  <si>
    <t xml:space="preserve">EP01155_Anaeramoeba_flamelloides_P000001</t>
  </si>
  <si>
    <t xml:space="preserve">Anaeramoba_flamelloidesa100001_7.p1</t>
  </si>
  <si>
    <t xml:space="preserve">GENE.a100001_7~~a100001_7.p1</t>
  </si>
  <si>
    <t xml:space="preserve">len:130</t>
  </si>
  <si>
    <t xml:space="preserve">(+),score=43.76</t>
  </si>
  <si>
    <t xml:space="preserve">a100001_7:3-389(+)</t>
  </si>
  <si>
    <t xml:space="preserve">EP01155_Anaeramoeba_flamelloides</t>
  </si>
  <si>
    <t xml:space="preserve">EP00451_Oxyrrhis_marina</t>
  </si>
  <si>
    <t xml:space="preserve">EP00457_Paulinella_chromatophora</t>
  </si>
  <si>
    <t xml:space="preserve">PipeSeparated</t>
  </si>
  <si>
    <t xml:space="preserve">EP00462_Mataza_sp_D1</t>
  </si>
  <si>
    <t xml:space="preserve">EP00465_Bigelowiella_longifila</t>
  </si>
  <si>
    <t xml:space="preserve">EP00468_Gymnochlora_sp_CCMP2014</t>
  </si>
  <si>
    <t xml:space="preserve">./proteins/EP00055_Hartaetosiga_balthica.fasta  </t>
  </si>
  <si>
    <t xml:space="preserve">Trinity2</t>
  </si>
  <si>
    <t xml:space="preserve">EP00055_Hartaetosiga_balthica_P000001 m.145478 g.145478  ORF g.145478 m.145478 type:internal len:51 (+) comp100001_c0_seq1:3-158(+)</t>
  </si>
  <si>
    <t xml:space="preserve">EP00469_Lotharella_globosa</t>
  </si>
  <si>
    <t xml:space="preserve">./proteins/EP00050_Salpingoeca_kvevrii.fasta    </t>
  </si>
  <si>
    <t xml:space="preserve">EP00050_Salpingoeca_kvevrii_P000001 m.1 g.1  ORF g.1 m.1 type:internal len:340 (-) comp0_c0_seq1:1-1020(-)</t>
  </si>
  <si>
    <t xml:space="preserve">./proteins/EP00054_Salpingoeca_dolichothecata.fasta     </t>
  </si>
  <si>
    <t xml:space="preserve">EP00054_Salpingoeca_dolichothecata_P000001</t>
  </si>
  <si>
    <t xml:space="preserve">m.15824</t>
  </si>
  <si>
    <t xml:space="preserve">g.15824</t>
  </si>
  <si>
    <t xml:space="preserve">len:427</t>
  </si>
  <si>
    <t xml:space="preserve">(-)</t>
  </si>
  <si>
    <t xml:space="preserve">comp10001_c0_seq1:2-1282(-)</t>
  </si>
  <si>
    <t xml:space="preserve">EP00499_Haloplacidia_sp_CaronLabIsolate</t>
  </si>
  <si>
    <t xml:space="preserve">./proteins/EP00118_Oscarella_pearsei.fasta      </t>
  </si>
  <si>
    <t xml:space="preserve">EP00118_Oscarella_pearsei_P000001</t>
  </si>
  <si>
    <t xml:space="preserve">m.3942</t>
  </si>
  <si>
    <t xml:space="preserve">g.3942</t>
  </si>
  <si>
    <t xml:space="preserve">len:320</t>
  </si>
  <si>
    <t xml:space="preserve">(+)</t>
  </si>
  <si>
    <t xml:space="preserve">comp10003_c0_seq1:2-961(+)</t>
  </si>
  <si>
    <t xml:space="preserve">EP00500_Bicosoecida_sp_ms1</t>
  </si>
  <si>
    <t xml:space="preserve">./proteins/EP00040_Diaphanoeca_grandis.fasta    </t>
  </si>
  <si>
    <t xml:space="preserve">EP00040_Diaphanoeca_grandis_P000001</t>
  </si>
  <si>
    <t xml:space="preserve">m.14099</t>
  </si>
  <si>
    <t xml:space="preserve">g.14099</t>
  </si>
  <si>
    <t xml:space="preserve">len:51</t>
  </si>
  <si>
    <t xml:space="preserve">comp10002_c0_seq1:1301-1453(-)</t>
  </si>
  <si>
    <t xml:space="preserve">EP00511_Aplanochytrium_stocchinoi</t>
  </si>
  <si>
    <t xml:space="preserve">./proteins/EP00035_Acanthoeca_spectabilis.fasta </t>
  </si>
  <si>
    <t xml:space="preserve">EP00035_Acanthoeca_spectabilis_P000001</t>
  </si>
  <si>
    <t xml:space="preserve">m.2</t>
  </si>
  <si>
    <t xml:space="preserve">g.2</t>
  </si>
  <si>
    <t xml:space="preserve">len:100</t>
  </si>
  <si>
    <t xml:space="preserve">comp0_c1_seq1:111-410(-)</t>
  </si>
  <si>
    <t xml:space="preserve">EP00519_Triparma_laevis</t>
  </si>
  <si>
    <t xml:space="preserve">./proteins/EP00042_Codosiga_hollandica.fasta    </t>
  </si>
  <si>
    <t xml:space="preserve">EP00042_Codosiga_hollandica_P000001</t>
  </si>
  <si>
    <t xml:space="preserve">m.922546</t>
  </si>
  <si>
    <t xml:space="preserve">g.922546</t>
  </si>
  <si>
    <t xml:space="preserve">len:259</t>
  </si>
  <si>
    <t xml:space="preserve">comp100027_c0_seq1:141-917(+)</t>
  </si>
  <si>
    <t xml:space="preserve">EP00592_Proboscia_alata</t>
  </si>
  <si>
    <t xml:space="preserve">./proteins/EP00123_Amoebidium_parasiticum.fasta </t>
  </si>
  <si>
    <t xml:space="preserve">EP00123_Amoebidium_parasiticum_P000001 comp10002_c1_seq1|m.4875 comp10002_c1_seq1|g.4875  ORF comp10002_c1_seq1|g.4875 comp10002_c1_seq1|m.4875 type:internal len:131 (-) comp10002_c1_seq1:1-390(-)</t>
  </si>
  <si>
    <t xml:space="preserve">EP00638_Chattonella_subsalsa</t>
  </si>
  <si>
    <t xml:space="preserve">./proteins/EP00162_Nutomonas_longa.fasta        </t>
  </si>
  <si>
    <t xml:space="preserve">EP00162_Nutomonas_longa_P000001 comp0_c0_seq1|m.1 comp0_c0_seq1|g.1  ORF comp0_c0_seq1|g.1 comp0_c0_seq1|m.1 type:internal len:139 (-) comp0_c0_seq1:2-415(-)</t>
  </si>
  <si>
    <t xml:space="preserve">EP00672_Neobodo_designis</t>
  </si>
  <si>
    <t xml:space="preserve">EP00696_Hemimastix_kukwesjijk</t>
  </si>
  <si>
    <t xml:space="preserve">EP00697_Spironema_sp_BW2</t>
  </si>
  <si>
    <t xml:space="preserve">./proteins/EP00771_Trimastix_marina.fasta       </t>
  </si>
  <si>
    <t xml:space="preserve">EP00771_Trimastix_marina_P000001 gnl|Trimastix_PCT|0.p2 GENE.gnl|Trimastix_PCT|0~~gnl|Trimastix_PCT|0.p2  ORF type:5prime_partial len:198 (-),score=61.48 gnl|Trimastix_PCT|0:65-658(-)</t>
  </si>
  <si>
    <t xml:space="preserve">EP00771_Trimastix_marina</t>
  </si>
  <si>
    <t xml:space="preserve">EP00736_Rhodelphis_marinus</t>
  </si>
  <si>
    <t xml:space="preserve">./proteins/EP00768_Dysnectes_brevis.fasta       </t>
  </si>
  <si>
    <t xml:space="preserve">EP00768_Dysnectes_brevis_P000001 gnl|Dysnectes_brevis|10000_a19173_167.p1 GENE.gnl|Dysnectes_brevis|10000_a19173_167~~gnl|Dysnectes_brevis|10000_a19173_167.p1  ORF type:complete len:359 (+),score=49.08 gnl|Dysnectes_brevis|10000_a19173_167:116-1192(+)</t>
  </si>
  <si>
    <t xml:space="preserve">EP00768_Dysnectes_brevis</t>
  </si>
  <si>
    <t xml:space="preserve">./proteins/EP00761_Pharyngomonas_kirbyi.fasta   </t>
  </si>
  <si>
    <t xml:space="preserve">EP00761_Pharyngomonas_kirbyi_P000001 gb|GECH01000001.1|.p1 GENE.gb|GECH01000001.1|~~gb|GECH01000001.1|.p1  ORF type:5prime_partial len:299 (+),score=109.45 gb|GECH01000001.1|:1-897(+)</t>
  </si>
  <si>
    <t xml:space="preserve">EP00761_Pharyngomonas_kirbyi</t>
  </si>
  <si>
    <t xml:space="preserve">./proteins/EP01156_Anaeramoeba_ignava.fasta     </t>
  </si>
  <si>
    <t xml:space="preserve">EP01156_Anaeramoeba_ignava_P000001 Anaeramoba_ignava|a100001_7.p1 GENE.a100001_7~~a100001_7.p1  ORF type:internal len:277 (+),score=34.19 a100001_7:1-828(+)</t>
  </si>
  <si>
    <t xml:space="preserve">EP01156_Anaeramoeba_ignava</t>
  </si>
  <si>
    <t xml:space="preserve">./proteins/EP00697_Spironema_sp_BW2.fasta       </t>
  </si>
  <si>
    <t xml:space="preserve">EP00697_Spironema_sp_BW2_P000001 gnl|Spiro4|0_TR1_c0_g1_i1.p1 gnl|Spiro4|0_TR1_c0_g1~~gnl|Spiro4|0_TR1_c0_g1_i1.p1  ORF type:5prime_partial len:314 (-),score=81.06 gnl|Spiro4|0_TR1_c0_g1_i1:126-1067(-)</t>
  </si>
  <si>
    <t xml:space="preserve">EP00755_Sulcionema_specki</t>
  </si>
  <si>
    <t xml:space="preserve">./proteins/EP01138_Halocafeteria_seosinensis.fasta      </t>
  </si>
  <si>
    <t xml:space="preserve">EP01138_Halocafeteria_seosinensis_P000001 gb|GECG01000001.1|.p1 GENE.gb|GECG01000001.1|~~gb|GECG01000001.1|.p1  ORF type:complete len:1113 (+),score=104.82 gb|GECG01000001.1|:1-3339(+)</t>
  </si>
  <si>
    <t xml:space="preserve">EP01138_Halocafeteria_seosinensis</t>
  </si>
  <si>
    <t xml:space="preserve">./proteins/EP00696_Hemimastix_kukwesjijk.fasta  </t>
  </si>
  <si>
    <t xml:space="preserve">EP00696_Hemimastix_kukwesjijk_P000001 gnl|Hemi2|1000_TR355_c0_g20_i1.p2 gnl|Hemi2|1000_TR355_c0_g20~~gnl|Hemi2|1000_TR355_c0_g20_i1.p2  ORF type:complete len:115 (+),score=42.68 gnl|Hemi2|1000_TR355_c0_g20_i1:43-387(+)</t>
  </si>
  <si>
    <t xml:space="preserve">EP00818_Percolomonas_sp_WS</t>
  </si>
  <si>
    <t xml:space="preserve">./proteins/EP00457_Paulinella_chromatophora.fasta       </t>
  </si>
  <si>
    <t xml:space="preserve">EP00457_Paulinella_chromatophora_P000001 gb|GEZN01000001.1|.p1 GENE.gb|GEZN01000001.1|~~gb|GEZN01000001.1|.p1  ORF type:3prime_partial len:7080 (-),score=1276.62 gb|GEZN01000001.1|:1-18072(-)</t>
  </si>
  <si>
    <t xml:space="preserve">EP00592_Proboscia_alata_P000001 CAMPEP_0194366204 /NCGR_PEP_ID=MMETSP0174-20130528|14236_1 /TAXON_ID=216777 /ORGANISM="Proboscia alata, Strain PI-D3" /LENGTH=53 /DNA_ID=CAMNT_0039141267 /DNA_START=1 /DNA_END=157 /DNA_ORIENTATION=+</t>
  </si>
  <si>
    <t xml:space="preserve">campep</t>
  </si>
  <si>
    <t xml:space="preserve">EP00179_Madagascaria_erythrocladioides_P000001 CAMPEP_0198311980 /NCGR_PEP_ID=MMETSP1450-20131203|3542_1 /TAXON_ID=753684 ORGANISM="Madagascaria erythrocladiodes, Strain CCMP3234" /NCGR_SAMPLE_ID=MMETSP1450 /ASSEMBLY_ACC=CAM_ASM_001115 /LENGTH=56 /DNA_ID=CAMNT_0044014903 /DNA_START=1 /DNA_END=167 /DNA_ORIENTATION=-</t>
  </si>
  <si>
    <t xml:space="preserve">EP00189_Rhodosorus_marinus_P000001 CAMPEP_0113957872 /NCGR_PEP_ID=MMETSP0011_2-20120614|3021_1 /TAXON_ID=101924 /ORGANISM="Rhodosorus marinus" /LENGTH=894 /DNA_ID=CAMNT_0000968503 /DNA_START=468 /DNA_END=3152 /DNA_ORIENTATION=+ /assembly_acc=CAM_ASM_000156</t>
  </si>
  <si>
    <t xml:space="preserve">EP00190_Bangiopsis_sp_CCMP1999_P000001 CAMPEP_0198726260 /NCGR_PEP_ID=MMETSP1475-20131203|3367_1 /TAXON_ID= ORGANISM="Unidentified sp., Strain CCMP1999" /NCGR_SAMPLE_ID=MMETSP1475 /ASSEMBLY_ACC=CAM_ASM_001111 /LENGTH=789 /DNA_ID=CAMNT_0044488163 /DNA_START=1 /DNA_END=2370 /DNA_ORIENTATION=+</t>
  </si>
  <si>
    <t xml:space="preserve">EP00232_Nephroselmis_pyriformis_P000001 CAMPEP_0182902730 /NCGR_PEP_ID=MMETSP0034_2-20130328|30691_1 /TAXON_ID=156128 /ORGANISM="Nephroselmis pyriformis, Strain CCMP717" /LENGTH=349 /DNA_ID=CAMNT_0025037451 /DNA_START=1 /DNA_END=1045 /DNA_ORIENTATION=-</t>
  </si>
  <si>
    <t xml:space="preserve">EP00276_Gloeochaete_wittrockiana_P000001 CAMPEP_0184669078 /NCGR_PEP_ID=MMETSP0308-20130426|75638_1 /TAXON_ID=38269 /ORGANISM="Gloeochaete witrockiana, Strain SAG 46.84" /LENGTH=63 /DNA_ID=CAMNT_0027115153 /DNA_START=1 /DNA_END=187 /DNA_ORIENTATION=+</t>
  </si>
  <si>
    <t xml:space="preserve">&gt;EP00297_Palpitomonas_bilix_P000001 CAMPEP_0113886014 /NCGR_PEP_ID=MMETSP0780_2-20120614|11282_1 /TAXON_ID=652834 /ORGANISM="Palpitomonas bilix" /LENGTH=94 /DNA_ID=CAMNT_0000874107 /DNA_START=149 /DNA_END=430 /DNA_ORIENTATION=+ /assembly_acc=CAM_ASM_000599</t>
  </si>
  <si>
    <t xml:space="preserve">&gt;EP00315_Gephyrocapsa_oceanica_P000001 CAMPEP_0185326042 /NCGR_PEP_ID=MMETSP1363-20130426|67725_1 /TAXON_ID=38817 /ORGANISM="Gephyrocapsa oceanica</t>
  </si>
  <si>
    <t xml:space="preserve">&gt;EP00320_Phaeocystis_rex_P000001 CAMPEP_0119065636 /NCGR_PEP_ID=MMETSP1178-20130426|8405_1 /TAXON_ID=33656 /ORGANISM="unid sp</t>
  </si>
  <si>
    <t xml:space="preserve">&gt;EP00327_Prymnesium_parvum_P000001 CAMPEP_0182831408 /NCGR_PEP_ID=MMETSP0006_2-20121128|19115_1 /TAXON_ID=97485 /ORGANISM="Prymnesium parvum</t>
  </si>
  <si>
    <t xml:space="preserve">&gt;EP00331_Platyophrya_macrostoma_P000001 CAMPEP_0176405384 /NCGR_PEP_ID=MMETSP0127-20121128|307_1 /TAXON_ID=938130 /ORGANISM="Platyophrya macrostoma</t>
  </si>
  <si>
    <t xml:space="preserve">&gt;EP00357_Protocruzia_adherens_P000001 CAMPEP_0115000590 /NCGR_PEP_ID=MMETSP0216-20121206|16853_1 /TAXON_ID=223996 /ORGANISM="Protocruzia adherens</t>
  </si>
  <si>
    <t xml:space="preserve">&gt;EP00451_Oxyrrhis_marina_P000001 CAMPEP_0204264522 /NCGR_PEP_ID=MMETSP0468-20130131|9078_1 /ASSEMBLY_ACC=CAM_ASM_000383 /TAXON_ID=2969 /ORGANISM="Oxyrrhis marina" /LENGTH=113 /DNA_ID=CAMNT_0051239397 /DNA_START=1 /DNA_END=335 /DNA_ORIENTATION=-</t>
  </si>
  <si>
    <t xml:space="preserve">&gt;EP00462_Mataza_sp_D1_P000001 CAMPEP_0175088676 /NCGR_PEP_ID=MMETSP0086_2-20121207|374_1 /TAXON_ID=136419 /ORGANISM="Unknown Unknown</t>
  </si>
  <si>
    <t xml:space="preserve">&gt;EP00465_Bigelowiella_longifila_P000001 CAMPEP_0185251060 /NCGR_PEP_ID=MMETSP1359-20130426|331_1 /TAXON_ID=552665 /ORGANISM="Bigelowiella longifila</t>
  </si>
  <si>
    <t xml:space="preserve">&gt;EP00468_Gymnochlora_sp_CCMP2014_P000001 CAMPEP_0167740886 /NCGR_PEP_ID=MMETSP0110_2-20121227|543_1 /TAXON_ID=629695 /ORGANISM="Gymnochlora sp.</t>
  </si>
  <si>
    <t xml:space="preserve">&gt;EP00469_Lotharella_globosa_P000001 CAMPEP_0167801286 /NCGR_PEP_ID=MMETSP0111_2-20121227|18316_1 /TAXON_ID=91324 /ORGANISM="Lotharella globosa</t>
  </si>
  <si>
    <t xml:space="preserve">&gt;EP00499_Haloplacidia_sp_CaronLabIsolate_P000001 CAMPEP_0196797304 /NCGR_PEP_ID=MMETSP1104-20130614|38569_1 /TAXON_ID=33652 /ORGANISM="Cafeteria sp.</t>
  </si>
  <si>
    <t xml:space="preserve">&gt;EP00500_Bicosoecida_sp_ms1_P000001 CAMPEP_0203806246 /NCGR_PEP_ID=MMETSP0115-20131106|255_1 /ASSEMBLY_ACC=CAM_ASM_000227 /TAXON_ID=33651 /ORGANISM="Bicosoecid sp</t>
  </si>
  <si>
    <t xml:space="preserve">&gt;EP00511_Aplanochytrium_stocchinoi_P000001 CAMPEP_0204822436 /NCGR_PEP_ID=MMETSP1346-20131115|619_1 /ASSEMBLY_ACC=CAM_ASM_000771 /TAXON_ID=215587 /ORGANISM="Aplanochytrium stocchinoi</t>
  </si>
  <si>
    <t xml:space="preserve">&gt;EP00519_Triparma_laevis_P000001 CAMPEP_0182507824 /NCGR_PEP_ID=MMETSP1321-20130603|23905_1 /TAXON_ID=91990 /ORGANISM="Bolidomonas sp.</t>
  </si>
  <si>
    <t xml:space="preserve">&gt;EP00592_Proboscia_alata_P000001 CAMPEP_0194366204 /NCGR_PEP_ID=MMETSP0174-20130528|14236_1 /TAXON_ID=216777 /ORGANISM="Proboscia alata</t>
  </si>
  <si>
    <t xml:space="preserve">&gt;EP00638_Chattonella_subsalsa_P000001 CAMPEP_0117759142 /NCGR_PEP_ID=MMETSP0947-20121206|15836_1 /TAXON_ID=44440 /ORGANISM="Chattonella subsalsa</t>
  </si>
  <si>
    <t xml:space="preserve">&gt;EP00672_Neobodo_designis_P000001 CAMPEP_0174884242 /NCGR_PEP_ID=MMETSP1114-20130205|85670_1 /TAXON_ID=312471 /ORGANISM="Neobodo designis</t>
  </si>
  <si>
    <t xml:space="preserve">&gt;EP00818_Percolomonas_sp_WS_P000001 CAMPEP_0117440384 /NCGR_PEP_ID=MMETSP0759-20121206|3064_1 /TAXON_ID=63605 /ORGANISM="Percolomonas cosmopolitus, Strain WS" /LENGTH=121 /DNA_ID=CAMNT_0005232151 /DNA_START=1 /DNA_END=366 /DNA_ORIENTATION=+</t>
  </si>
  <si>
    <t xml:space="preserve">EP00126_Sphaerothecum_destruens_P000001 Sdes_comp10000_c0_seq1m1584</t>
  </si>
  <si>
    <t xml:space="preserve">EP00158_Paraphelidium_tribonemae_P000001 Partr_v1_DN10022_c0_g2_i1_m38271 putative Adds a myristoyl group to the N-terminal glycine residue of certain cellular proteins (By similarity)</t>
  </si>
  <si>
    <t xml:space="preserve">&gt;EP00755_Sulcionema_specki_P000001 Sspe_Gene.114447::Locus_100001_Transcript_1_1_Confidence_1.000_Length_580::g.114447::m.114447</t>
  </si>
  <si>
    <t xml:space="preserve">&gt;EP00762_Andalucia_godoyi_P000001 ANDGO_02304.mRNA.1 hypothetical protein</t>
  </si>
  <si>
    <t xml:space="preserve">&gt;EP00770_Monocercomonoides_exilis_P000001 MONOS_1.1-p1 | transcript=MONOS_1.1 | gene=MONOS_1 | organism=Monocercomonoides_exilis_PA203 | gene_product=unspecified product | transcript_product=unspecified product | location=Mono_scaffold00001:5945-8323(-) | protein_length=792 | sequence_SO=supercontig | SO=protein_coding | is_pseudo=false</t>
  </si>
  <si>
    <t xml:space="preserve">&gt;EP00820_Chromera_velia_P000001 Cvel_145.t1-p1 | transcript=Cvel_145.t1 | gene=Cvel_145 | organism=Chromera_velia_CCMP2878 | gene_product=hypothetical protein | transcript_product=hypothetical protein | location=Cvel_scaffold10:720-1220(+) | protein_length=167 | sequence_SO=supercontig | SO=protein_coding | is_pseudo=false</t>
  </si>
  <si>
    <t xml:space="preserve">&gt;EP00873_Tetraselmis_striata_P000001 jgi|Tetstr1|420265|TSEL_000001.t1</t>
  </si>
  <si>
    <t xml:space="preserve">&gt;EP01083_Nonionella_stella_P000001 1_1</t>
  </si>
  <si>
    <t xml:space="preserve">DownloadLink</t>
  </si>
  <si>
    <t xml:space="preserve">DownloadCommand</t>
  </si>
  <si>
    <t xml:space="preserve">ProteinFilename</t>
  </si>
  <si>
    <t xml:space="preserve">echo 'Downloading proteome for Pleurobrachia_bachei.' &amp;&amp; curl 'https://neurobase.rc.ufl.edu/pleurobrachia/download/downloadProject.php?projectID=38' &gt; Pleurobrachia_bachei_proteome.fasta &amp;&amp; echo Done!</t>
  </si>
  <si>
    <t xml:space="preserve">echo 'Downloading proteome for Pleurobrachia_bachei.' &amp;&amp; curl 'https://neurobase.rc.ufl.edu/pleurobrachia/download/downloadProject.php?projectID=38' </t>
  </si>
  <si>
    <t xml:space="preserve">echo 'Downloading proteome for Hofstenia_miamia.' &amp;&amp; rsync -v rsync://ftp.ebi.ac.uk/ensemblgenomes/pub/metazoa/release-54/fasta/hofstenia_miamia/pep/Hofstenia_miamia.HmiaM1.pep.all.fa.gz ./Hofstenia_miamia_proteome.fasta.gz &amp;&amp; gunzip Hofstenia_miamia_proteome.fasta.gz &amp;&amp; echo Done!</t>
  </si>
  <si>
    <t xml:space="preserve">echo 'Downloading proteome for Lokiarchaeota_archaeon.' &amp;&amp; curl 'https://rest.uniprot.org/uniprotkb/stream?compressed=true&amp;format=fasta&amp;query=%28proteome%3AUP000621573%29' &gt; Lokiarchaeota_archaeon_UniProtProteome.fasta.gz &amp;&amp; gunzip Lokiarchaeota_archaeon_UniProtProteome.fasta.gz &amp;&amp; echo Done!</t>
  </si>
  <si>
    <t xml:space="preserve">echo 'Downloading proteome for Lokiarchaeota_archaeon.' &amp;&amp; curl 'https://rest.uniprot.org/uniprotkb/stream?compressed=true&amp;format=fasta&amp;query=%28proteome%3AUP000621573%29' </t>
  </si>
  <si>
    <t xml:space="preserve">echo 'Downloading proteome for Thorarchaeota_archaeon.' &amp;&amp; curl 'https://rest.uniprot.org/uniprotkb/stream?compressed=true&amp;format=fasta&amp;query=%28proteome%3AUP000273160%29' &gt; Thorarchaeota_archaeon_UniProtProteome.fasta.gz &amp;&amp; gunzip Thorarchaeota_archaeon_UniProtProteome.fasta.gz &amp;&amp; echo Done!</t>
  </si>
  <si>
    <t xml:space="preserve">echo 'Downloading proteome for Thorarchaeota_archaeon.' &amp;&amp; curl 'https://rest.uniprot.org/uniprotkb/stream?compressed=true&amp;format=fasta&amp;query=%28proteome%3AUP000273160%29' </t>
  </si>
  <si>
    <t xml:space="preserve">echo 'Downloading proteome for Helarchaeota_archaeon.' &amp;&amp; curl 'https://rest.uniprot.org/uniprotkb/stream?compressed=true&amp;format=fasta&amp;query=%28proteome%3AUP000625964%29' &gt; Helarchaeota_archaeon_UniProtProteome.fasta.gz &amp;&amp; gunzip Helarchaeota_archaeon_UniProtProteome.fasta.gz &amp;&amp; echo Done!</t>
  </si>
  <si>
    <t xml:space="preserve">echo 'Downloading proteome for Helarchaeota_archaeon.' &amp;&amp; curl 'https://rest.uniprot.org/uniprotkb/stream?compressed=true&amp;format=fasta&amp;query=%28proteome%3AUP000625964%29' </t>
  </si>
  <si>
    <t xml:space="preserve">echo 'Downloading proteome for Odinarchaeota_archaeon.' &amp;&amp; curl 'https://rest.uniprot.org/uniprotkb/stream?compressed=true&amp;format=fasta&amp;query=%28proteome%3AUP000186851%29' &gt; Odinarchaeota_archaeon_UniProtProteome.fasta.gz &amp;&amp; gunzip Odinarchaeota_archaeon_UniProtProteome.fasta.gz &amp;&amp; echo Done!</t>
  </si>
  <si>
    <t xml:space="preserve">echo 'Downloading proteome for Odinarchaeota_archaeon.' &amp;&amp; curl 'https://rest.uniprot.org/uniprotkb/stream?compressed=true&amp;format=fasta&amp;query=%28proteome%3AUP000186851%29' </t>
  </si>
  <si>
    <t xml:space="preserve">echo 'Downloading proteome for Heimdallarchaeota_archaeon.' &amp;&amp; curl 'https://rest.uniprot.org/uniprotkb/stream?compressed=true&amp;format=fasta&amp;query=%28proteome%3AUP000634061%29' &gt; Heimdallarchaeota_archaeon_UniProtProteome.fasta.gz &amp;&amp; gunzip Heimdallarchaeota_archaeon_UniProtProteome.fasta.gz &amp;&amp; echo Done!</t>
  </si>
  <si>
    <t xml:space="preserve">echo 'Downloading proteome for Heimdallarchaeota_archaeon.' &amp;&amp; curl 'https://rest.uniprot.org/uniprotkb/stream?compressed=true&amp;format=fasta&amp;query=%28proteome%3AUP000634061%29' </t>
  </si>
  <si>
    <t xml:space="preserve">echo 'Downloading proteome for Prometheoarchaeum_syntrophicum.' &amp;&amp; curl 'https://ftp.uniprot.org/pub/databases/uniprot/current_release/knowledgebase/reference_proteomes/Archaea/UP000321408/UP000321408_2594042.fasta.gz' &gt; Prometheoarchaeum_syntrophicum_UniProtRefProteome.fasta.gz &amp;&amp; gunzip Prometheoarchaeum_syntrophicum_UniProtRefProteome.fasta.gz &amp;&amp; echo Done!</t>
  </si>
  <si>
    <t xml:space="preserve">echo 'Downloading proteome for Prometheoarchaeum_syntrophicum.' &amp;&amp; curl 'https://ftp.uniprot.org/pub/databases/uniprot/current_release/knowledgebase/reference_proteomes/Archaea/UP000321408/UP000321408_2594042.fasta.gz' </t>
  </si>
  <si>
    <t xml:space="preserve">echo 'Downloading proteome for Toxoplasma_gondii.' &amp;&amp; curl 'https://ftp.uniprot.org/pub/databases/uniprot/current_release/knowledgebase/reference_proteomes/Eukaryota/UP000002226/UP000002226_432359.fasta.gz' &gt; Toxoplasma_gondii_UniProtRefProteome.fasta.gz &amp;&amp; gunzip Toxoplasma_gondii_UniProtRefProteome.fasta.gz &amp;&amp; echo Done!</t>
  </si>
  <si>
    <t xml:space="preserve">echo 'Downloading proteome for Toxoplasma_gondii.' &amp;&amp; curl 'https://ftp.uniprot.org/pub/databases/uniprot/current_release/knowledgebase/reference_proteomes/Eukaryota/UP000002226/UP000002226_432359.fasta.gz' </t>
  </si>
  <si>
    <t xml:space="preserve">echo 'Downloading proteome for Plasmodium_falciparum.' &amp;&amp; curl 'https://ftp.uniprot.org/pub/databases/uniprot/current_release/knowledgebase/reference_proteomes/Eukaryota/UP000001450/UP000001450_36329.fasta.gz' &gt; Plasmodium_falciparum_UniProtRefProteome.fasta.gz &amp;&amp; gunzip Plasmodium_falciparum_UniProtRefProteome.fasta.gz &amp;&amp; echo Done!</t>
  </si>
  <si>
    <t xml:space="preserve">echo 'Downloading proteome for Plasmodium_falciparum.' &amp;&amp; curl 'https://ftp.uniprot.org/pub/databases/uniprot/current_release/knowledgebase/reference_proteomes/Eukaryota/UP000001450/UP000001450_36329.fasta.gz' </t>
  </si>
  <si>
    <t xml:space="preserve">echo 'Downloading proteome for Theileria_parva.' &amp;&amp; curl 'https://ftp.uniprot.org/pub/databases/uniprot/current_release/knowledgebase/reference_proteomes/Eukaryota/UP000001949/UP000001949_5875.fasta.gz' &gt; Theileria_parva_UniProtRefProteome.fasta.gz &amp;&amp; gunzip Theileria_parva_UniProtRefProteome.fasta.gz &amp;&amp; echo Done!</t>
  </si>
  <si>
    <t xml:space="preserve">echo 'Downloading proteome for Theileria_parva.' &amp;&amp; curl 'https://ftp.uniprot.org/pub/databases/uniprot/current_release/knowledgebase/reference_proteomes/Eukaryota/UP000001949/UP000001949_5875.fasta.gz' </t>
  </si>
  <si>
    <t xml:space="preserve">echo 'Downloading proteome for Plasmodium_berghei.' &amp;&amp; curl 'https://ftp.uniprot.org/pub/databases/uniprot/current_release/knowledgebase/reference_proteomes/Eukaryota/UP000074855/UP000074855_5823.fasta.gz' &gt; Plasmodium_berghei_UniProtRefProteome.fasta.gz &amp;&amp; gunzip Plasmodium_berghei_UniProtRefProteome.fasta.gz &amp;&amp; echo Done!</t>
  </si>
  <si>
    <t xml:space="preserve">echo 'Downloading proteome for Plasmodium_berghei.' &amp;&amp; curl 'https://ftp.uniprot.org/pub/databases/uniprot/current_release/knowledgebase/reference_proteomes/Eukaryota/UP000074855/UP000074855_5823.fasta.gz' </t>
  </si>
  <si>
    <t xml:space="preserve">echo 'Downloading proteome for Cryptosporidium_muris.' &amp;&amp; curl 'https://ftp.uniprot.org/pub/databases/uniprot/current_release/knowledgebase/reference_proteomes/Eukaryota/UP000001460/UP000001460_441375.fasta.gz' &gt; Cryptosporidium_muris_UniProtRefProteome.fasta.gz &amp;&amp; gunzip Cryptosporidium_muris_UniProtRefProteome.fasta.gz &amp;&amp; echo Done!</t>
  </si>
  <si>
    <t xml:space="preserve">echo 'Downloading proteome for Cryptosporidium_muris.' &amp;&amp; curl 'https://ftp.uniprot.org/pub/databases/uniprot/current_release/knowledgebase/reference_proteomes/Eukaryota/UP000001460/UP000001460_441375.fasta.gz' </t>
  </si>
  <si>
    <t xml:space="preserve">echo 'Downloading proteome for Cryptosporidium_parvum.' &amp;&amp; curl 'https://ftp.uniprot.org/pub/databases/uniprot/current_release/knowledgebase/reference_proteomes/Eukaryota/UP000006726/UP000006726_353152.fasta.gz' &gt; Cryptosporidium_parvum_UniProtRefProteome.fasta.gz &amp;&amp; gunzip Cryptosporidium_parvum_UniProtRefProteome.fasta.gz &amp;&amp; echo Done!</t>
  </si>
  <si>
    <t xml:space="preserve">echo 'Downloading proteome for Cryptosporidium_parvum.' &amp;&amp; curl 'https://ftp.uniprot.org/pub/databases/uniprot/current_release/knowledgebase/reference_proteomes/Eukaryota/UP000006726/UP000006726_353152.fasta.gz' </t>
  </si>
  <si>
    <t xml:space="preserve">echo 'Downloading proteome for Gregarina_niphandrodes.' &amp;&amp; curl 'https://ftp.uniprot.org/pub/databases/uniprot/current_release/knowledgebase/reference_proteomes/Eukaryota/UP000019763/UP000019763_110365.fasta.gz' &gt; Gregarina_niphandrodes_UniProtRefProteome.fasta.gz &amp;&amp; gunzip Gregarina_niphandrodes_UniProtRefProteome.fasta.gz &amp;&amp; echo Done!</t>
  </si>
  <si>
    <t xml:space="preserve">echo 'Downloading proteome for Gregarina_niphandrodes.' &amp;&amp; curl 'https://ftp.uniprot.org/pub/databases/uniprot/current_release/knowledgebase/reference_proteomes/Eukaryota/UP000019763/UP000019763_110365.fasta.gz' </t>
  </si>
  <si>
    <t xml:space="preserve">echo 'Downloading proteome for Stentor_coeruleus.' &amp;&amp; curl 'https://ftp.uniprot.org/pub/databases/uniprot/current_release/knowledgebase/reference_proteomes/Eukaryota/UP000187209/UP000187209_5963.fasta.gz' &gt; Stentor_coeruleus_UniProtRefProteome.fasta.gz &amp;&amp; gunzip Stentor_coeruleus_UniProtRefProteome.fasta.gz &amp;&amp; echo Done!</t>
  </si>
  <si>
    <t xml:space="preserve">echo 'Downloading proteome for Stentor_coeruleus.' &amp;&amp; curl 'https://ftp.uniprot.org/pub/databases/uniprot/current_release/knowledgebase/reference_proteomes/Eukaryota/UP000187209/UP000187209_5963.fasta.gz' </t>
  </si>
  <si>
    <t xml:space="preserve">echo 'Downloading proteome for Tetrahymena_thermophila.' &amp;&amp; curl 'https://ftp.uniprot.org/pub/databases/uniprot/current_release/knowledgebase/reference_proteomes/Eukaryota/UP000009168/UP000009168_312017.fasta.gz' &gt; Tetrahymena_thermophila_UniProtRefProteome.fasta.gz &amp;&amp; gunzip Tetrahymena_thermophila_UniProtRefProteome.fasta.gz &amp;&amp; echo Done!</t>
  </si>
  <si>
    <t xml:space="preserve">echo 'Downloading proteome for Tetrahymena_thermophila.' &amp;&amp; curl 'https://ftp.uniprot.org/pub/databases/uniprot/current_release/knowledgebase/reference_proteomes/Eukaryota/UP000009168/UP000009168_312017.fasta.gz' </t>
  </si>
  <si>
    <t xml:space="preserve">echo 'Downloading proteome for Paramecium_tetraurelia.' &amp;&amp; curl 'https://ftp.ebi.ac.uk/pub/databases/uniprot/current_release/knowledgebase/reference_proteomes/Eukaryota/UP000000600/UP000000600_5888.fasta.gz' &gt; Paramecium_tetraurelia_UniProtRefProteome.fasta.gz &amp;&amp; gunzip Paramecium_tetraurelia_UniProtRefProteome.fasta.gz &amp;&amp; echo Done!</t>
  </si>
  <si>
    <t xml:space="preserve">echo 'Downloading proteome for Paramecium_tetraurelia.' &amp;&amp; curl 'https://ftp.ebi.ac.uk/pub/databases/uniprot/current_release/knowledgebase/reference_proteomes/Eukaryota/UP000000600/UP000000600_5888.fasta.gz' </t>
  </si>
  <si>
    <t xml:space="preserve">echo 'Downloading proteome for Oxytricha_trifallax.' &amp;&amp; curl 'https://ftp.uniprot.org/pub/databases/uniprot/current_release/knowledgebase/reference_proteomes/Eukaryota/UP000006077/UP000006077_1172189.fasta.gz' &gt; Oxytricha_trifallax_UniProtRefProteome.fasta.gz &amp;&amp; gunzip Oxytricha_trifallax_UniProtRefProteome.fasta.gz &amp;&amp; echo Done!</t>
  </si>
  <si>
    <t xml:space="preserve">echo 'Downloading proteome for Oxytricha_trifallax.' &amp;&amp; curl 'https://ftp.uniprot.org/pub/databases/uniprot/current_release/knowledgebase/reference_proteomes/Eukaryota/UP000006077/UP000006077_1172189.fasta.gz' </t>
  </si>
  <si>
    <t xml:space="preserve">echo 'Downloading proteome for Vitrella_brassicaformis.' &amp;&amp; curl 'https://ftp.uniprot.org/pub/databases/uniprot/current_release/knowledgebase/reference_proteomes/Eukaryota/UP000041254/UP000041254_1169540.fasta.gz' &gt; Vitrella_brassicaformis_UniProtRefProteome.fasta.gz &amp;&amp; gunzip Vitrella_brassicaformis_UniProtRefProteome.fasta.gz &amp;&amp; echo Done!</t>
  </si>
  <si>
    <t xml:space="preserve">echo 'Downloading proteome for Vitrella_brassicaformis.' &amp;&amp; curl 'https://ftp.uniprot.org/pub/databases/uniprot/current_release/knowledgebase/reference_proteomes/Eukaryota/UP000041254/UP000041254_1169540.fasta.gz' </t>
  </si>
  <si>
    <t xml:space="preserve">echo 'Downloading proteome for Perkinsus_marinus.' &amp;&amp; curl 'https://ftp.uniprot.org/pub/databases/uniprot/current_release/knowledgebase/reference_proteomes/Eukaryota/UP000007800/UP000007800_423536.fasta.gz' &gt; Perkinsus_marinus_UniProtRefProteome.fasta.gz &amp;&amp; gunzip Perkinsus_marinus_UniProtRefProteome.fasta.gz &amp;&amp; echo Done!</t>
  </si>
  <si>
    <t xml:space="preserve">echo 'Downloading proteome for Perkinsus_marinus.' &amp;&amp; curl 'https://ftp.uniprot.org/pub/databases/uniprot/current_release/knowledgebase/reference_proteomes/Eukaryota/UP000007800/UP000007800_423536.fasta.gz' </t>
  </si>
  <si>
    <t xml:space="preserve">echo 'Downloading proteome for Entamoeba_histolytica.' &amp;&amp; curl 'https://ftp.uniprot.org/pub/databases/uniprot/current_release/knowledgebase/reference_proteomes/Eukaryota/UP000001926/UP000001926_294381.fasta.gz' &gt; Entamoeba_histolytica_UniProtRefProteome.fasta.gz &amp;&amp; gunzip Entamoeba_histolytica_UniProtRefProteome.fasta.gz &amp;&amp; echo Done!</t>
  </si>
  <si>
    <t xml:space="preserve">echo 'Downloading proteome for Entamoeba_histolytica.' &amp;&amp; curl 'https://ftp.uniprot.org/pub/databases/uniprot/current_release/knowledgebase/reference_proteomes/Eukaryota/UP000001926/UP000001926_294381.fasta.gz' </t>
  </si>
  <si>
    <t xml:space="preserve">echo 'Downloading proteome for Acanthamoeba_castellanii.' &amp;&amp; curl 'https://ftp.uniprot.org/pub/databases/uniprot/current_release/knowledgebase/reference_proteomes/Eukaryota/UP000011083/UP000011083_1257118.fasta.gz' &gt; Acanthamoeba_castellanii_UniProtRefProteome.fasta.gz &amp;&amp; gunzip Acanthamoeba_castellanii_UniProtRefProteome.fasta.gz &amp;&amp; echo Done!</t>
  </si>
  <si>
    <t xml:space="preserve">echo 'Downloading proteome for Acanthamoeba_castellanii.' &amp;&amp; curl 'https://ftp.uniprot.org/pub/databases/uniprot/current_release/knowledgebase/reference_proteomes/Eukaryota/UP000011083/UP000011083_1257118.fasta.gz' </t>
  </si>
  <si>
    <t xml:space="preserve">echo 'Downloading proteome for Dictyostelium_discoideum.' &amp;&amp; curl 'https://ftp.uniprot.org/pub/databases/uniprot/current_release/knowledgebase/reference_proteomes/Eukaryota/UP000002195/UP000002195_44689.fasta.gz' &gt; Dictyostelium_discoideum_UniProtRefProteome.fasta.gz &amp;&amp; gunzip Dictyostelium_discoideum_UniProtRefProteome.fasta.gz &amp;&amp; echo Done!</t>
  </si>
  <si>
    <t xml:space="preserve">echo 'Downloading proteome for Dictyostelium_discoideum.' &amp;&amp; curl 'https://ftp.uniprot.org/pub/databases/uniprot/current_release/knowledgebase/reference_proteomes/Eukaryota/UP000002195/UP000002195_44689.fasta.gz' </t>
  </si>
  <si>
    <t xml:space="preserve">echo 'Downloading proteome for Thecamonas_trahens.' &amp;&amp; curl 'https://ftp.uniprot.org/pub/databases/uniprot/current_release/knowledgebase/reference_proteomes/Eukaryota/UP000054408/UP000054408_461836.fasta.gz' &gt; Thecamonas_trahens_UniProtRefProteome.fasta.gz &amp;&amp; gunzip Thecamonas_trahens_UniProtRefProteome.fasta.gz &amp;&amp; echo Done!</t>
  </si>
  <si>
    <t xml:space="preserve">echo 'Downloading proteome for Thecamonas_trahens.' &amp;&amp; curl 'https://ftp.uniprot.org/pub/databases/uniprot/current_release/knowledgebase/reference_proteomes/Eukaryota/UP000054408/UP000054408_461836.fasta.gz' </t>
  </si>
  <si>
    <t xml:space="preserve">echo 'Downloading proteome for Chlamydomonas_reinhardtii.' &amp;&amp; curl 'https://ftp.uniprot.org/pub/databases/uniprot/current_release/knowledgebase/reference_proteomes/Eukaryota/UP000006906/UP000006906_3055.fasta.gz' &gt; Chlamydomonas_reinhardtii_UniProtRefProteome.fasta.gz &amp;&amp; gunzip Chlamydomonas_reinhardtii_UniProtRefProteome.fasta.gz &amp;&amp; echo Done!</t>
  </si>
  <si>
    <t xml:space="preserve">echo 'Downloading proteome for Chlamydomonas_reinhardtii.' &amp;&amp; curl 'https://ftp.uniprot.org/pub/databases/uniprot/current_release/knowledgebase/reference_proteomes/Eukaryota/UP000006906/UP000006906_3055.fasta.gz' </t>
  </si>
  <si>
    <t xml:space="preserve">echo 'Downloading proteome for Chlamydomonas_eustigma.' &amp;&amp; curl 'https://ftp.uniprot.org/pub/databases/uniprot/current_release/knowledgebase/reference_proteomes/Eukaryota/UP000232323/UP000232323_1157962.fasta.gz' &gt; Chlamydomonas_eustigma_UniProtRefProteome.fasta.gz &amp;&amp; gunzip Chlamydomonas_eustigma_UniProtRefProteome.fasta.gz &amp;&amp; echo Done!</t>
  </si>
  <si>
    <t xml:space="preserve">echo 'Downloading proteome for Chlamydomonas_eustigma.' &amp;&amp; curl 'https://ftp.uniprot.org/pub/databases/uniprot/current_release/knowledgebase/reference_proteomes/Eukaryota/UP000232323/UP000232323_1157962.fasta.gz' </t>
  </si>
  <si>
    <t xml:space="preserve">echo 'Downloading proteome for Tetradesmus_obliquus.' &amp;&amp; curl 'https://ftp.uniprot.org/pub/databases/uniprot/current_release/knowledgebase/reference_proteomes/Eukaryota/UP000256970/UP000256970_3088.fasta.gz' &gt; Tetradesmus_obliquus_UniProtRefProteome.fasta.gz &amp;&amp; gunzip Tetradesmus_obliquus_UniProtRefProteome.fasta.gz &amp;&amp; echo Done!</t>
  </si>
  <si>
    <t xml:space="preserve">echo 'Downloading proteome for Tetradesmus_obliquus.' &amp;&amp; curl 'https://ftp.uniprot.org/pub/databases/uniprot/current_release/knowledgebase/reference_proteomes/Eukaryota/UP000256970/UP000256970_3088.fasta.gz' </t>
  </si>
  <si>
    <t xml:space="preserve">echo 'Downloading proteome for Gonium_pectorale.' &amp;&amp; curl 'https://ftp.uniprot.org/pub/databases/uniprot/current_release/knowledgebase/reference_proteomes/Eukaryota/UP000075714/UP000075714_33097.fasta.gz' &gt; Gonium_pectorale_UniProtRefProteome.fasta.gz &amp;&amp; gunzip Gonium_pectorale_UniProtRefProteome.fasta.gz &amp;&amp; echo Done!</t>
  </si>
  <si>
    <t xml:space="preserve">echo 'Downloading proteome for Gonium_pectorale.' &amp;&amp; curl 'https://ftp.uniprot.org/pub/databases/uniprot/current_release/knowledgebase/reference_proteomes/Eukaryota/UP000075714/UP000075714_33097.fasta.gz' </t>
  </si>
  <si>
    <t xml:space="preserve">echo 'Downloading proteome for Raphidocelis_subcapitata.' &amp;&amp; curl 'https://ftp.uniprot.org/pub/databases/uniprot/current_release/knowledgebase/reference_proteomes/Eukaryota/UP000247498/UP000247498_307507.fasta.gz' &gt; Raphidocelis_subcapitata_UniProtRefProteome.fasta.gz &amp;&amp; gunzip Raphidocelis_subcapitata_UniProtRefProteome.fasta.gz &amp;&amp; echo Done!</t>
  </si>
  <si>
    <t xml:space="preserve">echo 'Downloading proteome for Raphidocelis_subcapitata.' &amp;&amp; curl 'https://ftp.uniprot.org/pub/databases/uniprot/current_release/knowledgebase/reference_proteomes/Eukaryota/UP000247498/UP000247498_307507.fasta.gz' </t>
  </si>
  <si>
    <t xml:space="preserve">echo 'Downloading proteome for Volvox_carteri.' &amp;&amp; curl 'https://ftp.uniprot.org/pub/databases/uniprot/current_release/knowledgebase/reference_proteomes/Eukaryota/UP000001058/UP000001058_3068.fasta.gz' &gt; Volvox_carteri_UniProtRefProteome.fasta.gz &amp;&amp; gunzip Volvox_carteri_UniProtRefProteome.fasta.gz &amp;&amp; echo Done!</t>
  </si>
  <si>
    <t xml:space="preserve">echo 'Downloading proteome for Volvox_carteri.' &amp;&amp; curl 'https://ftp.uniprot.org/pub/databases/uniprot/current_release/knowledgebase/reference_proteomes/Eukaryota/UP000001058/UP000001058_3068.fasta.gz' </t>
  </si>
  <si>
    <t xml:space="preserve">echo 'Downloading proteome for Chloropicon_primus.' &amp;&amp; curl 'https://ftp.uniprot.org/pub/databases/uniprot/current_release/knowledgebase/reference_proteomes/Eukaryota/UP000316726/UP000316726_1764295.fasta.gz' &gt; Chloropicon_primus_UniProtRefProteome.fasta.gz &amp;&amp; gunzip Chloropicon_primus_UniProtRefProteome.fasta.gz &amp;&amp; echo Done!</t>
  </si>
  <si>
    <t xml:space="preserve">echo 'Downloading proteome for Chloropicon_primus.' &amp;&amp; curl 'https://ftp.uniprot.org/pub/databases/uniprot/current_release/knowledgebase/reference_proteomes/Eukaryota/UP000316726/UP000316726_1764295.fasta.gz' </t>
  </si>
  <si>
    <t xml:space="preserve">echo 'Downloading proteome for Micromonas_pusilla.' &amp;&amp; curl 'https://ftp.uniprot.org/pub/databases/uniprot/current_release/knowledgebase/reference_proteomes/Eukaryota/UP000001876/UP000001876_564608.fasta.gz' &gt; Micromonas_pusilla_UniProtRefProteome.fasta.gz &amp;&amp; gunzip Micromonas_pusilla_UniProtRefProteome.fasta.gz &amp;&amp; echo Done!</t>
  </si>
  <si>
    <t xml:space="preserve">echo 'Downloading proteome for Micromonas_pusilla.' &amp;&amp; curl 'https://ftp.uniprot.org/pub/databases/uniprot/current_release/knowledgebase/reference_proteomes/Eukaryota/UP000001876/UP000001876_564608.fasta.gz' </t>
  </si>
  <si>
    <t xml:space="preserve">echo 'Downloading proteome for Ostreococcus_tauri.' &amp;&amp; curl 'https://ftp.uniprot.org/pub/databases/uniprot/current_release/knowledgebase/reference_proteomes/Eukaryota/UP000009170/UP000009170_70448.fasta.gz' &gt; Ostreococcus_tauri_UniProtRefProteome.fasta.gz &amp;&amp; gunzip Ostreococcus_tauri_UniProtRefProteome.fasta.gz &amp;&amp; echo Done!</t>
  </si>
  <si>
    <t xml:space="preserve">echo 'Downloading proteome for Ostreococcus_tauri.' &amp;&amp; curl 'https://ftp.uniprot.org/pub/databases/uniprot/current_release/knowledgebase/reference_proteomes/Eukaryota/UP000009170/UP000009170_70448.fasta.gz' </t>
  </si>
  <si>
    <t xml:space="preserve">echo 'Downloading proteome for Chlorella_sorokiniana.' &amp;&amp; curl 'https://ftp.uniprot.org/pub/databases/uniprot/current_release/knowledgebase/reference_proteomes/Eukaryota/UP000239899/UP000239899_3076.fasta.gz' &gt; Chlorella_sorokiniana_UniProtRefProteome.fasta.gz &amp;&amp; gunzip Chlorella_sorokiniana_UniProtRefProteome.fasta.gz &amp;&amp; echo Done!</t>
  </si>
  <si>
    <t xml:space="preserve">echo 'Downloading proteome for Chlorella_sorokiniana.' &amp;&amp; curl 'https://ftp.uniprot.org/pub/databases/uniprot/current_release/knowledgebase/reference_proteomes/Eukaryota/UP000239899/UP000239899_3076.fasta.gz' </t>
  </si>
  <si>
    <t xml:space="preserve">echo 'Downloading proteome for Amborella_trichopoda.' &amp;&amp; curl 'https://ftp.uniprot.org/pub/databases/uniprot/current_release/knowledgebase/reference_proteomes/Eukaryota/UP000017836/UP000017836_13333.fasta.gz' &gt; Amborella_trichopoda_UniProtRefProteome.fasta.gz &amp;&amp; gunzip Amborella_trichopoda_UniProtRefProteome.fasta.gz &amp;&amp; echo Done!</t>
  </si>
  <si>
    <t xml:space="preserve">echo 'Downloading proteome for Amborella_trichopoda.' &amp;&amp; curl 'https://ftp.uniprot.org/pub/databases/uniprot/current_release/knowledgebase/reference_proteomes/Eukaryota/UP000017836/UP000017836_13333.fasta.gz' </t>
  </si>
  <si>
    <t xml:space="preserve">echo 'Downloading proteome for Arabidopsis_thaliana.' &amp;&amp; curl 'https://ftp.uniprot.org/pub/databases/uniprot/current_release/knowledgebase/reference_proteomes/Eukaryota/UP000006548/UP000006548_3702.fasta.gz' &gt; Arabidopsis_thaliana_UniProtRefProteome.fasta.gz &amp;&amp; gunzip Arabidopsis_thaliana_UniProtRefProteome.fasta.gz &amp;&amp; echo Done!</t>
  </si>
  <si>
    <t xml:space="preserve">echo 'Downloading proteome for Arabidopsis_thaliana.' &amp;&amp; curl 'https://ftp.uniprot.org/pub/databases/uniprot/current_release/knowledgebase/reference_proteomes/Eukaryota/UP000006548/UP000006548_3702.fasta.gz' </t>
  </si>
  <si>
    <t xml:space="preserve">echo 'Downloading proteome for Marchantia_polymorpha.' &amp;&amp; curl 'https://ftp.uniprot.org/pub/databases/uniprot/current_release/knowledgebase/reference_proteomes/Eukaryota/UP000077202/UP000077202_1480154.fasta.gz' &gt; Marchantia_polymorpha_UniProtRefProteome.fasta.gz &amp;&amp; gunzip Marchantia_polymorpha_UniProtRefProteome.fasta.gz &amp;&amp; echo Done!</t>
  </si>
  <si>
    <t xml:space="preserve">echo 'Downloading proteome for Marchantia_polymorpha.' &amp;&amp; curl 'https://ftp.uniprot.org/pub/databases/uniprot/current_release/knowledgebase/reference_proteomes/Eukaryota/UP000077202/UP000077202_1480154.fasta.gz' </t>
  </si>
  <si>
    <t xml:space="preserve">echo 'Downloading proteome for Physcomitrium_patens.' &amp;&amp; curl 'https://ftp.uniprot.org/pub/databases/uniprot/current_release/knowledgebase/reference_proteomes/Eukaryota/UP000006727/UP000006727_3218.fasta.gz' &gt; Physcomitrium_patens_UniProtRefProteome.fasta.gz &amp;&amp; gunzip Physcomitrium_patens_UniProtRefProteome.fasta.gz &amp;&amp; echo Done!</t>
  </si>
  <si>
    <t xml:space="preserve">echo 'Downloading proteome for Physcomitrium_patens.' &amp;&amp; curl 'https://ftp.uniprot.org/pub/databases/uniprot/current_release/knowledgebase/reference_proteomes/Eukaryota/UP000006727/UP000006727_3218.fasta.gz' </t>
  </si>
  <si>
    <t xml:space="preserve">echo 'Downloading proteome for Populus_trichocarpa.' &amp;&amp; curl 'https://ftp.uniprot.org/pub/databases/uniprot/current_release/knowledgebase/reference_proteomes/Eukaryota/UP000006729/UP000006729_3694.fasta.gz' &gt; Populus_trichocarpa_UniProtRefProteome.fasta.gz &amp;&amp; gunzip Populus_trichocarpa_UniProtRefProteome.fasta.gz &amp;&amp; echo Done!</t>
  </si>
  <si>
    <t xml:space="preserve">echo 'Downloading proteome for Populus_trichocarpa.' &amp;&amp; curl 'https://ftp.uniprot.org/pub/databases/uniprot/current_release/knowledgebase/reference_proteomes/Eukaryota/UP000006729/UP000006729_3694.fasta.gz' </t>
  </si>
  <si>
    <t xml:space="preserve">echo 'Downloading proteome for Selaginella_moellendorffii.' &amp;&amp; curl 'https://ftp.uniprot.org/pub/databases/uniprot/current_release/knowledgebase/reference_proteomes/Eukaryota/UP000001514/UP000001514_88036.fasta.gz' &gt; Selaginella_moellendorffii_UniProtRefProteome.fasta.gz &amp;&amp; gunzip Selaginella_moellendorffii_UniProtRefProteome.fasta.gz &amp;&amp; echo Done!</t>
  </si>
  <si>
    <t xml:space="preserve">echo 'Downloading proteome for Selaginella_moellendorffii.' &amp;&amp; curl 'https://ftp.uniprot.org/pub/databases/uniprot/current_release/knowledgebase/reference_proteomes/Eukaryota/UP000001514/UP000001514_88036.fasta.gz' </t>
  </si>
  <si>
    <t xml:space="preserve">echo 'Downloading proteome for Guillardia_theta.' &amp;&amp; curl 'https://ftp.uniprot.org/pub/databases/uniprot/current_release/knowledgebase/reference_proteomes/Eukaryota/UP000011087/UP000011087_905079.fasta.gz' &gt; Guillardia_theta_UniProtRefProteome.fasta.gz &amp;&amp; gunzip Guillardia_theta_UniProtRefProteome.fasta.gz &amp;&amp; echo Done!</t>
  </si>
  <si>
    <t xml:space="preserve">echo 'Downloading proteome for Guillardia_theta.' &amp;&amp; curl 'https://ftp.uniprot.org/pub/databases/uniprot/current_release/knowledgebase/reference_proteomes/Eukaryota/UP000011087/UP000011087_905079.fasta.gz' </t>
  </si>
  <si>
    <t xml:space="preserve">echo 'Downloading proteome for Bodo_saltans.' &amp;&amp; curl 'https://ftp.uniprot.org/pub/databases/uniprot/current_release/knowledgebase/reference_proteomes/Eukaryota/UP000051952/UP000051952_75058.fasta.gz' &gt; Bodo_saltans_UniProtRefProteome.fasta.gz &amp;&amp; gunzip Bodo_saltans_UniProtRefProteome.fasta.gz &amp;&amp; echo Done!</t>
  </si>
  <si>
    <t xml:space="preserve">echo 'Downloading proteome for Bodo_saltans.' &amp;&amp; curl 'https://ftp.uniprot.org/pub/databases/uniprot/current_release/knowledgebase/reference_proteomes/Eukaryota/UP000051952/UP000051952_75058.fasta.gz' </t>
  </si>
  <si>
    <t xml:space="preserve">echo 'Downloading proteome for Leishmania_major.' &amp;&amp; curl 'https://ftp.uniprot.org/pub/databases/uniprot/current_release/knowledgebase/reference_proteomes/Eukaryota/UP000000542/UP000000542_5664.fasta.gz' &gt; Leishmania_major_UniProtRefProteome.fasta.gz &amp;&amp; gunzip Leishmania_major_UniProtRefProteome.fasta.gz &amp;&amp; echo Done!</t>
  </si>
  <si>
    <t xml:space="preserve">echo 'Downloading proteome for Leishmania_major.' &amp;&amp; curl 'https://ftp.uniprot.org/pub/databases/uniprot/current_release/knowledgebase/reference_proteomes/Eukaryota/UP000000542/UP000000542_5664.fasta.gz' </t>
  </si>
  <si>
    <t xml:space="preserve">echo 'Downloading proteome for Trypanosoma_brucei.' &amp;&amp; curl 'https://ftp.uniprot.org/pub/databases/uniprot/current_release/knowledgebase/reference_proteomes/Eukaryota/UP000008524/UP000008524_185431.fasta.gz' &gt; Trypanosoma_brucei_UniProtRefProteome.fasta.gz &amp;&amp; gunzip Trypanosoma_brucei_UniProtRefProteome.fasta.gz &amp;&amp; echo Done!</t>
  </si>
  <si>
    <t xml:space="preserve">echo 'Downloading proteome for Trypanosoma_brucei.' &amp;&amp; curl 'https://ftp.uniprot.org/pub/databases/uniprot/current_release/knowledgebase/reference_proteomes/Eukaryota/UP000008524/UP000008524_185431.fasta.gz' </t>
  </si>
  <si>
    <t xml:space="preserve">echo 'Downloading proteome for Perkinsela_sp_CCAP1560-4.' &amp;&amp; curl 'https://ftp.uniprot.org/pub/databases/uniprot/current_release/knowledgebase/reference_proteomes/Eukaryota/UP000036983/UP000036983_1314962.fasta.gz' &gt; Perkinsela_sp_CCAP1560-4_UniProtRefProteome.fasta.gz &amp;&amp; gunzip Perkinsela_sp_CCAP1560-4_UniProtRefProteome.fasta.gz &amp;&amp; echo Done!</t>
  </si>
  <si>
    <t xml:space="preserve">echo 'Downloading proteome for Perkinsela_sp_CCAP1560-4.' &amp;&amp; curl 'https://ftp.uniprot.org/pub/databases/uniprot/current_release/knowledgebase/reference_proteomes/Eukaryota/UP000036983/UP000036983_1314962.fasta.gz' </t>
  </si>
  <si>
    <t xml:space="preserve">echo 'Downloading proteome for Giardia_intestinalis.' &amp;&amp; curl 'https://ftp.uniprot.org/pub/databases/uniprot/current_release/knowledgebase/reference_proteomes/Eukaryota/UP000001548/UP000001548_184922.fasta.gz' &gt; Giardia_intestinalis_UniProtRefProteome.fasta.gz &amp;&amp; gunzip Giardia_intestinalis_UniProtRefProteome.fasta.gz &amp;&amp; echo Done!</t>
  </si>
  <si>
    <t xml:space="preserve">echo 'Downloading proteome for Giardia_intestinalis.' &amp;&amp; curl 'https://ftp.uniprot.org/pub/databases/uniprot/current_release/knowledgebase/reference_proteomes/Eukaryota/UP000001548/UP000001548_184922.fasta.gz' </t>
  </si>
  <si>
    <t xml:space="preserve">echo 'Downloading proteome for Kipferlia_bialata.' &amp;&amp; curl 'https://ftp.uniprot.org/pub/databases/uniprot/current_release/knowledgebase/reference_proteomes/Eukaryota/UP000265618/UP000265618_797122.fasta.gz' &gt; Kipferlia_bialata_UniProtRefProteome.fasta.gz &amp;&amp; gunzip Kipferlia_bialata_UniProtRefProteome.fasta.gz &amp;&amp; echo Done!</t>
  </si>
  <si>
    <t xml:space="preserve">echo 'Downloading proteome for Kipferlia_bialata.' &amp;&amp; curl 'https://ftp.uniprot.org/pub/databases/uniprot/current_release/knowledgebase/reference_proteomes/Eukaryota/UP000265618/UP000265618_797122.fasta.gz' </t>
  </si>
  <si>
    <t xml:space="preserve">echo 'Downloading proteome for Spironucleus_salmonicida.' &amp;&amp; curl 'https://ftp.uniprot.org/pub/databases/uniprot/current_release/knowledgebase/reference_proteomes/Eukaryota/UP000018208/UP000018208_348837.fasta.gz' &gt; Spironucleus_salmonicida_UniProtRefProteome.fasta.gz &amp;&amp; gunzip Spironucleus_salmonicida_UniProtRefProteome.fasta.gz &amp;&amp; echo Done!</t>
  </si>
  <si>
    <t xml:space="preserve">echo 'Downloading proteome for Spironucleus_salmonicida.' &amp;&amp; curl 'https://ftp.uniprot.org/pub/databases/uniprot/current_release/knowledgebase/reference_proteomes/Eukaryota/UP000018208/UP000018208_348837.fasta.gz' </t>
  </si>
  <si>
    <t xml:space="preserve">echo 'Downloading proteome for Chrysochromulina_tobinii.' &amp;&amp; curl 'https://ftp.uniprot.org/pub/databases/uniprot/current_release/knowledgebase/reference_proteomes/Eukaryota/UP000037460/UP000037460_1460289.fasta.gz' &gt; Chrysochromulina_tobinii_UniProtRefProteome.fasta.gz &amp;&amp; gunzip Chrysochromulina_tobinii_UniProtRefProteome.fasta.gz &amp;&amp; echo Done!</t>
  </si>
  <si>
    <t xml:space="preserve">echo 'Downloading proteome for Chrysochromulina_tobinii.' &amp;&amp; curl 'https://ftp.uniprot.org/pub/databases/uniprot/current_release/knowledgebase/reference_proteomes/Eukaryota/UP000037460/UP000037460_1460289.fasta.gz' </t>
  </si>
  <si>
    <t xml:space="preserve">echo 'Downloading proteome for Emiliania_huxleyi.' &amp;&amp; curl 'https://ftp.uniprot.org/pub/databases/uniprot/current_release/knowledgebase/reference_proteomes/Eukaryota/UP000013827/UP000013827_2903.fasta.gz' &gt; Emiliania_huxleyi_UniProtRefProteome.fasta.gz &amp;&amp; gunzip Emiliania_huxleyi_UniProtRefProteome.fasta.gz &amp;&amp; echo Done!</t>
  </si>
  <si>
    <t xml:space="preserve">echo 'Downloading proteome for Emiliania_huxleyi.' &amp;&amp; curl 'https://ftp.uniprot.org/pub/databases/uniprot/current_release/knowledgebase/reference_proteomes/Eukaryota/UP000013827/UP000013827_2903.fasta.gz' </t>
  </si>
  <si>
    <t xml:space="preserve">echo 'Downloading proteome for Naegleria_gruberi.' &amp;&amp; curl 'https://ftp.uniprot.org/pub/databases/uniprot/current_release/knowledgebase/reference_proteomes/Eukaryota/UP000006671/UP000006671_5762.fasta.gz' &gt; Naegleria_gruberi_UniProtRefProteome.fasta.gz &amp;&amp; gunzip Naegleria_gruberi_UniProtRefProteome.fasta.gz &amp;&amp; echo Done!</t>
  </si>
  <si>
    <t xml:space="preserve">echo 'Downloading proteome for Naegleria_gruberi.' &amp;&amp; curl 'https://ftp.uniprot.org/pub/databases/uniprot/current_release/knowledgebase/reference_proteomes/Eukaryota/UP000006671/UP000006671_5762.fasta.gz' </t>
  </si>
  <si>
    <t xml:space="preserve">echo 'Downloading proteome for Monosiga_brevicollis.' &amp;&amp; curl 'https://ftp.uniprot.org/pub/databases/uniprot/current_release/knowledgebase/reference_proteomes/Eukaryota/UP000001357/UP000001357_81824.fasta.gz' &gt; Monosiga_brevicollis_UniProtRefProteome.fasta.gz &amp;&amp; gunzip Monosiga_brevicollis_UniProtRefProteome.fasta.gz &amp;&amp; echo Done!</t>
  </si>
  <si>
    <t xml:space="preserve">echo 'Downloading proteome for Monosiga_brevicollis.' &amp;&amp; curl 'https://ftp.uniprot.org/pub/databases/uniprot/current_release/knowledgebase/reference_proteomes/Eukaryota/UP000001357/UP000001357_81824.fasta.gz' </t>
  </si>
  <si>
    <t xml:space="preserve">echo 'Downloading proteome for Salpingoeca_rosetta.' &amp;&amp; curl 'https://ftp.uniprot.org/pub/databases/uniprot/current_release/knowledgebase/reference_proteomes/Eukaryota/UP000007799/UP000007799_946362.fasta.gz' &gt; Salpingoeca_rosetta_UniProtRefProteome.fasta.gz &amp;&amp; gunzip Salpingoeca_rosetta_UniProtRefProteome.fasta.gz &amp;&amp; echo Done!</t>
  </si>
  <si>
    <t xml:space="preserve">echo 'Downloading proteome for Salpingoeca_rosetta.' &amp;&amp; curl 'https://ftp.uniprot.org/pub/databases/uniprot/current_release/knowledgebase/reference_proteomes/Eukaryota/UP000007799/UP000007799_946362.fasta.gz' </t>
  </si>
  <si>
    <t xml:space="preserve">echo 'Downloading proteome for Capsaspora_owczarzaki.' &amp;&amp; curl 'https://ftp.uniprot.org/pub/databases/uniprot/current_release/knowledgebase/reference_proteomes/Eukaryota/UP000008743/UP000008743_595528.fasta.gz' &gt; Capsaspora_owczarzaki_UniProtRefProteome.fasta.gz &amp;&amp; gunzip Capsaspora_owczarzaki_UniProtRefProteome.fasta.gz &amp;&amp; echo Done!</t>
  </si>
  <si>
    <t xml:space="preserve">echo 'Downloading proteome for Capsaspora_owczarzaki.' &amp;&amp; curl 'https://ftp.uniprot.org/pub/databases/uniprot/current_release/knowledgebase/reference_proteomes/Eukaryota/UP000008743/UP000008743_595528.fasta.gz' </t>
  </si>
  <si>
    <t xml:space="preserve">echo 'Downloading proteome for Aspergillus_fumigatus.' &amp;&amp; curl 'https://ftp.uniprot.org/pub/databases/uniprot/current_release/knowledgebase/reference_proteomes/Eukaryota/UP000002530/UP000002530_330879.fasta.gz' &gt; Aspergillus_fumigatus_UniProtRefProteome.fasta.gz &amp;&amp; gunzip Aspergillus_fumigatus_UniProtRefProteome.fasta.gz &amp;&amp; echo Done!</t>
  </si>
  <si>
    <t xml:space="preserve">echo 'Downloading proteome for Aspergillus_fumigatus.' &amp;&amp; curl 'https://ftp.uniprot.org/pub/databases/uniprot/current_release/knowledgebase/reference_proteomes/Eukaryota/UP000002530/UP000002530_330879.fasta.gz' </t>
  </si>
  <si>
    <t xml:space="preserve">echo 'Downloading proteome for Aspergillus_nidulans.' &amp;&amp; curl 'https://ftp.uniprot.org/pub/databases/uniprot/current_release/knowledgebase/reference_proteomes/Eukaryota/UP000000560/UP000000560_227321.fasta.gz' &gt; Aspergillus_nidulans_UniProtRefProteome.fasta.gz &amp;&amp; gunzip Aspergillus_nidulans_UniProtRefProteome.fasta.gz &amp;&amp; echo Done!</t>
  </si>
  <si>
    <t xml:space="preserve">echo 'Downloading proteome for Aspergillus_nidulans.' &amp;&amp; curl 'https://ftp.uniprot.org/pub/databases/uniprot/current_release/knowledgebase/reference_proteomes/Eukaryota/UP000000560/UP000000560_227321.fasta.gz' </t>
  </si>
  <si>
    <t xml:space="preserve">echo 'Downloading proteome for Neurospora_crassa.' &amp;&amp; curl 'https://ftp.uniprot.org/pub/databases/uniprot/current_release/knowledgebase/reference_proteomes/Eukaryota/UP000001805/UP000001805_367110.fasta.gz' &gt; Neurospora_crassa_UniProtRefProteome.fasta.gz &amp;&amp; gunzip Neurospora_crassa_UniProtRefProteome.fasta.gz &amp;&amp; echo Done!</t>
  </si>
  <si>
    <t xml:space="preserve">echo 'Downloading proteome for Neurospora_crassa.' &amp;&amp; curl 'https://ftp.uniprot.org/pub/databases/uniprot/current_release/knowledgebase/reference_proteomes/Eukaryota/UP000001805/UP000001805_367110.fasta.gz' </t>
  </si>
  <si>
    <t xml:space="preserve">echo 'Downloading proteome for Saccharomyces_cerevisiae.' &amp;&amp; curl 'https://ftp.uniprot.org/pub/databases/uniprot/current_release/knowledgebase/reference_proteomes/Eukaryota/UP000002311/UP000002311_559292.fasta.gz' &gt; Saccharomyces_cerevisiae_UniProtRefProteome.fasta.gz &amp;&amp; gunzip Saccharomyces_cerevisiae_UniProtRefProteome.fasta.gz &amp;&amp; echo Done!</t>
  </si>
  <si>
    <t xml:space="preserve">echo 'Downloading proteome for Saccharomyces_cerevisiae.' &amp;&amp; curl 'https://ftp.uniprot.org/pub/databases/uniprot/current_release/knowledgebase/reference_proteomes/Eukaryota/UP000002311/UP000002311_559292.fasta.gz' </t>
  </si>
  <si>
    <t xml:space="preserve">echo 'Downloading proteome for Schizosaccharomyces_pombe.' &amp;&amp; curl 'https://ftp.uniprot.org/pub/databases/uniprot/current_release/knowledgebase/reference_proteomes/Eukaryota/UP000002485/UP000002485_284812.fasta.gz' &gt; Schizosaccharomyces_pombe_UniProtRefProteome.fasta.gz &amp;&amp; gunzip Schizosaccharomyces_pombe_UniProtRefProteome.fasta.gz &amp;&amp; echo Done!</t>
  </si>
  <si>
    <t xml:space="preserve">echo 'Downloading proteome for Schizosaccharomyces_pombe.' &amp;&amp; curl 'https://ftp.uniprot.org/pub/databases/uniprot/current_release/knowledgebase/reference_proteomes/Eukaryota/UP000002485/UP000002485_284812.fasta.gz' </t>
  </si>
  <si>
    <t xml:space="preserve">echo 'Downloading proteome for Yarrowia_lipolytica.' &amp;&amp; curl 'https://ftp.uniprot.org/pub/databases/uniprot/current_release/knowledgebase/reference_proteomes/Eukaryota/UP000001300/UP000001300_284591.fasta.gz' &gt; Yarrowia_lipolytica_UniProtRefProteome.fasta.gz &amp;&amp; gunzip Yarrowia_lipolytica_UniProtRefProteome.fasta.gz &amp;&amp; echo Done!</t>
  </si>
  <si>
    <t xml:space="preserve">echo 'Downloading proteome for Yarrowia_lipolytica.' &amp;&amp; curl 'https://ftp.uniprot.org/pub/databases/uniprot/current_release/knowledgebase/reference_proteomes/Eukaryota/UP000001300/UP000001300_284591.fasta.gz' </t>
  </si>
  <si>
    <t xml:space="preserve">echo 'Downloading proteome for Cryptococcus_neoformans.' &amp;&amp; curl 'https://ftp.uniprot.org/pub/databases/uniprot/current_release/knowledgebase/reference_proteomes/Eukaryota/UP000002149/UP000002149_214684.fasta.gz' &gt; Cryptococcus_neoformans_UniProtRefProteome.fasta.gz &amp;&amp; gunzip Cryptococcus_neoformans_UniProtRefProteome.fasta.gz &amp;&amp; echo Done!</t>
  </si>
  <si>
    <t xml:space="preserve">echo 'Downloading proteome for Cryptococcus_neoformans.' &amp;&amp; curl 'https://ftp.uniprot.org/pub/databases/uniprot/current_release/knowledgebase/reference_proteomes/Eukaryota/UP000002149/UP000002149_214684.fasta.gz' </t>
  </si>
  <si>
    <t xml:space="preserve">echo 'Downloading proteome for Psilocybe_cubensis.' &amp;&amp; curl 'https://ftp.uniprot.org/pub/databases/uniprot/current_release/knowledgebase/reference_proteomes/Eukaryota/UP000664032/UP000664032_181762.fasta.gz' &gt; Psilocybe_cubensis_UniProtRefProteome.fasta.gz &amp;&amp; gunzip Psilocybe_cubensis_UniProtRefProteome.fasta.gz &amp;&amp; echo Done!</t>
  </si>
  <si>
    <t xml:space="preserve">echo 'Downloading proteome for Psilocybe_cubensis.' &amp;&amp; curl 'https://ftp.uniprot.org/pub/databases/uniprot/current_release/knowledgebase/reference_proteomes/Eukaryota/UP000664032/UP000664032_181762.fasta.gz' </t>
  </si>
  <si>
    <t xml:space="preserve">echo 'Downloading proteome for Panaeolus_cyanescens.' &amp;&amp; curl 'https://ftp.uniprot.org/pub/databases/uniprot/current_release/knowledgebase/reference_proteomes/Eukaryota/UP000284842/UP000284842_181874.fasta.gz' &gt; Panaeolus_cyanescens_UniProtRefProteome.fasta.gz &amp;&amp; gunzip Panaeolus_cyanescens_UniProtRefProteome.fasta.gz &amp;&amp; echo Done!</t>
  </si>
  <si>
    <t xml:space="preserve">echo 'Downloading proteome for Panaeolus_cyanescens.' &amp;&amp; curl 'https://ftp.uniprot.org/pub/databases/uniprot/current_release/knowledgebase/reference_proteomes/Eukaryota/UP000284842/UP000284842_181874.fasta.gz' </t>
  </si>
  <si>
    <t xml:space="preserve">echo 'Downloading proteome for Claviceps_purpurea.' &amp;&amp; curl 'https://ftp.uniprot.org/pub/databases/uniprot/current_release/knowledgebase/reference_proteomes/Eukaryota/UP000016801/UP000016801_1111077.fasta.gz' &gt; Claviceps_purpurea_UniProtRefProteome.fasta.gz &amp;&amp; gunzip Claviceps_purpurea_UniProtRefProteome.fasta.gz &amp;&amp; echo Done!</t>
  </si>
  <si>
    <t xml:space="preserve">echo 'Downloading proteome for Claviceps_purpurea.' &amp;&amp; curl 'https://ftp.uniprot.org/pub/databases/uniprot/current_release/knowledgebase/reference_proteomes/Eukaryota/UP000016801/UP000016801_1111077.fasta.gz' </t>
  </si>
  <si>
    <t xml:space="preserve">echo 'Downloading proteome for Ustilago_maydis.' &amp;&amp; curl 'https://ftp.uniprot.org/pub/databases/uniprot/current_release/knowledgebase/reference_proteomes/Eukaryota/UP000000561/UP000000561_237631.fasta.gz' &gt; Ustilago_maydis_UniProtRefProteome.fasta.gz &amp;&amp; gunzip Ustilago_maydis_UniProtRefProteome.fasta.gz &amp;&amp; echo Done!</t>
  </si>
  <si>
    <t xml:space="preserve">echo 'Downloading proteome for Ustilago_maydis.' &amp;&amp; curl 'https://ftp.uniprot.org/pub/databases/uniprot/current_release/knowledgebase/reference_proteomes/Eukaryota/UP000000561/UP000000561_237631.fasta.gz' </t>
  </si>
  <si>
    <t xml:space="preserve">echo 'Downloading proteome for Allomyces_macrogynus.' &amp;&amp; curl 'https://ftp.uniprot.org/pub/databases/uniprot/current_release/knowledgebase/reference_proteomes/Eukaryota/UP000054350/UP000054350_578462.fasta.gz' &gt; Allomyces_macrogynus_UniProtRefProteome.fasta.gz &amp;&amp; gunzip Allomyces_macrogynus_UniProtRefProteome.fasta.gz &amp;&amp; echo Done!</t>
  </si>
  <si>
    <t xml:space="preserve">echo 'Downloading proteome for Allomyces_macrogynus.' &amp;&amp; curl 'https://ftp.uniprot.org/pub/databases/uniprot/current_release/knowledgebase/reference_proteomes/Eukaryota/UP000054350/UP000054350_578462.fasta.gz' </t>
  </si>
  <si>
    <t xml:space="preserve">echo 'Downloading proteome for Batrachochytrium_dendrobatidis.' &amp;&amp; curl 'https://ftp.uniprot.org/pub/databases/uniprot/current_release/knowledgebase/reference_proteomes/Eukaryota/UP000007241/UP000007241_684364.fasta.gz' &gt; Batrachochytrium_dendrobatidis_UniProtRefProteome.fasta.gz &amp;&amp; gunzip Batrachochytrium_dendrobatidis_UniProtRefProteome.fasta.gz &amp;&amp; echo Done!</t>
  </si>
  <si>
    <t xml:space="preserve">echo 'Downloading proteome for Batrachochytrium_dendrobatidis.' &amp;&amp; curl 'https://ftp.uniprot.org/pub/databases/uniprot/current_release/knowledgebase/reference_proteomes/Eukaryota/UP000007241/UP000007241_684364.fasta.gz' </t>
  </si>
  <si>
    <t xml:space="preserve">echo 'Downloading proteome for Rhizophagus_irregularis.' &amp;&amp; curl 'https://ftp.uniprot.org/pub/databases/uniprot/current_release/knowledgebase/reference_proteomes/Eukaryota/UP000234323/UP000234323_588596.fasta.gz' &gt; Rhizophagus_irregularis_UniProtRefProteome.fasta.gz &amp;&amp; gunzip Rhizophagus_irregularis_UniProtRefProteome.fasta.gz &amp;&amp; echo Done!</t>
  </si>
  <si>
    <t xml:space="preserve">echo 'Downloading proteome for Rhizophagus_irregularis.' &amp;&amp; curl 'https://ftp.uniprot.org/pub/databases/uniprot/current_release/knowledgebase/reference_proteomes/Eukaryota/UP000234323/UP000234323_588596.fasta.gz' </t>
  </si>
  <si>
    <t xml:space="preserve">echo 'Downloading proteome for Rhizopus_delemar.' &amp;&amp; curl 'https://ftp.uniprot.org/pub/databases/uniprot/current_release/knowledgebase/reference_proteomes/Eukaryota/UP000009138/UP000009138_246409.fasta.gz' &gt; Rhizopus_delemar_UniProtRefProteome.fasta.gz &amp;&amp; gunzip Rhizopus_delemar_UniProtRefProteome.fasta.gz &amp;&amp; echo Done!</t>
  </si>
  <si>
    <t xml:space="preserve">echo 'Downloading proteome for Rhizopus_delemar.' &amp;&amp; curl 'https://ftp.uniprot.org/pub/databases/uniprot/current_release/knowledgebase/reference_proteomes/Eukaryota/UP000009138/UP000009138_246409.fasta.gz' </t>
  </si>
  <si>
    <t xml:space="preserve">echo 'Downloading proteome for Rozella_allomycis.' &amp;&amp; curl 'https://ftp.uniprot.org/pub/databases/uniprot/current_release/knowledgebase/reference_proteomes/Eukaryota/UP000030755/UP000030755_988480.fasta.gz' &gt; Rozella_allomycis_UniProtRefProteome.fasta.gz &amp;&amp; gunzip Rozella_allomycis_UniProtRefProteome.fasta.gz &amp;&amp; echo Done!</t>
  </si>
  <si>
    <t xml:space="preserve">echo 'Downloading proteome for Rozella_allomycis.' &amp;&amp; curl 'https://ftp.uniprot.org/pub/databases/uniprot/current_release/knowledgebase/reference_proteomes/Eukaryota/UP000030755/UP000030755_988480.fasta.gz' </t>
  </si>
  <si>
    <t xml:space="preserve">echo 'Downloading proteome for Conidiobolus_coronatus.' &amp;&amp; curl 'https://ftp.uniprot.org/pub/databases/uniprot/current_release/knowledgebase/reference_proteomes/Eukaryota/UP000070444/UP000070444_796925.fasta.gz' &gt; Conidiobolus_coronatus_UniProtRefProteome.fasta.gz &amp;&amp; gunzip Conidiobolus_coronatus_UniProtRefProteome.fasta.gz &amp;&amp; echo Done!</t>
  </si>
  <si>
    <t xml:space="preserve">echo 'Downloading proteome for Conidiobolus_coronatus.' &amp;&amp; curl 'https://ftp.uniprot.org/pub/databases/uniprot/current_release/knowledgebase/reference_proteomes/Eukaryota/UP000070444/UP000070444_796925.fasta.gz' </t>
  </si>
  <si>
    <t xml:space="preserve">echo 'Downloading proteome for Sphaeroforma_arctica.' &amp;&amp; curl 'https://ftp.uniprot.org/pub/databases/uniprot/current_release/knowledgebase/reference_proteomes/Eukaryota/UP000054560/UP000054560_667725.fasta.gz' &gt; Sphaeroforma_arctica_UniProtRefProteome.fasta.gz &amp;&amp; gunzip Sphaeroforma_arctica_UniProtRefProteome.fasta.gz &amp;&amp; echo Done!</t>
  </si>
  <si>
    <t xml:space="preserve">echo 'Downloading proteome for Sphaeroforma_arctica.' &amp;&amp; curl 'https://ftp.uniprot.org/pub/databases/uniprot/current_release/knowledgebase/reference_proteomes/Eukaryota/UP000054560/UP000054560_667725.fasta.gz' </t>
  </si>
  <si>
    <t xml:space="preserve">echo 'Downloading proteome for Ixodes_scapularis.' &amp;&amp; curl 'https://ftp.uniprot.org/pub/databases/uniprot/current_release/knowledgebase/reference_proteomes/Eukaryota/UP000001555/UP000001555_6945.fasta.gz' &gt; Ixodes_scapularis_UniProtRefProteome.fasta.gz &amp;&amp; gunzip Ixodes_scapularis_UniProtRefProteome.fasta.gz &amp;&amp; echo Done!</t>
  </si>
  <si>
    <t xml:space="preserve">echo 'Downloading proteome for Ixodes_scapularis.' &amp;&amp; curl 'https://ftp.uniprot.org/pub/databases/uniprot/current_release/knowledgebase/reference_proteomes/Eukaryota/UP000001555/UP000001555_6945.fasta.gz' </t>
  </si>
  <si>
    <t xml:space="preserve">echo 'Downloading proteome for Lepeophtheirus_salmonis.' &amp;&amp; curl 'https://ftp.uniprot.org/pub/databases/uniprot/current_release/knowledgebase/reference_proteomes/Eukaryota/UP000675881/UP000675881_72036.fasta.gz' &gt; Lepeophtheirus_salmonis_UniProtRefProteome.fasta.gz &amp;&amp; gunzip Lepeophtheirus_salmonis_UniProtRefProteome.fasta.gz &amp;&amp; echo Done!</t>
  </si>
  <si>
    <t xml:space="preserve">echo 'Downloading proteome for Lepeophtheirus_salmonis.' &amp;&amp; curl 'https://ftp.uniprot.org/pub/databases/uniprot/current_release/knowledgebase/reference_proteomes/Eukaryota/UP000675881/UP000675881_72036.fasta.gz' </t>
  </si>
  <si>
    <t xml:space="preserve">echo 'Downloading proteome for Drosophila_melanogaster.' &amp;&amp; curl 'https://ftp.uniprot.org/pub/databases/uniprot/current_release/knowledgebase/reference_proteomes/Eukaryota/UP000000803/UP000000803_7227.fasta.gz' &gt; Drosophila_melanogaster_UniProtRefProteome.fasta.gz &amp;&amp; gunzip Drosophila_melanogaster_UniProtRefProteome.fasta.gz &amp;&amp; echo Done!</t>
  </si>
  <si>
    <t xml:space="preserve">echo 'Downloading proteome for Drosophila_melanogaster.' &amp;&amp; curl 'https://ftp.uniprot.org/pub/databases/uniprot/current_release/knowledgebase/reference_proteomes/Eukaryota/UP000000803/UP000000803_7227.fasta.gz' </t>
  </si>
  <si>
    <t xml:space="preserve">echo 'Downloading proteome for Ramazzottius_varieornatus.' &amp;&amp; curl 'https://ftp.uniprot.org/pub/databases/uniprot/current_release/knowledgebase/reference_proteomes/Eukaryota/UP000186922/UP000186922_947166.fasta.gz' &gt; Ramazzottius_varieornatus_UniProtRefProteome.fasta.gz &amp;&amp; gunzip Ramazzottius_varieornatus_UniProtRefProteome.fasta.gz &amp;&amp; echo Done!</t>
  </si>
  <si>
    <t xml:space="preserve">echo 'Downloading proteome for Ramazzottius_varieornatus.' &amp;&amp; curl 'https://ftp.uniprot.org/pub/databases/uniprot/current_release/knowledgebase/reference_proteomes/Eukaryota/UP000186922/UP000186922_947166.fasta.gz' </t>
  </si>
  <si>
    <t xml:space="preserve">echo 'Downloading proteome for Capitella_teleta.' &amp;&amp; curl 'https://ftp.uniprot.org/pub/databases/uniprot/current_release/knowledgebase/reference_proteomes/Eukaryota/UP000014760/UP000014760_283909.fasta.gz' &gt; Capitella_teleta_UniProtRefProteome.fasta.gz &amp;&amp; gunzip Capitella_teleta_UniProtRefProteome.fasta.gz &amp;&amp; echo Done!</t>
  </si>
  <si>
    <t xml:space="preserve">echo 'Downloading proteome for Capitella_teleta.' &amp;&amp; curl 'https://ftp.uniprot.org/pub/databases/uniprot/current_release/knowledgebase/reference_proteomes/Eukaryota/UP000014760/UP000014760_283909.fasta.gz' </t>
  </si>
  <si>
    <t xml:space="preserve">echo 'Downloading proteome for Helobdella_robusta.' &amp;&amp; curl 'https://ftp.uniprot.org/pub/databases/uniprot/current_release/knowledgebase/reference_proteomes/Eukaryota/UP000015101/UP000015101_6412.fasta.gz' &gt; Helobdella_robusta_UniProtRefProteome.fasta.gz &amp;&amp; gunzip Helobdella_robusta_UniProtRefProteome.fasta.gz &amp;&amp; echo Done!</t>
  </si>
  <si>
    <t xml:space="preserve">echo 'Downloading proteome for Helobdella_robusta.' &amp;&amp; curl 'https://ftp.uniprot.org/pub/databases/uniprot/current_release/knowledgebase/reference_proteomes/Eukaryota/UP000015101/UP000015101_6412.fasta.gz' </t>
  </si>
  <si>
    <t xml:space="preserve">echo 'Downloading proteome for Dimorphilus_gyrociliatus.' &amp;&amp; curl 'https://ftp.uniprot.org/pub/databases/uniprot/current_release/knowledgebase/reference_proteomes/Eukaryota/UP000549394/UP000549394_2664684.fasta.gz' &gt; Dimorphilus_gyrociliatus_UniProtRefProteome.fasta.gz &amp;&amp; gunzip Dimorphilus_gyrociliatus_UniProtRefProteome.fasta.gz &amp;&amp; echo Done!</t>
  </si>
  <si>
    <t xml:space="preserve">echo 'Downloading proteome for Dimorphilus_gyrociliatus.' &amp;&amp; curl 'https://ftp.uniprot.org/pub/databases/uniprot/current_release/knowledgebase/reference_proteomes/Eukaryota/UP000549394/UP000549394_2664684.fasta.gz' </t>
  </si>
  <si>
    <t xml:space="preserve">echo 'Downloading proteome for Lingula_anatina.' &amp;&amp; curl 'https://ftp.uniprot.org/pub/databases/uniprot/current_release/knowledgebase/reference_proteomes/Eukaryota/UP000085678/UP000085678_7574.fasta.gz' &gt; Lingula_anatina_UniProtRefProteome.fasta.gz &amp;&amp; gunzip Lingula_anatina_UniProtRefProteome.fasta.gz &amp;&amp; echo Done!</t>
  </si>
  <si>
    <t xml:space="preserve">echo 'Downloading proteome for Lingula_anatina.' &amp;&amp; curl 'https://ftp.uniprot.org/pub/databases/uniprot/current_release/knowledgebase/reference_proteomes/Eukaryota/UP000085678/UP000085678_7574.fasta.gz' </t>
  </si>
  <si>
    <t xml:space="preserve">echo 'Downloading proteome for Branchiostoma_belcheri.' &amp;&amp; curl 'https://ftp.uniprot.org/pub/databases/uniprot/current_release/knowledgebase/reference_proteomes/Eukaryota/UP000515135/UP000515135_7741.fasta.gz' &gt; Branchiostoma_belcheri_UniProtRefProteome.fasta.gz &amp;&amp; gunzip Branchiostoma_belcheri_UniProtRefProteome.fasta.gz &amp;&amp; echo Done!</t>
  </si>
  <si>
    <t xml:space="preserve">echo 'Downloading proteome for Branchiostoma_belcheri.' &amp;&amp; curl 'https://ftp.uniprot.org/pub/databases/uniprot/current_release/knowledgebase/reference_proteomes/Eukaryota/UP000515135/UP000515135_7741.fasta.gz' </t>
  </si>
  <si>
    <t xml:space="preserve">echo 'Downloading proteome for Nematostella_vectensis.' &amp;&amp; curl 'https://ftp.uniprot.org/pub/databases/uniprot/current_release/knowledgebase/reference_proteomes/Eukaryota/UP000001593/UP000001593_45351.fasta.gz' &gt; Nematostella_vectensis_UniProtRefProteome.fasta.gz &amp;&amp; gunzip Nematostella_vectensis_UniProtRefProteome.fasta.gz &amp;&amp; echo Done!</t>
  </si>
  <si>
    <t xml:space="preserve">echo 'Downloading proteome for Nematostella_vectensis.' &amp;&amp; curl 'https://ftp.uniprot.org/pub/databases/uniprot/current_release/knowledgebase/reference_proteomes/Eukaryota/UP000001593/UP000001593_45351.fasta.gz' </t>
  </si>
  <si>
    <t xml:space="preserve">echo 'Downloading proteome for Hydra_vulgaris.' &amp;&amp; curl 'https://ftp.uniprot.org/pub/databases/uniprot/current_release/knowledgebase/reference_proteomes/Eukaryota/UP000694840/UP000694840_6087.fasta.gz' &gt; Hydra_vulgaris_UniProtRefProteome.fasta.gz &amp;&amp; gunzip Hydra_vulgaris_UniProtRefProteome.fasta.gz &amp;&amp; echo Done!</t>
  </si>
  <si>
    <t xml:space="preserve">echo 'Downloading proteome for Hydra_vulgaris.' &amp;&amp; curl 'https://ftp.uniprot.org/pub/databases/uniprot/current_release/knowledgebase/reference_proteomes/Eukaryota/UP000694840/UP000694840_6087.fasta.gz' </t>
  </si>
  <si>
    <t xml:space="preserve">echo 'Downloading proteome for Strongylocentrotus_purpuratus.' &amp;&amp; curl 'https://ftp.uniprot.org/pub/databases/uniprot/current_release/knowledgebase/reference_proteomes/Eukaryota/UP000007110/UP000007110_7668.fasta.gz' &gt; Strongylocentrotus_purpuratus_UniProtRefProteome.fasta.gz &amp;&amp; gunzip Strongylocentrotus_purpuratus_UniProtRefProteome.fasta.gz &amp;&amp; echo Done!</t>
  </si>
  <si>
    <t xml:space="preserve">echo 'Downloading proteome for Strongylocentrotus_purpuratus.' &amp;&amp; curl 'https://ftp.uniprot.org/pub/databases/uniprot/current_release/knowledgebase/reference_proteomes/Eukaryota/UP000007110/UP000007110_7668.fasta.gz' </t>
  </si>
  <si>
    <t xml:space="preserve">echo 'Downloading proteome for Octopus_bimaculoides.' &amp;&amp; curl 'https://ftp.uniprot.org/pub/databases/uniprot/current_release/knowledgebase/reference_proteomes/Eukaryota/UP000053454/UP000053454_37653.fasta.gz' &gt; Octopus_bimaculoides_UniProtRefProteome.fasta.gz &amp;&amp; gunzip Octopus_bimaculoides_UniProtRefProteome.fasta.gz &amp;&amp; echo Done!</t>
  </si>
  <si>
    <t xml:space="preserve">echo 'Downloading proteome for Octopus_bimaculoides.' &amp;&amp; curl 'https://ftp.uniprot.org/pub/databases/uniprot/current_release/knowledgebase/reference_proteomes/Eukaryota/UP000053454/UP000053454_37653.fasta.gz' </t>
  </si>
  <si>
    <t xml:space="preserve">echo 'Downloading proteome for Caenorhabditis_elegans.' &amp;&amp; curl 'https://ftp.uniprot.org/pub/databases/uniprot/current_release/knowledgebase/reference_proteomes/Eukaryota/UP000001940/UP000001940_6239.fasta.gz' &gt; Caenorhabditis_elegans_UniProtRefProteome.fasta.gz &amp;&amp; gunzip Caenorhabditis_elegans_UniProtRefProteome.fasta.gz &amp;&amp; echo Done!</t>
  </si>
  <si>
    <t xml:space="preserve">echo 'Downloading proteome for Caenorhabditis_elegans.' &amp;&amp; curl 'https://ftp.uniprot.org/pub/databases/uniprot/current_release/knowledgebase/reference_proteomes/Eukaryota/UP000001940/UP000001940_6239.fasta.gz' </t>
  </si>
  <si>
    <t xml:space="preserve">echo 'Downloading proteome for Bursaphelenchus_okinawaensis.' &amp;&amp; curl 'https://ftp.uniprot.org/pub/databases/uniprot/current_release/knowledgebase/reference_proteomes/Eukaryota/UP000614601/UP000614601_465554.fasta.gz' &gt; Bursaphelenchus_okinawaensis_UniProtRefProteome.fasta.gz &amp;&amp; gunzip Bursaphelenchus_okinawaensis_UniProtRefProteome.fasta.gz &amp;&amp; echo Done!</t>
  </si>
  <si>
    <t xml:space="preserve">echo 'Downloading proteome for Bursaphelenchus_okinawaensis.' &amp;&amp; curl 'https://ftp.uniprot.org/pub/databases/uniprot/current_release/knowledgebase/reference_proteomes/Eukaryota/UP000614601/UP000614601_465554.fasta.gz' </t>
  </si>
  <si>
    <t xml:space="preserve">echo 'Downloading proteome for Loa_loa.' &amp;&amp; curl 'https://ftp.uniprot.org/pub/databases/uniprot/current_release/knowledgebase/reference_proteomes/Eukaryota/UP000095285/UP000095285_7209.fasta.gz' &gt; Loa_loa_UniProtRefProteome.fasta.gz &amp;&amp; gunzip Loa_loa_UniProtRefProteome.fasta.gz &amp;&amp; echo Done!</t>
  </si>
  <si>
    <t xml:space="preserve">echo 'Downloading proteome for Loa_loa.' &amp;&amp; curl 'https://ftp.uniprot.org/pub/databases/uniprot/current_release/knowledgebase/reference_proteomes/Eukaryota/UP000095285/UP000095285_7209.fasta.gz' </t>
  </si>
  <si>
    <t xml:space="preserve">echo 'Downloading proteome for Trichinella_spiralis.' &amp;&amp; curl 'https://ftp.uniprot.org/pub/databases/uniprot/current_release/knowledgebase/reference_proteomes/Eukaryota/UP000054776/UP000054776_6334.fasta.gz' &gt; Trichinella_spiralis_UniProtRefProteome.fasta.gz &amp;&amp; gunzip Trichinella_spiralis_UniProtRefProteome.fasta.gz &amp;&amp; echo Done!</t>
  </si>
  <si>
    <t xml:space="preserve">echo 'Downloading proteome for Trichinella_spiralis.' &amp;&amp; curl 'https://ftp.uniprot.org/pub/databases/uniprot/current_release/knowledgebase/reference_proteomes/Eukaryota/UP000054776/UP000054776_6334.fasta.gz' </t>
  </si>
  <si>
    <t xml:space="preserve">echo 'Downloading proteome for Schistosoma_mansoni.' &amp;&amp; curl 'https://ftp.uniprot.org/pub/databases/uniprot/current_release/knowledgebase/reference_proteomes/Eukaryota/UP000008854/UP000008854_6183.fasta.gz' &gt; Schistosoma_mansoni_UniProtRefProteome.fasta.gz &amp;&amp; gunzip Schistosoma_mansoni_UniProtRefProteome.fasta.gz &amp;&amp; echo Done!</t>
  </si>
  <si>
    <t xml:space="preserve">echo 'Downloading proteome for Schistosoma_mansoni.' &amp;&amp; curl 'https://ftp.uniprot.org/pub/databases/uniprot/current_release/knowledgebase/reference_proteomes/Eukaryota/UP000008854/UP000008854_6183.fasta.gz' </t>
  </si>
  <si>
    <t xml:space="preserve">echo 'Downloading proteome for Macrostomum_lignano.' &amp;&amp; curl 'https://ftp.uniprot.org/pub/databases/uniprot/current_release/knowledgebase/reference_proteomes/Eukaryota/UP000215902/UP000215902_282301.fasta.gz' &gt; Macrostomum_lignano_UniProtRefProteome.fasta.gz &amp;&amp; gunzip Macrostomum_lignano_UniProtRefProteome.fasta.gz &amp;&amp; echo Done!</t>
  </si>
  <si>
    <t xml:space="preserve">echo 'Downloading proteome for Macrostomum_lignano.' &amp;&amp; curl 'https://ftp.uniprot.org/pub/databases/uniprot/current_release/knowledgebase/reference_proteomes/Eukaryota/UP000215902/UP000215902_282301.fasta.gz' </t>
  </si>
  <si>
    <t xml:space="preserve">echo 'Downloading proteome for Trichoplax_sp_H2.' &amp;&amp; curl 'https://ftp.uniprot.org/pub/databases/uniprot/current_release/knowledgebase/reference_proteomes/Eukaryota/UP000253843/UP000253843_287889.fasta.gz' &gt; Trichoplax_sp_H2_UniProtRefProteome.fasta.gz &amp;&amp; gunzip Trichoplax_sp_H2_UniProtRefProteome.fasta.gz &amp;&amp; echo Done!</t>
  </si>
  <si>
    <t xml:space="preserve">echo 'Downloading proteome for Trichoplax_sp_H2.' &amp;&amp; curl 'https://ftp.uniprot.org/pub/databases/uniprot/current_release/knowledgebase/reference_proteomes/Eukaryota/UP000253843/UP000253843_287889.fasta.gz' </t>
  </si>
  <si>
    <t xml:space="preserve">echo 'Downloading proteome for Amphimedon_queenslandica.' &amp;&amp; curl 'https://ftp.uniprot.org/pub/databases/uniprot/current_release/knowledgebase/reference_proteomes/Eukaryota/UP000007879/UP000007879_400682.fasta.gz' &gt; Amphimedon_queenslandica_UniProtRefProteome.fasta.gz &amp;&amp; gunzip Amphimedon_queenslandica_UniProtRefProteome.fasta.gz &amp;&amp; echo Done!</t>
  </si>
  <si>
    <t xml:space="preserve">echo 'Downloading proteome for Amphimedon_queenslandica.' &amp;&amp; curl 'https://ftp.uniprot.org/pub/databases/uniprot/current_release/knowledgebase/reference_proteomes/Eukaryota/UP000007879/UP000007879_400682.fasta.gz' </t>
  </si>
  <si>
    <t xml:space="preserve">echo 'Downloading proteome for Ciona_intestinalis.' &amp;&amp; curl 'https://ftp.uniprot.org/pub/databases/uniprot/current_release/knowledgebase/reference_proteomes/Eukaryota/UP000008144/UP000008144_7719.fasta.gz' &gt; Ciona_intestinalis_UniProtRefProteome.fasta.gz &amp;&amp; gunzip Ciona_intestinalis_UniProtRefProteome.fasta.gz &amp;&amp; echo Done!</t>
  </si>
  <si>
    <t xml:space="preserve">echo 'Downloading proteome for Ciona_intestinalis.' &amp;&amp; curl 'https://ftp.uniprot.org/pub/databases/uniprot/current_release/knowledgebase/reference_proteomes/Eukaryota/UP000008144/UP000008144_7719.fasta.gz' </t>
  </si>
  <si>
    <t xml:space="preserve">echo 'Downloading proteome for Danio_rerio.' &amp;&amp; curl 'https://ftp.uniprot.org/pub/databases/uniprot/current_release/knowledgebase/reference_proteomes/Eukaryota/UP000000437/UP000000437_7955.fasta.gz' &gt; Danio_rerio_UniProtRefProteome.fasta.gz &amp;&amp; gunzip Danio_rerio_UniProtRefProteome.fasta.gz &amp;&amp; echo Done!</t>
  </si>
  <si>
    <t xml:space="preserve">echo 'Downloading proteome for Danio_rerio.' &amp;&amp; curl 'https://ftp.uniprot.org/pub/databases/uniprot/current_release/knowledgebase/reference_proteomes/Eukaryota/UP000000437/UP000000437_7955.fasta.gz' </t>
  </si>
  <si>
    <t xml:space="preserve">echo 'Downloading proteome for Gallus_gallus.' &amp;&amp; curl 'https://ftp.uniprot.org/pub/databases/uniprot/current_release/knowledgebase/reference_proteomes/Eukaryota/UP000000539/UP000000539_9031.fasta.gz' &gt; Gallus_gallus_UniProtRefProteome.fasta.gz &amp;&amp; gunzip Gallus_gallus_UniProtRefProteome.fasta.gz &amp;&amp; echo Done!</t>
  </si>
  <si>
    <t xml:space="preserve">echo 'Downloading proteome for Gallus_gallus.' &amp;&amp; curl 'https://ftp.uniprot.org/pub/databases/uniprot/current_release/knowledgebase/reference_proteomes/Eukaryota/UP000000539/UP000000539_9031.fasta.gz' </t>
  </si>
  <si>
    <t xml:space="preserve">echo 'Downloading proteome for Homo_sapiens.' &amp;&amp; curl 'https://ftp.uniprot.org/pub/databases/uniprot/current_release/knowledgebase/reference_proteomes/Eukaryota/UP000005640/UP000005640_9606.fasta.gz' &gt; Homo_sapiens_UniProtRefProteome.fasta.gz &amp;&amp; gunzip Homo_sapiens_UniProtRefProteome.fasta.gz &amp;&amp; echo Done!</t>
  </si>
  <si>
    <t xml:space="preserve">echo 'Downloading proteome for Homo_sapiens.' &amp;&amp; curl 'https://ftp.uniprot.org/pub/databases/uniprot/current_release/knowledgebase/reference_proteomes/Eukaryota/UP000005640/UP000005640_9606.fasta.gz' </t>
  </si>
  <si>
    <t xml:space="preserve">echo 'Downloading proteome for Pelusios_casteneus.' &amp;&amp; curl 'https://ftp.uniprot.org/pub/databases/uniprot/current_release/knowledgebase/reference_proteomes/Eukaryota/UP000694393/UP000694393_367368.fasta.gz' &gt; Pelusios_casteneus_UniProtRefProteome.fasta.gz &amp;&amp; gunzip Pelusios_casteneus_UniProtRefProteome.fasta.gz &amp;&amp; echo Done!</t>
  </si>
  <si>
    <t xml:space="preserve">echo 'Downloading proteome for Pelusios_casteneus.' &amp;&amp; curl 'https://ftp.uniprot.org/pub/databases/uniprot/current_release/knowledgebase/reference_proteomes/Eukaryota/UP000694393/UP000694393_367368.fasta.gz' </t>
  </si>
  <si>
    <t xml:space="preserve">echo 'Downloading proteome for Callorhinchus_milii.' &amp;&amp; curl 'https://ftp.uniprot.org/pub/databases/uniprot/current_release/knowledgebase/reference_proteomes/Eukaryota/UP000314986/UP000314986_7868.fasta.gz' &gt; Callorhinchus_milii_UniProtRefProteome.fasta.gz &amp;&amp; gunzip Callorhinchus_milii_UniProtRefProteome.fasta.gz &amp;&amp; echo Done!</t>
  </si>
  <si>
    <t xml:space="preserve">echo 'Downloading proteome for Callorhinchus_milii.' &amp;&amp; curl 'https://ftp.uniprot.org/pub/databases/uniprot/current_release/knowledgebase/reference_proteomes/Eukaryota/UP000314986/UP000314986_7868.fasta.gz' </t>
  </si>
  <si>
    <t xml:space="preserve">echo 'Downloading proteome for Vicugna_pacos.' &amp;&amp; curl 'https://ftp.uniprot.org/pub/databases/uniprot/current_release/knowledgebase/reference_proteomes/Eukaryota/UP000504605/UP000504605_30538.fasta.gz' &gt; Vicugna_pacos_UniProtRefProteome.fasta.gz &amp;&amp; gunzip Vicugna_pacos_UniProtRefProteome.fasta.gz &amp;&amp; echo Done!</t>
  </si>
  <si>
    <t xml:space="preserve">echo 'Downloading proteome for Vicugna_pacos.' &amp;&amp; curl 'https://ftp.uniprot.org/pub/databases/uniprot/current_release/knowledgebase/reference_proteomes/Eukaryota/UP000504605/UP000504605_30538.fasta.gz' </t>
  </si>
  <si>
    <t xml:space="preserve">echo 'Downloading proteome for Fonticula_alba.' &amp;&amp; curl 'https://ftp.uniprot.org/pub/databases/uniprot/current_release/knowledgebase/reference_proteomes/Eukaryota/UP000030693/UP000030693_691883.fasta.gz' &gt; Fonticula_alba_UniProtRefProteome.fasta.gz &amp;&amp; gunzip Fonticula_alba_UniProtRefProteome.fasta.gz &amp;&amp; echo Done!</t>
  </si>
  <si>
    <t xml:space="preserve">echo 'Downloading proteome for Fonticula_alba.' &amp;&amp; curl 'https://ftp.uniprot.org/pub/databases/uniprot/current_release/knowledgebase/reference_proteomes/Eukaryota/UP000030693/UP000030693_691883.fasta.gz' </t>
  </si>
  <si>
    <t xml:space="preserve">echo 'Downloading proteome for Trichomonas_vaginalis.' &amp;&amp; curl 'https://ftp.uniprot.org/pub/databases/uniprot/current_release/knowledgebase/reference_proteomes/Eukaryota/UP000001542/UP000001542_412133.fasta.gz' &gt; Trichomonas_vaginalis_UniProtRefProteome.fasta.gz &amp;&amp; gunzip Trichomonas_vaginalis_UniProtRefProteome.fasta.gz &amp;&amp; echo Done!</t>
  </si>
  <si>
    <t xml:space="preserve">echo 'Downloading proteome for Trichomonas_vaginalis.' &amp;&amp; curl 'https://ftp.uniprot.org/pub/databases/uniprot/current_release/knowledgebase/reference_proteomes/Eukaryota/UP000001542/UP000001542_412133.fasta.gz' </t>
  </si>
  <si>
    <t xml:space="preserve">echo 'Downloading proteome for Tritrichomonas_foetus.' &amp;&amp; curl 'https://ftp.uniprot.org/pub/databases/uniprot/current_release/knowledgebase/reference_proteomes/Eukaryota/UP000179807/UP000179807_1144522.fasta.gz' &gt; Tritrichomonas_foetus_UniProtRefProteome.fasta.gz &amp;&amp; gunzip Tritrichomonas_foetus_UniProtRefProteome.fasta.gz &amp;&amp; echo Done!</t>
  </si>
  <si>
    <t xml:space="preserve">echo 'Downloading proteome for Tritrichomonas_foetus.' &amp;&amp; curl 'https://ftp.uniprot.org/pub/databases/uniprot/current_release/knowledgebase/reference_proteomes/Eukaryota/UP000179807/UP000179807_1144522.fasta.gz' </t>
  </si>
  <si>
    <t xml:space="preserve">echo 'Downloading proteome for Plasmodiophora_brassicae.' &amp;&amp; curl 'https://ftp.uniprot.org/pub/databases/uniprot/current_release/knowledgebase/reference_proteomes/Eukaryota/UP000039324/UP000039324_37360.fasta.gz' &gt; Plasmodiophora_brassicae_UniProtRefProteome.fasta.gz &amp;&amp; gunzip Plasmodiophora_brassicae_UniProtRefProteome.fasta.gz &amp;&amp; echo Done!</t>
  </si>
  <si>
    <t xml:space="preserve">echo 'Downloading proteome for Plasmodiophora_brassicae.' &amp;&amp; curl 'https://ftp.uniprot.org/pub/databases/uniprot/current_release/knowledgebase/reference_proteomes/Eukaryota/UP000039324/UP000039324_37360.fasta.gz' </t>
  </si>
  <si>
    <t xml:space="preserve">echo 'Downloading proteome for Reticulomyxa_filosa.' &amp;&amp; curl 'https://ftp.uniprot.org/pub/databases/uniprot/current_release/knowledgebase/reference_proteomes/Eukaryota/UP000023152/UP000023152_46433.fasta.gz' &gt; Reticulomyxa_filosa_UniProtRefProteome.fasta.gz &amp;&amp; gunzip Reticulomyxa_filosa_UniProtRefProteome.fasta.gz &amp;&amp; echo Done!</t>
  </si>
  <si>
    <t xml:space="preserve">echo 'Downloading proteome for Reticulomyxa_filosa.' &amp;&amp; curl 'https://ftp.uniprot.org/pub/databases/uniprot/current_release/knowledgebase/reference_proteomes/Eukaryota/UP000023152/UP000023152_46433.fasta.gz' </t>
  </si>
  <si>
    <t xml:space="preserve">echo 'Downloading proteome for Cyanidioschyzon_merolae.' &amp;&amp; curl 'https://ftp.uniprot.org/pub/databases/uniprot/current_release/knowledgebase/reference_proteomes/Eukaryota/UP000007014/UP000007014_280699.fasta.gz' &gt; Cyanidioschyzon_merolae_UniProtRefProteome.fasta.gz &amp;&amp; gunzip Cyanidioschyzon_merolae_UniProtRefProteome.fasta.gz &amp;&amp; echo Done!</t>
  </si>
  <si>
    <t xml:space="preserve">echo 'Downloading proteome for Cyanidioschyzon_merolae.' &amp;&amp; curl 'https://ftp.uniprot.org/pub/databases/uniprot/current_release/knowledgebase/reference_proteomes/Eukaryota/UP000007014/UP000007014_280699.fasta.gz' </t>
  </si>
  <si>
    <t xml:space="preserve">echo 'Downloading proteome for Galdieria_sulphuraria.' &amp;&amp; curl 'https://ftp.uniprot.org/pub/databases/uniprot/current_release/knowledgebase/reference_proteomes/Eukaryota/UP000030680/UP000030680_130081.fasta.gz' &gt; Galdieria_sulphuraria_UniProtRefProteome.fasta.gz &amp;&amp; gunzip Galdieria_sulphuraria_UniProtRefProteome.fasta.gz &amp;&amp; echo Done!</t>
  </si>
  <si>
    <t xml:space="preserve">echo 'Downloading proteome for Galdieria_sulphuraria.' &amp;&amp; curl 'https://ftp.uniprot.org/pub/databases/uniprot/current_release/knowledgebase/reference_proteomes/Eukaryota/UP000030680/UP000030680_130081.fasta.gz' </t>
  </si>
  <si>
    <t xml:space="preserve">echo 'Downloading proteome for Porphyra_umbilicalis.' &amp;&amp; curl 'https://ftp.uniprot.org/pub/databases/uniprot/current_release/knowledgebase/reference_proteomes/Eukaryota/UP000218209/UP000218209_2786.fasta.gz' &gt; Porphyra_umbilicalis_UniProtRefProteome.fasta.gz &amp;&amp; gunzip Porphyra_umbilicalis_UniProtRefProteome.fasta.gz &amp;&amp; echo Done!</t>
  </si>
  <si>
    <t xml:space="preserve">echo 'Downloading proteome for Porphyra_umbilicalis.' &amp;&amp; curl 'https://ftp.uniprot.org/pub/databases/uniprot/current_release/knowledgebase/reference_proteomes/Eukaryota/UP000218209/UP000218209_2786.fasta.gz' </t>
  </si>
  <si>
    <t xml:space="preserve">echo 'Downloading proteome for Gracilariopsis_chorda.' &amp;&amp; curl 'https://ftp.uniprot.org/pub/databases/uniprot/current_release/knowledgebase/reference_proteomes/Eukaryota/UP000247409/UP000247409_448386.fasta.gz' &gt; Gracilariopsis_chorda_UniProtRefProteome.fasta.gz &amp;&amp; gunzip Gracilariopsis_chorda_UniProtRefProteome.fasta.gz &amp;&amp; echo Done!</t>
  </si>
  <si>
    <t xml:space="preserve">echo 'Downloading proteome for Gracilariopsis_chorda.' &amp;&amp; curl 'https://ftp.uniprot.org/pub/databases/uniprot/current_release/knowledgebase/reference_proteomes/Eukaryota/UP000247409/UP000247409_448386.fasta.gz' </t>
  </si>
  <si>
    <t xml:space="preserve">echo 'Downloading proteome for Porphyridium_purpureum.' &amp;&amp; curl 'https://ftp.uniprot.org/pub/databases/uniprot/current_release/knowledgebase/reference_proteomes/Eukaryota/UP000324585/UP000324585_35688.fasta.gz' &gt; Porphyridium_purpureum_UniProtRefProteome.fasta.gz &amp;&amp; gunzip Porphyridium_purpureum_UniProtRefProteome.fasta.gz &amp;&amp; echo Done!</t>
  </si>
  <si>
    <t xml:space="preserve">echo 'Downloading proteome for Porphyridium_purpureum.' &amp;&amp; curl 'https://ftp.uniprot.org/pub/databases/uniprot/current_release/knowledgebase/reference_proteomes/Eukaryota/UP000324585/UP000324585_35688.fasta.gz' </t>
  </si>
  <si>
    <t xml:space="preserve">echo 'Downloading proteome for Phaeodactylum_tricornutum.' &amp;&amp; curl 'https://ftp.uniprot.org/pub/databases/uniprot/current_release/knowledgebase/reference_proteomes/Eukaryota/UP000000759/UP000000759_556484.fasta.gz' &gt; Phaeodactylum_tricornutum_UniProtRefProteome.fasta.gz &amp;&amp; gunzip Phaeodactylum_tricornutum_UniProtRefProteome.fasta.gz &amp;&amp; echo Done!</t>
  </si>
  <si>
    <t xml:space="preserve">echo 'Downloading proteome for Phaeodactylum_tricornutum.' &amp;&amp; curl 'https://ftp.uniprot.org/pub/databases/uniprot/current_release/knowledgebase/reference_proteomes/Eukaryota/UP000000759/UP000000759_556484.fasta.gz' </t>
  </si>
  <si>
    <t xml:space="preserve">echo 'Downloading proteome for Thalassiosira_pseudonana.' &amp;&amp; curl 'https://ftp.uniprot.org/pub/databases/uniprot/current_release/knowledgebase/reference_proteomes/Eukaryota/UP000001449/UP000001449_35128.fasta.gz' &gt; Thalassiosira_pseudonana_UniProtRefProteome.fasta.gz &amp;&amp; gunzip Thalassiosira_pseudonana_UniProtRefProteome.fasta.gz &amp;&amp; echo Done!</t>
  </si>
  <si>
    <t xml:space="preserve">echo 'Downloading proteome for Thalassiosira_pseudonana.' &amp;&amp; curl 'https://ftp.uniprot.org/pub/databases/uniprot/current_release/knowledgebase/reference_proteomes/Eukaryota/UP000001449/UP000001449_35128.fasta.gz' </t>
  </si>
  <si>
    <t xml:space="preserve">echo 'Downloading proteome for Aureococcus_anophagefferens.' &amp;&amp; curl 'https://ftp.uniprot.org/pub/databases/uniprot/current_release/knowledgebase/reference_proteomes/Eukaryota/UP000002729/UP000002729_44056.fasta.gz' &gt; Aureococcus_anophagefferens_UniProtRefProteome.fasta.gz &amp;&amp; gunzip Aureococcus_anophagefferens_UniProtRefProteome.fasta.gz &amp;&amp; echo Done!</t>
  </si>
  <si>
    <t xml:space="preserve">echo 'Downloading proteome for Aureococcus_anophagefferens.' &amp;&amp; curl 'https://ftp.uniprot.org/pub/databases/uniprot/current_release/knowledgebase/reference_proteomes/Eukaryota/UP000002729/UP000002729_44056.fasta.gz' </t>
  </si>
  <si>
    <t xml:space="preserve">echo 'Downloading proteome for Ectocarpus_siliculosus.' &amp;&amp; curl 'https://ftp.uniprot.org/pub/databases/uniprot/current_release/knowledgebase/reference_proteomes/Eukaryota/UP000002630/UP000002630_2880.fasta.gz' &gt; Ectocarpus_siliculosus_UniProtRefProteome.fasta.gz &amp;&amp; gunzip Ectocarpus_siliculosus_UniProtRefProteome.fasta.gz &amp;&amp; echo Done!</t>
  </si>
  <si>
    <t xml:space="preserve">echo 'Downloading proteome for Ectocarpus_siliculosus.' &amp;&amp; curl 'https://ftp.uniprot.org/pub/databases/uniprot/current_release/knowledgebase/reference_proteomes/Eukaryota/UP000002630/UP000002630_2880.fasta.gz' </t>
  </si>
  <si>
    <t xml:space="preserve">echo 'Downloading proteome for Cafeteria_burkhardae.' &amp;&amp; curl 'https://ftp.uniprot.org/pub/databases/uniprot/current_release/knowledgebase/reference_proteomes/Eukaryota/UP000323011/UP000323011_33653.fasta.gz' &gt; Cafeteria_burkhardae_UniProtRefProteome.fasta.gz &amp;&amp; gunzip Cafeteria_burkhardae_UniProtRefProteome.fasta.gz &amp;&amp; echo Done!</t>
  </si>
  <si>
    <t xml:space="preserve">echo 'Downloading proteome for Cafeteria_burkhardae.' &amp;&amp; curl 'https://ftp.uniprot.org/pub/databases/uniprot/current_release/knowledgebase/reference_proteomes/Eukaryota/UP000323011/UP000323011_33653.fasta.gz' </t>
  </si>
  <si>
    <t xml:space="preserve">echo 'Downloading proteome for Blastocystis_sp_subtype1.' &amp;&amp; curl 'https://ftp.uniprot.org/pub/databases/uniprot/current_release/knowledgebase/reference_proteomes/Eukaryota/UP000078348/UP000078348_478820.fasta.gz' &gt; Blastocystis_sp_subtype1_UniProtRefProteome.fasta.gz &amp;&amp; gunzip Blastocystis_sp_subtype1_UniProtRefProteome.fasta.gz &amp;&amp; echo Done!</t>
  </si>
  <si>
    <t xml:space="preserve">echo 'Downloading proteome for Blastocystis_sp_subtype1.' &amp;&amp; curl 'https://ftp.uniprot.org/pub/databases/uniprot/current_release/knowledgebase/reference_proteomes/Eukaryota/UP000078348/UP000078348_478820.fasta.gz' </t>
  </si>
  <si>
    <t xml:space="preserve">echo 'Downloading proteome for Hyaloperonospora_arabidopsidis.' &amp;&amp; curl 'https://ftp.uniprot.org/pub/databases/uniprot/current_release/knowledgebase/reference_proteomes/Eukaryota/UP000011713/UP000011713_559515.fasta.gz' &gt; Hyaloperonospora_arabidopsidis_UniProtRefProteome.fasta.gz &amp;&amp; gunzip Hyaloperonospora_arabidopsidis_UniProtRefProteome.fasta.gz &amp;&amp; echo Done!</t>
  </si>
  <si>
    <t xml:space="preserve">echo 'Downloading proteome for Hyaloperonospora_arabidopsidis.' &amp;&amp; curl 'https://ftp.uniprot.org/pub/databases/uniprot/current_release/knowledgebase/reference_proteomes/Eukaryota/UP000011713/UP000011713_559515.fasta.gz' </t>
  </si>
  <si>
    <t xml:space="preserve">echo 'Downloading proteome for Phytophthora_infestans.' &amp;&amp; curl 'https://ftp.uniprot.org/pub/databases/uniprot/current_release/knowledgebase/reference_proteomes/Eukaryota/UP000006643/UP000006643_403677.fasta.gz' &gt; Phytophthora_infestans_UniProtRefProteome.fasta.gz &amp;&amp; gunzip Phytophthora_infestans_UniProtRefProteome.fasta.gz &amp;&amp; echo Done!</t>
  </si>
  <si>
    <t xml:space="preserve">echo 'Downloading proteome for Phytophthora_infestans.' &amp;&amp; curl 'https://ftp.uniprot.org/pub/databases/uniprot/current_release/knowledgebase/reference_proteomes/Eukaryota/UP000006643/UP000006643_403677.fasta.gz' </t>
  </si>
  <si>
    <t xml:space="preserve">echo 'Downloading proteome for Pythium_brassicum.' &amp;&amp; curl 'https://ftp.uniprot.org/pub/databases/uniprot/current_release/knowledgebase/reference_proteomes/Eukaryota/UP000323770/UP000323770_1485010.fasta.gz' &gt; Pythium_brassicum_UniProtRefProteome.fasta.gz &amp;&amp; gunzip Pythium_brassicum_UniProtRefProteome.fasta.gz &amp;&amp; echo Done!</t>
  </si>
  <si>
    <t xml:space="preserve">echo 'Downloading proteome for Pythium_brassicum.' &amp;&amp; curl 'https://ftp.uniprot.org/pub/databases/uniprot/current_release/knowledgebase/reference_proteomes/Eukaryota/UP000323770/UP000323770_1485010.fasta.gz' </t>
  </si>
  <si>
    <t xml:space="preserve">echo 'Downloading proteome for Plasmopara_halstedii.' &amp;&amp; curl 'https://ftp.uniprot.org/pub/databases/uniprot/current_release/knowledgebase/reference_proteomes/Eukaryota/UP000054928/UP000054928_4781.fasta.gz' &gt; Plasmopara_halstedii_UniProtRefProteome.fasta.gz &amp;&amp; gunzip Plasmopara_halstedii_UniProtRefProteome.fasta.gz &amp;&amp; echo Done!</t>
  </si>
  <si>
    <t xml:space="preserve">echo 'Downloading proteome for Plasmopara_halstedii.' &amp;&amp; curl 'https://ftp.uniprot.org/pub/databases/uniprot/current_release/knowledgebase/reference_proteomes/Eukaryota/UP000054928/UP000054928_4781.fasta.gz' </t>
  </si>
  <si>
    <t xml:space="preserve">echo 'Downloading proteome for Saprolegnia_diclina.' &amp;&amp; curl 'https://ftp.uniprot.org/pub/databases/uniprot/current_release/knowledgebase/reference_proteomes/Eukaryota/UP000030762/UP000030762_1156394.fasta.gz' &gt; Saprolegnia_diclina_UniProtRefProteome.fasta.gz &amp;&amp; gunzip Saprolegnia_diclina_UniProtRefProteome.fasta.gz &amp;&amp; echo Done!</t>
  </si>
  <si>
    <t xml:space="preserve">echo 'Downloading proteome for Saprolegnia_diclina.' &amp;&amp; curl 'https://ftp.uniprot.org/pub/databases/uniprot/current_release/knowledgebase/reference_proteomes/Eukaryota/UP000030762/UP000030762_1156394.fasta.gz' </t>
  </si>
  <si>
    <t xml:space="preserve">echo 'Downloading proteome for Hondaea_fermentalgiana.' &amp;&amp; curl 'https://ftp.uniprot.org/pub/databases/uniprot/current_release/knowledgebase/reference_proteomes/Eukaryota/UP000241890/UP000241890_2315210.fasta.gz' &gt; Hondaea_fermentalgiana_UniProtRefProteome.fasta.gz &amp;&amp; gunzip Hondaea_fermentalgiana_UniProtRefProteome.fasta.gz &amp;&amp; echo Done!</t>
  </si>
  <si>
    <t xml:space="preserve">echo 'Downloading proteome for Hondaea_fermentalgiana.' &amp;&amp; curl 'https://ftp.uniprot.org/pub/databases/uniprot/current_release/knowledgebase/reference_proteomes/Eukaryota/UP000241890/UP000241890_2315210.fasta.gz' </t>
  </si>
  <si>
    <t xml:space="preserve">echo 'Downloading proteome for Carpediemonas_membranifera.' &amp;&amp; curl 'https://ftp.ebi.ac.uk/pub/databases/uniprot/current_release/knowledgebase/reference_proteomes/Eukaryota/UP000717585/UP000717585_201153.fasta.gz' &gt; Carpediemonas_membranifera_UniProtRefProteome.fasta.gz &amp;&amp; gunzip Carpediemonas_membranifera_UniProtRefProteome.fasta.gz &amp;&amp; echo Done!</t>
  </si>
  <si>
    <t xml:space="preserve">echo 'Downloading proteome for Carpediemonas_membranifera.' &amp;&amp; curl 'https://ftp.ebi.ac.uk/pub/databases/uniprot/current_release/knowledgebase/reference_proteomes/Eukaryota/UP000717585/UP000717585_201153.fasta.gz' </t>
  </si>
  <si>
    <t xml:space="preserve">echo 'Downloading proteome for Diacronema_lutheri.' &amp;&amp; curl 'https://ftp.ebi.ac.uk/pub/databases/uniprot/current_release/knowledgebase/reference_proteomes/Eukaryota/UP000751190/UP000751190_2081491.fasta.gz' &gt; Diacronema_lutheri_UniProtRefProteome.fasta.gz &amp;&amp; gunzip Diacronema_lutheri_UniProtRefProteome.fasta.gz &amp;&amp; echo Done!</t>
  </si>
  <si>
    <t xml:space="preserve">echo 'Downloading proteome for Diacronema_lutheri.' &amp;&amp; curl 'https://ftp.ebi.ac.uk/pub/databases/uniprot/current_release/knowledgebase/reference_proteomes/Eukaryota/UP000751190/UP000751190_2081491.fasta.gz' </t>
  </si>
  <si>
    <t xml:space="preserve">echo 'Downloading proteome for Nannochloropsis_salina.' &amp;&amp; curl 'https://ftp.ebi.ac.uk/pub/databases/uniprot/current_release/knowledgebase/reference_proteomes/Eukaryota/UP000355283/UP000355283_1027361.fasta.gz' &gt; Nannochloropsis_salina_UniProtRefProteome.fasta.gz &amp;&amp; gunzip Nannochloropsis_salina_UniProtRefProteome.fasta.gz &amp;&amp; echo Done!</t>
  </si>
  <si>
    <t xml:space="preserve">echo 'Downloading proteome for Nannochloropsis_salina.' &amp;&amp; curl 'https://ftp.ebi.ac.uk/pub/databases/uniprot/current_release/knowledgebase/reference_proteomes/Eukaryota/UP000355283/UP000355283_1027361.fasta.gz' </t>
  </si>
  <si>
    <t xml:space="preserve">echo 'Downloading proteome for Chondrus_crispus.' &amp;&amp; curl 'https://rest.uniprot.org/uniprotkb/stream?compressed=true&amp;format=fasta&amp;query=%28%28taxonomy_id%3A2769%29%29' &gt; Chondrus_crispus_UniProtKbProteins.fasta.gz &amp;&amp; gunzip Chondrus_crispus_UniProtKbProteins.fasta.gz &amp;&amp; echo Done!</t>
  </si>
  <si>
    <t xml:space="preserve">echo 'Downloading proteome for Chondrus_crispus.' &amp;&amp; curl 'https://rest.uniprot.org/uniprotkb/stream?compressed=true&amp;format=fasta&amp;query=%28%28taxonomy_id%3A2769%29%29' </t>
  </si>
  <si>
    <t xml:space="preserve">echo 'Downloading proteome for Klebsormidium_nitens.' &amp;&amp; curl 'https://rest.uniprot.org/uniprotkb/stream?compressed=true&amp;format=fasta&amp;query=%28%28taxonomy_id%3A105231%29%29' &gt; Klebsormidium_nitens_UniProtKbProteins.fasta.gz &amp;&amp; gunzip Klebsormidium_nitens_UniProtKbProteins.fasta.gz &amp;&amp; echo Done!</t>
  </si>
  <si>
    <t xml:space="preserve">echo 'Downloading proteome for Klebsormidium_nitens.' &amp;&amp; curl 'https://rest.uniprot.org/uniprotkb/stream?compressed=true&amp;format=fasta&amp;query=%28%28taxonomy_id%3A105231%29%29'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</si>
</sst>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u val="single"/>
      <sz val="12"/>
      <color rgb="FF1155CC"/>
      <name val="Calibri"/>
      <family val="2"/>
      <charset val="1"/>
    </font>
    <font>
      <sz val="12"/>
      <color rgb="FF333333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3">
    <dxf>
      <fill>
        <patternFill patternType="solid">
          <fgColor rgb="FFFFC0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ftp.uniprot.org/pub/databases/uniprot/current_release/knowledgebase/reference_proteomes/Eukaryota/UP000002226/UP000002226_432359.fasta.gz" TargetMode="External"/><Relationship Id="rId2" Type="http://schemas.openxmlformats.org/officeDocument/2006/relationships/hyperlink" Target="https://ftp.uniprot.org/pub/databases/uniprot/current_release/knowledgebase/reference_proteomes/Eukaryota/UP000001450/UP000001450_36329.fasta.gz" TargetMode="External"/><Relationship Id="rId3" Type="http://schemas.openxmlformats.org/officeDocument/2006/relationships/hyperlink" Target="https://ftp.uniprot.org/pub/databases/uniprot/current_release/knowledgebase/reference_proteomes/Eukaryota/UP000001949/UP000001949_5875.fasta.gz" TargetMode="External"/><Relationship Id="rId4" Type="http://schemas.openxmlformats.org/officeDocument/2006/relationships/hyperlink" Target="https://ftp.uniprot.org/pub/databases/uniprot/current_release/knowledgebase/reference_proteomes/Eukaryota/UP000074855/UP000074855_5823.fasta.gz" TargetMode="External"/><Relationship Id="rId5" Type="http://schemas.openxmlformats.org/officeDocument/2006/relationships/hyperlink" Target="https://ftp.uniprot.org/pub/databases/uniprot/current_release/knowledgebase/reference_proteomes/Eukaryota/UP000001460/UP000001460_441375.fasta.gz" TargetMode="External"/><Relationship Id="rId6" Type="http://schemas.openxmlformats.org/officeDocument/2006/relationships/hyperlink" Target="https://ftp.uniprot.org/pub/databases/uniprot/current_release/knowledgebase/reference_proteomes/Eukaryota/UP000006726/UP000006726_353152.fasta.gz" TargetMode="External"/><Relationship Id="rId7" Type="http://schemas.openxmlformats.org/officeDocument/2006/relationships/hyperlink" Target="https://ftp.uniprot.org/pub/databases/uniprot/current_release/knowledgebase/reference_proteomes/Eukaryota/UP000019763/UP000019763_110365.fasta.gz" TargetMode="External"/><Relationship Id="rId8" Type="http://schemas.openxmlformats.org/officeDocument/2006/relationships/hyperlink" Target="https://ftp.uniprot.org/pub/databases/uniprot/current_release/knowledgebase/reference_proteomes/Eukaryota/UP000009168/UP000009168_312017.fasta.gz" TargetMode="External"/><Relationship Id="rId9" Type="http://schemas.openxmlformats.org/officeDocument/2006/relationships/hyperlink" Target="https://ftp.ebi.ac.uk/pub/databases/uniprot/current_release/knowledgebase/reference_proteomes/Eukaryota/UP000000600/UP000000600_5888.fasta.gz" TargetMode="External"/><Relationship Id="rId10" Type="http://schemas.openxmlformats.org/officeDocument/2006/relationships/hyperlink" Target="https://ftp.uniprot.org/pub/databases/uniprot/current_release/knowledgebase/reference_proteomes/Eukaryota/UP000006077/UP000006077_1172189.fasta.gz" TargetMode="External"/><Relationship Id="rId11" Type="http://schemas.openxmlformats.org/officeDocument/2006/relationships/hyperlink" Target="https://ftp.uniprot.org/pub/databases/uniprot/current_release/knowledgebase/reference_proteomes/Eukaryota/UP000041254/UP000041254_1169540.fasta.gz" TargetMode="External"/><Relationship Id="rId12" Type="http://schemas.openxmlformats.org/officeDocument/2006/relationships/hyperlink" Target="https://ftp.uniprot.org/pub/databases/uniprot/current_release/knowledgebase/reference_proteomes/Eukaryota/UP000007800/UP000007800_423536.fasta.gz" TargetMode="External"/><Relationship Id="rId13" Type="http://schemas.openxmlformats.org/officeDocument/2006/relationships/hyperlink" Target="https://ftp.uniprot.org/pub/databases/uniprot/current_release/knowledgebase/reference_proteomes/Eukaryota/UP000001926/UP000001926_294381.fasta.gz" TargetMode="External"/><Relationship Id="rId14" Type="http://schemas.openxmlformats.org/officeDocument/2006/relationships/hyperlink" Target="https://ftp.uniprot.org/pub/databases/uniprot/current_release/knowledgebase/reference_proteomes/Eukaryota/UP000011083/UP000011083_1257118.fasta.gz" TargetMode="External"/><Relationship Id="rId15" Type="http://schemas.openxmlformats.org/officeDocument/2006/relationships/hyperlink" Target="https://ftp.uniprot.org/pub/databases/uniprot/current_release/knowledgebase/reference_proteomes/Eukaryota/UP000002195/UP000002195_44689.fasta.gz" TargetMode="External"/><Relationship Id="rId16" Type="http://schemas.openxmlformats.org/officeDocument/2006/relationships/hyperlink" Target="https://ftp.uniprot.org/pub/databases/uniprot/current_release/knowledgebase/reference_proteomes/Eukaryota/UP000054408/UP000054408_461836.fasta.gz" TargetMode="External"/><Relationship Id="rId17" Type="http://schemas.openxmlformats.org/officeDocument/2006/relationships/hyperlink" Target="https://ftp.uniprot.org/pub/databases/uniprot/current_release/knowledgebase/reference_proteomes/Eukaryota/UP000006906/UP000006906_3055.fasta.gz" TargetMode="External"/><Relationship Id="rId18" Type="http://schemas.openxmlformats.org/officeDocument/2006/relationships/hyperlink" Target="ftp://ftp.uniprot.org/pub/databases/uniprot/current_release/knowledgebase/reference_proteomes/Eukaryota/UP000256970/UP000256970_3088.fasta.gz" TargetMode="External"/><Relationship Id="rId19" Type="http://schemas.openxmlformats.org/officeDocument/2006/relationships/hyperlink" Target="https://ftp.uniprot.org/pub/databases/uniprot/current_release/knowledgebase/reference_proteomes/Eukaryota/UP000075714/UP000075714_33097.fasta.gz" TargetMode="External"/><Relationship Id="rId20" Type="http://schemas.openxmlformats.org/officeDocument/2006/relationships/hyperlink" Target="https://ftp.uniprot.org/pub/databases/uniprot/current_release/knowledgebase/reference_proteomes/Eukaryota/UP000247498/UP000247498_307507.fasta.gz" TargetMode="External"/><Relationship Id="rId21" Type="http://schemas.openxmlformats.org/officeDocument/2006/relationships/hyperlink" Target="https://ftp.uniprot.org/pub/databases/uniprot/current_release/knowledgebase/reference_proteomes/Eukaryota/UP000001058/UP000001058_3068.fasta.gz" TargetMode="External"/><Relationship Id="rId22" Type="http://schemas.openxmlformats.org/officeDocument/2006/relationships/hyperlink" Target="https://ftp.uniprot.org/pub/databases/uniprot/current_release/knowledgebase/reference_proteomes/Eukaryota/UP000316726/UP000316726_1764295.fasta.gz" TargetMode="External"/><Relationship Id="rId23" Type="http://schemas.openxmlformats.org/officeDocument/2006/relationships/hyperlink" Target="https://ftp.uniprot.org/pub/databases/uniprot/current_release/knowledgebase/reference_proteomes/Eukaryota/UP000001876/UP000001876_564608.fasta.gz" TargetMode="External"/><Relationship Id="rId24" Type="http://schemas.openxmlformats.org/officeDocument/2006/relationships/hyperlink" Target="ftp://ftp.uniprot.org/pub/databases/uniprot/current_release/knowledgebase/reference_proteomes/Eukaryota/UP000009170/UP000009170_70448.fasta.gz" TargetMode="External"/><Relationship Id="rId25" Type="http://schemas.openxmlformats.org/officeDocument/2006/relationships/hyperlink" Target="https://ftp.uniprot.org/pub/databases/uniprot/current_release/knowledgebase/reference_proteomes/Eukaryota/UP000239899/UP000239899_3076.fasta.gz" TargetMode="External"/><Relationship Id="rId26" Type="http://schemas.openxmlformats.org/officeDocument/2006/relationships/hyperlink" Target="https://ftp.uniprot.org/pub/databases/uniprot/current_release/knowledgebase/reference_proteomes/Eukaryota/UP000017836/UP000017836_13333.fasta.gz" TargetMode="External"/><Relationship Id="rId27" Type="http://schemas.openxmlformats.org/officeDocument/2006/relationships/hyperlink" Target="https://ftp.uniprot.org/pub/databases/uniprot/current_release/knowledgebase/reference_proteomes/Eukaryota/UP000006548/UP000006548_3702.fasta.gz" TargetMode="External"/><Relationship Id="rId28" Type="http://schemas.openxmlformats.org/officeDocument/2006/relationships/hyperlink" Target="ftp://ftp.uniprot.org/pub/databases/uniprot/current_release/knowledgebase/reference_proteomes/Eukaryota/UP000077202/UP000077202_1480154.fasta.gz" TargetMode="External"/><Relationship Id="rId29" Type="http://schemas.openxmlformats.org/officeDocument/2006/relationships/hyperlink" Target="ftp://ftp.uniprot.org/pub/databases/uniprot/current_release/knowledgebase/reference_proteomes/Eukaryota/UP000006727/UP000006727_3218.fasta.gz" TargetMode="External"/><Relationship Id="rId30" Type="http://schemas.openxmlformats.org/officeDocument/2006/relationships/hyperlink" Target="ftp://ftp.uniprot.org/pub/databases/uniprot/current_release/knowledgebase/reference_proteomes/Eukaryota/UP000006729/UP000006729_3694.fasta.gz" TargetMode="External"/><Relationship Id="rId31" Type="http://schemas.openxmlformats.org/officeDocument/2006/relationships/hyperlink" Target="ftp://ftp.uniprot.org/pub/databases/uniprot/current_release/knowledgebase/reference_proteomes/Eukaryota/UP000001514/UP000001514_88036.fasta.gz" TargetMode="External"/><Relationship Id="rId32" Type="http://schemas.openxmlformats.org/officeDocument/2006/relationships/hyperlink" Target="https://rest.uniprot.org/uniprotkb/stream?compressed=true&amp;format=fasta&amp;query=%28%28taxonomy_id%3A105231%29%29" TargetMode="External"/><Relationship Id="rId33" Type="http://schemas.openxmlformats.org/officeDocument/2006/relationships/hyperlink" Target="ftp://ftp.uniprot.org/pub/databases/uniprot/current_release/knowledgebase/reference_proteomes/Eukaryota/UP000011087/UP000011087_905079.fasta.gz" TargetMode="External"/><Relationship Id="rId34" Type="http://schemas.openxmlformats.org/officeDocument/2006/relationships/hyperlink" Target="ftp://ftp.uniprot.org/pub/databases/uniprot/current_release/knowledgebase/reference_proteomes/Eukaryota/UP000051952/UP000051952_75058.fasta.gz" TargetMode="External"/><Relationship Id="rId35" Type="http://schemas.openxmlformats.org/officeDocument/2006/relationships/hyperlink" Target="https://ftp.uniprot.org/pub/databases/uniprot/current_release/knowledgebase/reference_proteomes/Eukaryota/UP000000542/UP000000542_5664.fasta.gz" TargetMode="External"/><Relationship Id="rId36" Type="http://schemas.openxmlformats.org/officeDocument/2006/relationships/hyperlink" Target="ftp://ftp.uniprot.org/pub/databases/uniprot/current_release/knowledgebase/reference_proteomes/Eukaryota/UP000008524/UP000008524_185431.fasta.gz" TargetMode="External"/><Relationship Id="rId37" Type="http://schemas.openxmlformats.org/officeDocument/2006/relationships/hyperlink" Target="https://ftp.uniprot.org/pub/databases/uniprot/current_release/knowledgebase/reference_proteomes/Eukaryota/UP000036983/UP000036983_1314962.fasta.gz" TargetMode="External"/><Relationship Id="rId38" Type="http://schemas.openxmlformats.org/officeDocument/2006/relationships/hyperlink" Target="https://ftp.ebi.ac.uk/pub/databases/uniprot/current_release/knowledgebase/reference_proteomes/Eukaryota/UP000717585/UP000717585_201153.fasta.gz" TargetMode="External"/><Relationship Id="rId39" Type="http://schemas.openxmlformats.org/officeDocument/2006/relationships/hyperlink" Target="https://ftp.uniprot.org/pub/databases/uniprot/current_release/knowledgebase/reference_proteomes/Eukaryota/UP000001548/UP000001548_184922.fasta.gz" TargetMode="External"/><Relationship Id="rId40" Type="http://schemas.openxmlformats.org/officeDocument/2006/relationships/hyperlink" Target="https://ftp.uniprot.org/pub/databases/uniprot/current_release/knowledgebase/reference_proteomes/Eukaryota/UP000265618/UP000265618_797122.fasta.gz" TargetMode="External"/><Relationship Id="rId41" Type="http://schemas.openxmlformats.org/officeDocument/2006/relationships/hyperlink" Target="https://ftp.uniprot.org/pub/databases/uniprot/current_release/knowledgebase/reference_proteomes/Eukaryota/UP000018208/UP000018208_348837.fasta.gz" TargetMode="External"/><Relationship Id="rId42" Type="http://schemas.openxmlformats.org/officeDocument/2006/relationships/hyperlink" Target="https://ftp.uniprot.org/pub/databases/uniprot/current_release/knowledgebase/reference_proteomes/Eukaryota/UP000037460/UP000037460_1460289.fasta.gz" TargetMode="External"/><Relationship Id="rId43" Type="http://schemas.openxmlformats.org/officeDocument/2006/relationships/hyperlink" Target="https://ftp.uniprot.org/pub/databases/uniprot/current_release/knowledgebase/reference_proteomes/Eukaryota/UP000013827/UP000013827_2903.fasta.gz" TargetMode="External"/><Relationship Id="rId44" Type="http://schemas.openxmlformats.org/officeDocument/2006/relationships/hyperlink" Target="https://ftp.uniprot.org/pub/databases/uniprot/current_release/knowledgebase/reference_proteomes/Eukaryota/UP000006671/UP000006671_5762.fasta.gz" TargetMode="External"/><Relationship Id="rId45" Type="http://schemas.openxmlformats.org/officeDocument/2006/relationships/hyperlink" Target="https://ftp.uniprot.org/pub/databases/uniprot/current_release/knowledgebase/reference_proteomes/Eukaryota/UP000001357/UP000001357_81824.fasta.gz" TargetMode="External"/><Relationship Id="rId46" Type="http://schemas.openxmlformats.org/officeDocument/2006/relationships/hyperlink" Target="https://ftp.uniprot.org/pub/databases/uniprot/current_release/knowledgebase/reference_proteomes/Eukaryota/UP000007799/UP000007799_946362.fasta.gz" TargetMode="External"/><Relationship Id="rId47" Type="http://schemas.openxmlformats.org/officeDocument/2006/relationships/hyperlink" Target="https://ftp.uniprot.org/pub/databases/uniprot/current_release/knowledgebase/reference_proteomes/Eukaryota/UP000008743/UP000008743_595528.fasta.gz" TargetMode="External"/><Relationship Id="rId48" Type="http://schemas.openxmlformats.org/officeDocument/2006/relationships/hyperlink" Target="https://ftp.uniprot.org/pub/databases/uniprot/current_release/knowledgebase/reference_proteomes/Eukaryota/UP000000560/UP000000560_227321.fasta.gz" TargetMode="External"/><Relationship Id="rId49" Type="http://schemas.openxmlformats.org/officeDocument/2006/relationships/hyperlink" Target="https://ftp.uniprot.org/pub/databases/uniprot/current_release/knowledgebase/reference_proteomes/Eukaryota/UP000001805/UP000001805_367110.fasta.gz" TargetMode="External"/><Relationship Id="rId50" Type="http://schemas.openxmlformats.org/officeDocument/2006/relationships/hyperlink" Target="https://ftp.uniprot.org/pub/databases/uniprot/current_release/knowledgebase/reference_proteomes/Eukaryota/UP000002311/UP000002311_559292.fasta.gz" TargetMode="External"/><Relationship Id="rId51" Type="http://schemas.openxmlformats.org/officeDocument/2006/relationships/hyperlink" Target="https://ftp.uniprot.org/pub/databases/uniprot/current_release/knowledgebase/reference_proteomes/Eukaryota/UP000002485/UP000002485_284812.fasta.gz" TargetMode="External"/><Relationship Id="rId52" Type="http://schemas.openxmlformats.org/officeDocument/2006/relationships/hyperlink" Target="https://ftp.uniprot.org/pub/databases/uniprot/current_release/knowledgebase/reference_proteomes/Eukaryota/UP000001300/UP000001300_284591.fasta.gz" TargetMode="External"/><Relationship Id="rId53" Type="http://schemas.openxmlformats.org/officeDocument/2006/relationships/hyperlink" Target="https://ftp.uniprot.org/pub/databases/uniprot/current_release/knowledgebase/reference_proteomes/Eukaryota/UP000002149/UP000002149_214684.fasta.gz" TargetMode="External"/><Relationship Id="rId54" Type="http://schemas.openxmlformats.org/officeDocument/2006/relationships/hyperlink" Target="https://ftp.uniprot.org/pub/databases/uniprot/current_release/knowledgebase/reference_proteomes/Eukaryota/UP000000561/UP000000561_237631.fasta.gz" TargetMode="External"/><Relationship Id="rId55" Type="http://schemas.openxmlformats.org/officeDocument/2006/relationships/hyperlink" Target="https://ftp.uniprot.org/pub/databases/uniprot/current_release/knowledgebase/reference_proteomes/Eukaryota/UP000054350/UP000054350_578462.fasta.gz" TargetMode="External"/><Relationship Id="rId56" Type="http://schemas.openxmlformats.org/officeDocument/2006/relationships/hyperlink" Target="https://ftp.uniprot.org/pub/databases/uniprot/current_release/knowledgebase/reference_proteomes/Eukaryota/UP000007241/UP000007241_684364.fasta.gz" TargetMode="External"/><Relationship Id="rId57" Type="http://schemas.openxmlformats.org/officeDocument/2006/relationships/hyperlink" Target="https://ftp.uniprot.org/pub/databases/uniprot/current_release/knowledgebase/reference_proteomes/Eukaryota/UP000234323/UP000234323_588596.fasta.gz" TargetMode="External"/><Relationship Id="rId58" Type="http://schemas.openxmlformats.org/officeDocument/2006/relationships/hyperlink" Target="https://ftp.uniprot.org/pub/databases/uniprot/current_release/knowledgebase/reference_proteomes/Eukaryota/UP000009138/UP000009138_246409.fasta.gz" TargetMode="External"/><Relationship Id="rId59" Type="http://schemas.openxmlformats.org/officeDocument/2006/relationships/hyperlink" Target="https://ftp.uniprot.org/pub/databases/uniprot/current_release/knowledgebase/reference_proteomes/Eukaryota/UP000030755/UP000030755_988480.fasta.gz" TargetMode="External"/><Relationship Id="rId60" Type="http://schemas.openxmlformats.org/officeDocument/2006/relationships/hyperlink" Target="https://ftp.uniprot.org/pub/databases/uniprot/current_release/knowledgebase/reference_proteomes/Eukaryota/UP000070444/UP000070444_796925.fasta.gz" TargetMode="External"/><Relationship Id="rId61" Type="http://schemas.openxmlformats.org/officeDocument/2006/relationships/hyperlink" Target="http://dx.doi.org/10.6084/m9.figshare.1403592" TargetMode="External"/><Relationship Id="rId62" Type="http://schemas.openxmlformats.org/officeDocument/2006/relationships/hyperlink" Target="https://ftp.uniprot.org/pub/databases/uniprot/current_release/knowledgebase/reference_proteomes/Eukaryota/UP000054560/UP000054560_667725.fasta.gz" TargetMode="External"/><Relationship Id="rId63" Type="http://schemas.openxmlformats.org/officeDocument/2006/relationships/hyperlink" Target="https://figshare.com/articles/dataset/Genome_-_Chromosphaera_perkinsii/5426494" TargetMode="External"/><Relationship Id="rId64" Type="http://schemas.openxmlformats.org/officeDocument/2006/relationships/hyperlink" Target="https://ftp.uniprot.org/pub/databases/uniprot/current_release/knowledgebase/reference_proteomes/Eukaryota/UP000001555/UP000001555_6945.fasta.gz" TargetMode="External"/><Relationship Id="rId65" Type="http://schemas.openxmlformats.org/officeDocument/2006/relationships/hyperlink" Target="https://ftp.uniprot.org/pub/databases/uniprot/current_release/knowledgebase/reference_proteomes/Eukaryota/UP000675881/UP000675881_72036.fasta.gz" TargetMode="External"/><Relationship Id="rId66" Type="http://schemas.openxmlformats.org/officeDocument/2006/relationships/hyperlink" Target="https://ftp.uniprot.org/pub/databases/uniprot/current_release/knowledgebase/reference_proteomes/Eukaryota/UP000000803/UP000000803_7227.fasta.gz" TargetMode="External"/><Relationship Id="rId67" Type="http://schemas.openxmlformats.org/officeDocument/2006/relationships/hyperlink" Target="https://ftp.uniprot.org/pub/databases/uniprot/current_release/knowledgebase/reference_proteomes/Eukaryota/UP000014760/UP000014760_283909.fasta.gz" TargetMode="External"/><Relationship Id="rId68" Type="http://schemas.openxmlformats.org/officeDocument/2006/relationships/hyperlink" Target="https://ftp.uniprot.org/pub/databases/uniprot/current_release/knowledgebase/reference_proteomes/Eukaryota/UP000085678/UP000085678_7574.fasta.gz" TargetMode="External"/><Relationship Id="rId69" Type="http://schemas.openxmlformats.org/officeDocument/2006/relationships/hyperlink" Target="https://ftp.uniprot.org/pub/databases/uniprot/current_release/knowledgebase/reference_proteomes/Eukaryota/UP000001593/UP000001593_45351.fasta.gz" TargetMode="External"/><Relationship Id="rId70" Type="http://schemas.openxmlformats.org/officeDocument/2006/relationships/hyperlink" Target="ftp://ftp.ensemblgenomes.org/pub/metazoa/release-42/fasta/mnemiopsis_leidyi/pep/Mnemiopsis_leidyi.MneLei_Aug2011.pep.all.fa.gz" TargetMode="External"/><Relationship Id="rId71" Type="http://schemas.openxmlformats.org/officeDocument/2006/relationships/hyperlink" Target="https://ftp.uniprot.org/pub/databases/uniprot/current_release/knowledgebase/reference_proteomes/Eukaryota/UP000007110/UP000007110_7668.fasta.gz" TargetMode="External"/><Relationship Id="rId72" Type="http://schemas.openxmlformats.org/officeDocument/2006/relationships/hyperlink" Target="https://ftp.uniprot.org/pub/databases/uniprot/current_release/knowledgebase/reference_proteomes/Eukaryota/UP000053454/UP000053454_37653.fasta.gz" TargetMode="External"/><Relationship Id="rId73" Type="http://schemas.openxmlformats.org/officeDocument/2006/relationships/hyperlink" Target="https://ftp.uniprot.org/pub/databases/uniprot/current_release/knowledgebase/reference_proteomes/Eukaryota/UP000001940/UP000001940_6239.fasta.gz" TargetMode="External"/><Relationship Id="rId74" Type="http://schemas.openxmlformats.org/officeDocument/2006/relationships/hyperlink" Target="https://ftp.uniprot.org/pub/databases/uniprot/current_release/knowledgebase/reference_proteomes/Eukaryota/UP000008854/UP000008854_6183.fasta.gz" TargetMode="External"/><Relationship Id="rId75" Type="http://schemas.openxmlformats.org/officeDocument/2006/relationships/hyperlink" Target="https://ftp.uniprot.org/pub/databases/uniprot/current_release/knowledgebase/reference_proteomes/Eukaryota/UP000215902/UP000215902_282301.fasta.gz" TargetMode="External"/><Relationship Id="rId76" Type="http://schemas.openxmlformats.org/officeDocument/2006/relationships/hyperlink" Target="https://ftp.uniprot.org/pub/databases/uniprot/current_release/knowledgebase/reference_proteomes/Eukaryota/UP000253843/UP000253843_287889.fasta.gz" TargetMode="External"/><Relationship Id="rId77" Type="http://schemas.openxmlformats.org/officeDocument/2006/relationships/hyperlink" Target="https://ftp.uniprot.org/pub/databases/uniprot/current_release/knowledgebase/reference_proteomes/Eukaryota/UP000007879/UP000007879_400682.fasta.gz" TargetMode="External"/><Relationship Id="rId78" Type="http://schemas.openxmlformats.org/officeDocument/2006/relationships/hyperlink" Target="https://ftp.uniprot.org/pub/databases/uniprot/current_release/knowledgebase/reference_proteomes/Eukaryota/UP000008144/UP000008144_7719.fasta.gz" TargetMode="External"/><Relationship Id="rId79" Type="http://schemas.openxmlformats.org/officeDocument/2006/relationships/hyperlink" Target="https://ftp.uniprot.org/pub/databases/uniprot/current_release/knowledgebase/reference_proteomes/Eukaryota/UP000000437/UP000000437_7955.fasta.gz" TargetMode="External"/><Relationship Id="rId80" Type="http://schemas.openxmlformats.org/officeDocument/2006/relationships/hyperlink" Target="https://ftp.uniprot.org/pub/databases/uniprot/current_release/knowledgebase/reference_proteomes/Eukaryota/UP000000539/UP000000539_9031.fasta.gz" TargetMode="External"/><Relationship Id="rId81" Type="http://schemas.openxmlformats.org/officeDocument/2006/relationships/hyperlink" Target="https://ftp.uniprot.org/pub/databases/uniprot/current_release/knowledgebase/reference_proteomes/Eukaryota/UP000005640/UP000005640_9606.fasta.gz" TargetMode="External"/><Relationship Id="rId82" Type="http://schemas.openxmlformats.org/officeDocument/2006/relationships/hyperlink" Target="https://ftp.uniprot.org/pub/databases/uniprot/current_release/knowledgebase/reference_proteomes/Eukaryota/UP000694393/UP000694393_367368.fasta.gz" TargetMode="External"/><Relationship Id="rId83" Type="http://schemas.openxmlformats.org/officeDocument/2006/relationships/hyperlink" Target="https://ftp.uniprot.org/pub/databases/uniprot/current_release/knowledgebase/reference_proteomes/Eukaryota/UP000314986/UP000314986_7868.fasta.gz" TargetMode="External"/><Relationship Id="rId84" Type="http://schemas.openxmlformats.org/officeDocument/2006/relationships/hyperlink" Target="https://ftp.uniprot.org/pub/databases/uniprot/current_release/knowledgebase/reference_proteomes/Eukaryota/UP000504605/UP000504605_30538.fasta.gz" TargetMode="External"/><Relationship Id="rId85" Type="http://schemas.openxmlformats.org/officeDocument/2006/relationships/hyperlink" Target="https://ftp.uniprot.org/pub/databases/uniprot/current_release/knowledgebase/reference_proteomes/Eukaryota/UP000030693/UP000030693_691883.fasta.gz" TargetMode="External"/><Relationship Id="rId86" Type="http://schemas.openxmlformats.org/officeDocument/2006/relationships/hyperlink" Target="https://ftp.uniprot.org/pub/databases/uniprot/current_release/knowledgebase/reference_proteomes/Eukaryota/UP000001542/UP000001542_412133.fasta,gz" TargetMode="External"/><Relationship Id="rId87" Type="http://schemas.openxmlformats.org/officeDocument/2006/relationships/hyperlink" Target="https://ftp.uniprot.org/pub/databases/uniprot/current_release/knowledgebase/reference_proteomes/Eukaryota/UP000179807/UP000179807_1144522.fasta.gz" TargetMode="External"/><Relationship Id="rId88" Type="http://schemas.openxmlformats.org/officeDocument/2006/relationships/hyperlink" Target="https://ftp.uniprot.org/pub/databases/uniprot/current_release/knowledgebase/reference_proteomes/Eukaryota/UP000039324/UP000039324_37360.fasta.gz" TargetMode="External"/><Relationship Id="rId89" Type="http://schemas.openxmlformats.org/officeDocument/2006/relationships/hyperlink" Target="https://ftp.uniprot.org/pub/databases/uniprot/current_release/knowledgebase/reference_proteomes/Eukaryota/UP000023152/UP000023152_46433.fasta.gz" TargetMode="External"/><Relationship Id="rId90" Type="http://schemas.openxmlformats.org/officeDocument/2006/relationships/hyperlink" Target="https://ftp.uniprot.org/pub/databases/uniprot/current_release/knowledgebase/reference_proteomes/Eukaryota/UP000007014/UP000007014_280699.fasta.gz" TargetMode="External"/><Relationship Id="rId91" Type="http://schemas.openxmlformats.org/officeDocument/2006/relationships/hyperlink" Target="https://ftp.uniprot.org/pub/databases/uniprot/current_release/knowledgebase/reference_proteomes/Eukaryota/UP000030680/UP000030680_130081.fasta.gz" TargetMode="External"/><Relationship Id="rId92" Type="http://schemas.openxmlformats.org/officeDocument/2006/relationships/hyperlink" Target="https://ftp.uniprot.org/pub/databases/uniprot/current_release/knowledgebase/reference_proteomes/Eukaryota/UP000218209/UP000218209_2786.fasta.gz" TargetMode="External"/><Relationship Id="rId93" Type="http://schemas.openxmlformats.org/officeDocument/2006/relationships/hyperlink" Target="https://rest.uniprot.org/uniprotkb/stream?compressed=true&amp;format=fasta&amp;query=%28%28taxonomy_id%3A2769%29%29" TargetMode="External"/><Relationship Id="rId94" Type="http://schemas.openxmlformats.org/officeDocument/2006/relationships/hyperlink" Target="https://ftp.uniprot.org/pub/databases/uniprot/current_release/knowledgebase/reference_proteomes/Eukaryota/UP000247409/UP000247409_448386.fasta.gz" TargetMode="External"/><Relationship Id="rId95" Type="http://schemas.openxmlformats.org/officeDocument/2006/relationships/hyperlink" Target="https://ftp.uniprot.org/pub/databases/uniprot/current_release/knowledgebase/reference_proteomes/Eukaryota/UP000324585/UP000324585_35688.fasta.gz" TargetMode="External"/><Relationship Id="rId96" Type="http://schemas.openxmlformats.org/officeDocument/2006/relationships/hyperlink" Target="https://ftp.uniprot.org/pub/databases/uniprot/current_release/knowledgebase/reference_proteomes/Eukaryota/UP000000759/UP000000759_556484.fasta.gz" TargetMode="External"/><Relationship Id="rId97" Type="http://schemas.openxmlformats.org/officeDocument/2006/relationships/hyperlink" Target="https://ftp.uniprot.org/pub/databases/uniprot/current_release/knowledgebase/reference_proteomes/Eukaryota/UP000001449/UP000001449_35128.fasta.gz" TargetMode="External"/><Relationship Id="rId98" Type="http://schemas.openxmlformats.org/officeDocument/2006/relationships/hyperlink" Target="https://ftp.uniprot.org/pub/databases/uniprot/current_release/knowledgebase/reference_proteomes/Eukaryota/UP000002729/UP000002729_44056.fasta.gz" TargetMode="External"/><Relationship Id="rId99" Type="http://schemas.openxmlformats.org/officeDocument/2006/relationships/hyperlink" Target="https://ftp.uniprot.org/pub/databases/uniprot/current_release/knowledgebase/reference_proteomes/Eukaryota/UP000002630/UP000002630_2880.fasta.gz" TargetMode="External"/><Relationship Id="rId100" Type="http://schemas.openxmlformats.org/officeDocument/2006/relationships/hyperlink" Target="https://ftp.uniprot.org/pub/databases/uniprot/current_release/knowledgebase/reference_proteomes/Eukaryota/UP000323011/UP000323011_33653.fasta.gz" TargetMode="External"/><Relationship Id="rId101" Type="http://schemas.openxmlformats.org/officeDocument/2006/relationships/hyperlink" Target="https://ftp.uniprot.org/pub/databases/uniprot/current_release/knowledgebase/reference_proteomes/Eukaryota/UP000011713/UP000011713_559515.fasta.gz" TargetMode="External"/><Relationship Id="rId102" Type="http://schemas.openxmlformats.org/officeDocument/2006/relationships/hyperlink" Target="https://ftp.uniprot.org/pub/databases/uniprot/current_release/knowledgebase/reference_proteomes/Eukaryota/UP000006643/UP000006643_403677.fasta.gz" TargetMode="External"/><Relationship Id="rId103" Type="http://schemas.openxmlformats.org/officeDocument/2006/relationships/hyperlink" Target="https://ftp.uniprot.org/pub/databases/uniprot/current_release/knowledgebase/reference_proteomes/Eukaryota/UP000054928/UP000054928_4781.fasta.gz" TargetMode="External"/><Relationship Id="rId104" Type="http://schemas.openxmlformats.org/officeDocument/2006/relationships/hyperlink" Target="https://ftp.uniprot.org/pub/databases/uniprot/current_release/knowledgebase/reference_proteomes/Eukaryota/UP000030762/UP000030762_1156394.fasta.gz" TargetMode="External"/><Relationship Id="rId105" Type="http://schemas.openxmlformats.org/officeDocument/2006/relationships/hyperlink" Target="https://ftp.uniprot.org/pub/databases/uniprot/current_release/knowledgebase/reference_proteomes/Eukaryota/UP000241890/UP000241890_2315210.fasta.gz" TargetMode="External"/><Relationship Id="rId106" Type="http://schemas.openxmlformats.org/officeDocument/2006/relationships/hyperlink" Target="https://ftp.uniprot.org/pub/databases/uniprot/current_release/knowledgebase/reference_proteomes/Eukaryota/UP000187209/UP000187209_5963.fasta.gz" TargetMode="External"/><Relationship Id="rId107" Type="http://schemas.openxmlformats.org/officeDocument/2006/relationships/hyperlink" Target="ftp://ftp.uniprot.org/pub/databases/uniprot/current_release/knowledgebase/reference_proteomes/Eukaryota/UP000232323/UP000232323_1157962.fasta.gz" TargetMode="External"/><Relationship Id="rId108" Type="http://schemas.openxmlformats.org/officeDocument/2006/relationships/hyperlink" Target="https://ftp.uniprot.org/pub/databases/uniprot/current_release/knowledgebase/reference_proteomes/Eukaryota/UP000002530/UP000002530_330879.fasta.gz" TargetMode="External"/><Relationship Id="rId109" Type="http://schemas.openxmlformats.org/officeDocument/2006/relationships/hyperlink" Target="https://ftp.uniprot.org/pub/databases/uniprot/current_release/knowledgebase/reference_proteomes/Eukaryota/UP000664032/UP000664032_181762.fasta.gz" TargetMode="External"/><Relationship Id="rId110" Type="http://schemas.openxmlformats.org/officeDocument/2006/relationships/hyperlink" Target="https://ftp.uniprot.org/pub/databases/uniprot/current_release/knowledgebase/reference_proteomes/Eukaryota/UP000284842/UP000284842_181874.fasta.gz" TargetMode="External"/><Relationship Id="rId111" Type="http://schemas.openxmlformats.org/officeDocument/2006/relationships/hyperlink" Target="https://ftp.uniprot.org/pub/databases/uniprot/current_release/knowledgebase/reference_proteomes/Eukaryota/UP000016801/UP000016801_1111077.fasta.gz" TargetMode="External"/><Relationship Id="rId112" Type="http://schemas.openxmlformats.org/officeDocument/2006/relationships/hyperlink" Target="https://ftp.uniprot.org/pub/databases/uniprot/current_release/knowledgebase/reference_proteomes/Eukaryota/UP000186922/UP000186922_947166.fasta.gz" TargetMode="External"/><Relationship Id="rId113" Type="http://schemas.openxmlformats.org/officeDocument/2006/relationships/hyperlink" Target="https://ftp.uniprot.org/pub/databases/uniprot/current_release/knowledgebase/reference_proteomes/Eukaryota/UP000015101/UP000015101_6412.fasta.gz" TargetMode="External"/><Relationship Id="rId114" Type="http://schemas.openxmlformats.org/officeDocument/2006/relationships/hyperlink" Target="https://ftp.uniprot.org/pub/databases/uniprot/current_release/knowledgebase/reference_proteomes/Eukaryota/UP000549394/UP000549394_2664684.fasta.gz" TargetMode="External"/><Relationship Id="rId115" Type="http://schemas.openxmlformats.org/officeDocument/2006/relationships/hyperlink" Target="https://ftp.uniprot.org/pub/databases/uniprot/current_release/knowledgebase/reference_proteomes/Eukaryota/UP000515135/UP000515135_7741.fasta.gz" TargetMode="External"/><Relationship Id="rId116" Type="http://schemas.openxmlformats.org/officeDocument/2006/relationships/hyperlink" Target="https://ftp.uniprot.org/pub/databases/uniprot/current_release/knowledgebase/reference_proteomes/Eukaryota/UP000694840/UP000694840_6087.fasta.gz" TargetMode="External"/><Relationship Id="rId117" Type="http://schemas.openxmlformats.org/officeDocument/2006/relationships/hyperlink" Target="https://neurobase.rc.ufl.edu/pleurobrachia/download/downloadProject.php?projectID=38" TargetMode="External"/><Relationship Id="rId118" Type="http://schemas.openxmlformats.org/officeDocument/2006/relationships/hyperlink" Target="https://ftp.uniprot.org/pub/databases/uniprot/current_release/knowledgebase/reference_proteomes/Eukaryota/UP000614601/UP000614601_465554.fasta.gz" TargetMode="External"/><Relationship Id="rId119" Type="http://schemas.openxmlformats.org/officeDocument/2006/relationships/hyperlink" Target="https://ftp.uniprot.org/pub/databases/uniprot/current_release/knowledgebase/reference_proteomes/Eukaryota/UP000095285/UP000095285_7209.fasta.gz" TargetMode="External"/><Relationship Id="rId120" Type="http://schemas.openxmlformats.org/officeDocument/2006/relationships/hyperlink" Target="http://ftp.ensemblgenomes.org/pub/metazoa/release-54/fasta/hofstenia_miamia/pep/Hofstenia_miamia.HmiaM1.pep.all.fa.gz" TargetMode="External"/><Relationship Id="rId121" Type="http://schemas.openxmlformats.org/officeDocument/2006/relationships/hyperlink" Target="https://ftp.uniprot.org/pub/databases/uniprot/current_release/knowledgebase/reference_proteomes/Eukaryota/UP000078348/UP000078348_478820.fasta.gz" TargetMode="External"/><Relationship Id="rId122" Type="http://schemas.openxmlformats.org/officeDocument/2006/relationships/hyperlink" Target="https://ftp.uniprot.org/pub/databases/uniprot/current_release/knowledgebase/reference_proteomes/Eukaryota/UP000323770/UP000323770_1485010.fasta.gz" TargetMode="External"/><Relationship Id="rId123" Type="http://schemas.openxmlformats.org/officeDocument/2006/relationships/hyperlink" Target="https://ftp.uniprot.org/pub/databases/uniprot/current_release/knowledgebase/reference_proteomes/Archaea/UP000321408/UP000321408_2594042.fasta.gz" TargetMode="External"/><Relationship Id="rId124" Type="http://schemas.openxmlformats.org/officeDocument/2006/relationships/hyperlink" Target="https://rest.uniprot.org/uniprotkb/stream?compressed=true&amp;format=fasta&amp;query=%28proteome%3AUP000634061%29" TargetMode="External"/><Relationship Id="rId125" Type="http://schemas.openxmlformats.org/officeDocument/2006/relationships/hyperlink" Target="https://rest.uniprot.org/uniprotkb/stream?compressed=true&amp;format=fasta&amp;query=%28proteome%3AUP000621573%29" TargetMode="External"/><Relationship Id="rId126" Type="http://schemas.openxmlformats.org/officeDocument/2006/relationships/hyperlink" Target="https://rest.uniprot.org/uniprotkb/stream?compressed=true&amp;format=fasta&amp;query=%28proteome%3AUP000273160%29" TargetMode="External"/><Relationship Id="rId127" Type="http://schemas.openxmlformats.org/officeDocument/2006/relationships/hyperlink" Target="https://rest.uniprot.org/uniprotkb/stream?compressed=true&amp;format=fasta&amp;query=%28proteome%3AUP000625964%29" TargetMode="External"/><Relationship Id="rId128" Type="http://schemas.openxmlformats.org/officeDocument/2006/relationships/hyperlink" Target="https://rest.uniprot.org/uniprotkb/stream?compressed=true&amp;format=fasta&amp;query=%28proteome%3AUP000186851%29" TargetMode="External"/><Relationship Id="rId129" Type="http://schemas.openxmlformats.org/officeDocument/2006/relationships/hyperlink" Target="https://doi.org/10.6084/m9.figshare.12410606" TargetMode="External"/><Relationship Id="rId130" Type="http://schemas.openxmlformats.org/officeDocument/2006/relationships/hyperlink" Target="https://doi.org/10.6084/m9.figshare.12410606" TargetMode="External"/><Relationship Id="rId131" Type="http://schemas.openxmlformats.org/officeDocument/2006/relationships/hyperlink" Target="https://figshare.com/articles/Trancriptome_-_Amoebidium_parasiticum/4714243" TargetMode="External"/><Relationship Id="rId132" Type="http://schemas.openxmlformats.org/officeDocument/2006/relationships/hyperlink" Target="http://www.compagen.org/datasets/OCAR_T-PEP_130911.zip" TargetMode="External"/><Relationship Id="rId133" Type="http://schemas.openxmlformats.org/officeDocument/2006/relationships/hyperlink" Target="http://dx.doi.org/10.6084/m9.figshare.14183567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neurobase.rc.ufl.edu/pleurobrachia/download/downloadProject.php?projectID=38" TargetMode="External"/><Relationship Id="rId2" Type="http://schemas.openxmlformats.org/officeDocument/2006/relationships/hyperlink" Target="http://ftp.ensemblgenomes.org/pub/metazoa/release-54/fasta/hofstenia_miamia/pep/Hofstenia_miamia.HmiaM1.pep.all.fa.gz" TargetMode="External"/><Relationship Id="rId3" Type="http://schemas.openxmlformats.org/officeDocument/2006/relationships/hyperlink" Target="https://rest.uniprot.org/uniprotkb/stream?compressed=true&amp;format=fasta&amp;query=%28proteome%3AUP000621573%29" TargetMode="External"/><Relationship Id="rId4" Type="http://schemas.openxmlformats.org/officeDocument/2006/relationships/hyperlink" Target="https://rest.uniprot.org/uniprotkb/stream?compressed=true&amp;format=fasta&amp;query=%28proteome%3AUP000273160%29" TargetMode="External"/><Relationship Id="rId5" Type="http://schemas.openxmlformats.org/officeDocument/2006/relationships/hyperlink" Target="https://rest.uniprot.org/uniprotkb/stream?compressed=true&amp;format=fasta&amp;query=%28proteome%3AUP000625964%29" TargetMode="External"/><Relationship Id="rId6" Type="http://schemas.openxmlformats.org/officeDocument/2006/relationships/hyperlink" Target="https://rest.uniprot.org/uniprotkb/stream?compressed=true&amp;format=fasta&amp;query=%28proteome%3AUP000186851%29" TargetMode="External"/><Relationship Id="rId7" Type="http://schemas.openxmlformats.org/officeDocument/2006/relationships/hyperlink" Target="https://rest.uniprot.org/uniprotkb/stream?compressed=true&amp;format=fasta&amp;query=%28proteome%3AUP000634061%29" TargetMode="External"/><Relationship Id="rId8" Type="http://schemas.openxmlformats.org/officeDocument/2006/relationships/hyperlink" Target="https://ftp.uniprot.org/pub/databases/uniprot/current_release/knowledgebase/reference_proteomes/Archaea/UP000321408/UP000321408_2594042.fasta.gz" TargetMode="External"/><Relationship Id="rId9" Type="http://schemas.openxmlformats.org/officeDocument/2006/relationships/hyperlink" Target="https://ftp.uniprot.org/pub/databases/uniprot/current_release/knowledgebase/reference_proteomes/Eukaryota/UP000002226/UP000002226_432359.fasta.gz" TargetMode="External"/><Relationship Id="rId10" Type="http://schemas.openxmlformats.org/officeDocument/2006/relationships/hyperlink" Target="https://ftp.uniprot.org/pub/databases/uniprot/current_release/knowledgebase/reference_proteomes/Eukaryota/UP000001450/UP000001450_36329.fasta.gz" TargetMode="External"/><Relationship Id="rId11" Type="http://schemas.openxmlformats.org/officeDocument/2006/relationships/hyperlink" Target="https://ftp.uniprot.org/pub/databases/uniprot/current_release/knowledgebase/reference_proteomes/Eukaryota/UP000001949/UP000001949_5875.fasta.gz" TargetMode="External"/><Relationship Id="rId12" Type="http://schemas.openxmlformats.org/officeDocument/2006/relationships/hyperlink" Target="https://ftp.uniprot.org/pub/databases/uniprot/current_release/knowledgebase/reference_proteomes/Eukaryota/UP000074855/UP000074855_5823.fasta.gz" TargetMode="External"/><Relationship Id="rId13" Type="http://schemas.openxmlformats.org/officeDocument/2006/relationships/hyperlink" Target="https://ftp.uniprot.org/pub/databases/uniprot/current_release/knowledgebase/reference_proteomes/Eukaryota/UP000001460/UP000001460_441375.fasta.gz" TargetMode="External"/><Relationship Id="rId14" Type="http://schemas.openxmlformats.org/officeDocument/2006/relationships/hyperlink" Target="https://ftp.uniprot.org/pub/databases/uniprot/current_release/knowledgebase/reference_proteomes/Eukaryota/UP000006726/UP000006726_353152.fasta.gz" TargetMode="External"/><Relationship Id="rId15" Type="http://schemas.openxmlformats.org/officeDocument/2006/relationships/hyperlink" Target="https://ftp.uniprot.org/pub/databases/uniprot/current_release/knowledgebase/reference_proteomes/Eukaryota/UP000019763/UP000019763_110365.fasta.gz" TargetMode="External"/><Relationship Id="rId16" Type="http://schemas.openxmlformats.org/officeDocument/2006/relationships/hyperlink" Target="https://ftp.uniprot.org/pub/databases/uniprot/current_release/knowledgebase/reference_proteomes/Eukaryota/UP000187209/UP000187209_5963.fasta.gz" TargetMode="External"/><Relationship Id="rId17" Type="http://schemas.openxmlformats.org/officeDocument/2006/relationships/hyperlink" Target="https://ftp.uniprot.org/pub/databases/uniprot/current_release/knowledgebase/reference_proteomes/Eukaryota/UP000009168/UP000009168_312017.fasta.gz" TargetMode="External"/><Relationship Id="rId18" Type="http://schemas.openxmlformats.org/officeDocument/2006/relationships/hyperlink" Target="https://ftp.ebi.ac.uk/pub/databases/uniprot/current_release/knowledgebase/reference_proteomes/Eukaryota/UP000000600/UP000000600_5888.fasta.gz" TargetMode="External"/><Relationship Id="rId19" Type="http://schemas.openxmlformats.org/officeDocument/2006/relationships/hyperlink" Target="https://ftp.uniprot.org/pub/databases/uniprot/current_release/knowledgebase/reference_proteomes/Eukaryota/UP000006077/UP000006077_1172189.fasta.gz" TargetMode="External"/><Relationship Id="rId20" Type="http://schemas.openxmlformats.org/officeDocument/2006/relationships/hyperlink" Target="https://ftp.uniprot.org/pub/databases/uniprot/current_release/knowledgebase/reference_proteomes/Eukaryota/UP000041254/UP000041254_1169540.fasta.gz" TargetMode="External"/><Relationship Id="rId21" Type="http://schemas.openxmlformats.org/officeDocument/2006/relationships/hyperlink" Target="https://ftp.uniprot.org/pub/databases/uniprot/current_release/knowledgebase/reference_proteomes/Eukaryota/UP000007800/UP000007800_423536.fasta.gz" TargetMode="External"/><Relationship Id="rId22" Type="http://schemas.openxmlformats.org/officeDocument/2006/relationships/hyperlink" Target="https://ftp.uniprot.org/pub/databases/uniprot/current_release/knowledgebase/reference_proteomes/Eukaryota/UP000001926/UP000001926_294381.fasta.gz" TargetMode="External"/><Relationship Id="rId23" Type="http://schemas.openxmlformats.org/officeDocument/2006/relationships/hyperlink" Target="https://ftp.uniprot.org/pub/databases/uniprot/current_release/knowledgebase/reference_proteomes/Eukaryota/UP000011083/UP000011083_1257118.fasta.gz" TargetMode="External"/><Relationship Id="rId24" Type="http://schemas.openxmlformats.org/officeDocument/2006/relationships/hyperlink" Target="https://ftp.uniprot.org/pub/databases/uniprot/current_release/knowledgebase/reference_proteomes/Eukaryota/UP000002195/UP000002195_44689.fasta.gz" TargetMode="External"/><Relationship Id="rId25" Type="http://schemas.openxmlformats.org/officeDocument/2006/relationships/hyperlink" Target="https://ftp.uniprot.org/pub/databases/uniprot/current_release/knowledgebase/reference_proteomes/Eukaryota/UP000054408/UP000054408_461836.fasta.gz" TargetMode="External"/><Relationship Id="rId26" Type="http://schemas.openxmlformats.org/officeDocument/2006/relationships/hyperlink" Target="https://ftp.uniprot.org/pub/databases/uniprot/current_release/knowledgebase/reference_proteomes/Eukaryota/UP000006906/UP000006906_3055.fasta.gz" TargetMode="External"/><Relationship Id="rId27" Type="http://schemas.openxmlformats.org/officeDocument/2006/relationships/hyperlink" Target="ftp://ftp.uniprot.org/pub/databases/uniprot/current_release/knowledgebase/reference_proteomes/Eukaryota/UP000232323/UP000232323_1157962.fasta.gz" TargetMode="External"/><Relationship Id="rId28" Type="http://schemas.openxmlformats.org/officeDocument/2006/relationships/hyperlink" Target="ftp://ftp.uniprot.org/pub/databases/uniprot/current_release/knowledgebase/reference_proteomes/Eukaryota/UP000256970/UP000256970_3088.fasta.gz" TargetMode="External"/><Relationship Id="rId29" Type="http://schemas.openxmlformats.org/officeDocument/2006/relationships/hyperlink" Target="https://ftp.uniprot.org/pub/databases/uniprot/current_release/knowledgebase/reference_proteomes/Eukaryota/UP000075714/UP000075714_33097.fasta.gz" TargetMode="External"/><Relationship Id="rId30" Type="http://schemas.openxmlformats.org/officeDocument/2006/relationships/hyperlink" Target="https://ftp.uniprot.org/pub/databases/uniprot/current_release/knowledgebase/reference_proteomes/Eukaryota/UP000247498/UP000247498_307507.fasta.gz" TargetMode="External"/><Relationship Id="rId31" Type="http://schemas.openxmlformats.org/officeDocument/2006/relationships/hyperlink" Target="https://ftp.uniprot.org/pub/databases/uniprot/current_release/knowledgebase/reference_proteomes/Eukaryota/UP000001058/UP000001058_3068.fasta.gz" TargetMode="External"/><Relationship Id="rId32" Type="http://schemas.openxmlformats.org/officeDocument/2006/relationships/hyperlink" Target="https://ftp.uniprot.org/pub/databases/uniprot/current_release/knowledgebase/reference_proteomes/Eukaryota/UP000316726/UP000316726_1764295.fasta.gz" TargetMode="External"/><Relationship Id="rId33" Type="http://schemas.openxmlformats.org/officeDocument/2006/relationships/hyperlink" Target="https://ftp.uniprot.org/pub/databases/uniprot/current_release/knowledgebase/reference_proteomes/Eukaryota/UP000001876/UP000001876_564608.fasta.gz" TargetMode="External"/><Relationship Id="rId34" Type="http://schemas.openxmlformats.org/officeDocument/2006/relationships/hyperlink" Target="ftp://ftp.uniprot.org/pub/databases/uniprot/current_release/knowledgebase/reference_proteomes/Eukaryota/UP000009170/UP000009170_70448.fasta.gz" TargetMode="External"/><Relationship Id="rId35" Type="http://schemas.openxmlformats.org/officeDocument/2006/relationships/hyperlink" Target="https://ftp.uniprot.org/pub/databases/uniprot/current_release/knowledgebase/reference_proteomes/Eukaryota/UP000239899/UP000239899_3076.fasta.gz" TargetMode="External"/><Relationship Id="rId36" Type="http://schemas.openxmlformats.org/officeDocument/2006/relationships/hyperlink" Target="https://ftp.uniprot.org/pub/databases/uniprot/current_release/knowledgebase/reference_proteomes/Eukaryota/UP000017836/UP000017836_13333.fasta.gz" TargetMode="External"/><Relationship Id="rId37" Type="http://schemas.openxmlformats.org/officeDocument/2006/relationships/hyperlink" Target="https://ftp.uniprot.org/pub/databases/uniprot/current_release/knowledgebase/reference_proteomes/Eukaryota/UP000006548/UP000006548_3702.fasta.gz" TargetMode="External"/><Relationship Id="rId38" Type="http://schemas.openxmlformats.org/officeDocument/2006/relationships/hyperlink" Target="ftp://ftp.uniprot.org/pub/databases/uniprot/current_release/knowledgebase/reference_proteomes/Eukaryota/UP000077202/UP000077202_1480154.fasta.gz" TargetMode="External"/><Relationship Id="rId39" Type="http://schemas.openxmlformats.org/officeDocument/2006/relationships/hyperlink" Target="ftp://ftp.uniprot.org/pub/databases/uniprot/current_release/knowledgebase/reference_proteomes/Eukaryota/UP000006727/UP000006727_3218.fasta.gz" TargetMode="External"/><Relationship Id="rId40" Type="http://schemas.openxmlformats.org/officeDocument/2006/relationships/hyperlink" Target="ftp://ftp.uniprot.org/pub/databases/uniprot/current_release/knowledgebase/reference_proteomes/Eukaryota/UP000006729/UP000006729_3694.fasta.gz" TargetMode="External"/><Relationship Id="rId41" Type="http://schemas.openxmlformats.org/officeDocument/2006/relationships/hyperlink" Target="ftp://ftp.uniprot.org/pub/databases/uniprot/current_release/knowledgebase/reference_proteomes/Eukaryota/UP000001514/UP000001514_88036.fasta.gz" TargetMode="External"/><Relationship Id="rId42" Type="http://schemas.openxmlformats.org/officeDocument/2006/relationships/hyperlink" Target="ftp://ftp.uniprot.org/pub/databases/uniprot/current_release/knowledgebase/reference_proteomes/Eukaryota/UP000011087/UP000011087_905079.fasta.gz" TargetMode="External"/><Relationship Id="rId43" Type="http://schemas.openxmlformats.org/officeDocument/2006/relationships/hyperlink" Target="ftp://ftp.uniprot.org/pub/databases/uniprot/current_release/knowledgebase/reference_proteomes/Eukaryota/UP000051952/UP000051952_75058.fasta.gz" TargetMode="External"/><Relationship Id="rId44" Type="http://schemas.openxmlformats.org/officeDocument/2006/relationships/hyperlink" Target="https://ftp.uniprot.org/pub/databases/uniprot/current_release/knowledgebase/reference_proteomes/Eukaryota/UP000000542/UP000000542_5664.fasta.gz" TargetMode="External"/><Relationship Id="rId45" Type="http://schemas.openxmlformats.org/officeDocument/2006/relationships/hyperlink" Target="ftp://ftp.uniprot.org/pub/databases/uniprot/current_release/knowledgebase/reference_proteomes/Eukaryota/UP000008524/UP000008524_185431.fasta.gz" TargetMode="External"/><Relationship Id="rId46" Type="http://schemas.openxmlformats.org/officeDocument/2006/relationships/hyperlink" Target="https://ftp.uniprot.org/pub/databases/uniprot/current_release/knowledgebase/reference_proteomes/Eukaryota/UP000036983/UP000036983_1314962.fasta.gz" TargetMode="External"/><Relationship Id="rId47" Type="http://schemas.openxmlformats.org/officeDocument/2006/relationships/hyperlink" Target="https://ftp.uniprot.org/pub/databases/uniprot/current_release/knowledgebase/reference_proteomes/Eukaryota/UP000001548/UP000001548_184922.fasta.gz" TargetMode="External"/><Relationship Id="rId48" Type="http://schemas.openxmlformats.org/officeDocument/2006/relationships/hyperlink" Target="https://ftp.uniprot.org/pub/databases/uniprot/current_release/knowledgebase/reference_proteomes/Eukaryota/UP000265618/UP000265618_797122.fasta.gz" TargetMode="External"/><Relationship Id="rId49" Type="http://schemas.openxmlformats.org/officeDocument/2006/relationships/hyperlink" Target="https://ftp.uniprot.org/pub/databases/uniprot/current_release/knowledgebase/reference_proteomes/Eukaryota/UP000018208/UP000018208_348837.fasta.gz" TargetMode="External"/><Relationship Id="rId50" Type="http://schemas.openxmlformats.org/officeDocument/2006/relationships/hyperlink" Target="https://ftp.uniprot.org/pub/databases/uniprot/current_release/knowledgebase/reference_proteomes/Eukaryota/UP000037460/UP000037460_1460289.fasta.gz" TargetMode="External"/><Relationship Id="rId51" Type="http://schemas.openxmlformats.org/officeDocument/2006/relationships/hyperlink" Target="https://ftp.uniprot.org/pub/databases/uniprot/current_release/knowledgebase/reference_proteomes/Eukaryota/UP000013827/UP000013827_2903.fasta.gz" TargetMode="External"/><Relationship Id="rId52" Type="http://schemas.openxmlformats.org/officeDocument/2006/relationships/hyperlink" Target="https://ftp.uniprot.org/pub/databases/uniprot/current_release/knowledgebase/reference_proteomes/Eukaryota/UP000006671/UP000006671_5762.fasta.gz" TargetMode="External"/><Relationship Id="rId53" Type="http://schemas.openxmlformats.org/officeDocument/2006/relationships/hyperlink" Target="https://ftp.uniprot.org/pub/databases/uniprot/current_release/knowledgebase/reference_proteomes/Eukaryota/UP000001357/UP000001357_81824.fasta.gz" TargetMode="External"/><Relationship Id="rId54" Type="http://schemas.openxmlformats.org/officeDocument/2006/relationships/hyperlink" Target="https://ftp.uniprot.org/pub/databases/uniprot/current_release/knowledgebase/reference_proteomes/Eukaryota/UP000007799/UP000007799_946362.fasta.gz" TargetMode="External"/><Relationship Id="rId55" Type="http://schemas.openxmlformats.org/officeDocument/2006/relationships/hyperlink" Target="https://ftp.uniprot.org/pub/databases/uniprot/current_release/knowledgebase/reference_proteomes/Eukaryota/UP000008743/UP000008743_595528.fasta.gz" TargetMode="External"/><Relationship Id="rId56" Type="http://schemas.openxmlformats.org/officeDocument/2006/relationships/hyperlink" Target="https://ftp.uniprot.org/pub/databases/uniprot/current_release/knowledgebase/reference_proteomes/Eukaryota/UP000002530/UP000002530_330879.fasta.gz" TargetMode="External"/><Relationship Id="rId57" Type="http://schemas.openxmlformats.org/officeDocument/2006/relationships/hyperlink" Target="https://ftp.uniprot.org/pub/databases/uniprot/current_release/knowledgebase/reference_proteomes/Eukaryota/UP000000560/UP000000560_227321.fasta.gz" TargetMode="External"/><Relationship Id="rId58" Type="http://schemas.openxmlformats.org/officeDocument/2006/relationships/hyperlink" Target="https://ftp.uniprot.org/pub/databases/uniprot/current_release/knowledgebase/reference_proteomes/Eukaryota/UP000001805/UP000001805_367110.fasta.gz" TargetMode="External"/><Relationship Id="rId59" Type="http://schemas.openxmlformats.org/officeDocument/2006/relationships/hyperlink" Target="https://ftp.uniprot.org/pub/databases/uniprot/current_release/knowledgebase/reference_proteomes/Eukaryota/UP000002311/UP000002311_559292.fasta.gz" TargetMode="External"/><Relationship Id="rId60" Type="http://schemas.openxmlformats.org/officeDocument/2006/relationships/hyperlink" Target="https://ftp.uniprot.org/pub/databases/uniprot/current_release/knowledgebase/reference_proteomes/Eukaryota/UP000002485/UP000002485_284812.fasta.gz" TargetMode="External"/><Relationship Id="rId61" Type="http://schemas.openxmlformats.org/officeDocument/2006/relationships/hyperlink" Target="https://ftp.uniprot.org/pub/databases/uniprot/current_release/knowledgebase/reference_proteomes/Eukaryota/UP000001300/UP000001300_284591.fasta.gz" TargetMode="External"/><Relationship Id="rId62" Type="http://schemas.openxmlformats.org/officeDocument/2006/relationships/hyperlink" Target="https://ftp.uniprot.org/pub/databases/uniprot/current_release/knowledgebase/reference_proteomes/Eukaryota/UP000002149/UP000002149_214684.fasta.gz" TargetMode="External"/><Relationship Id="rId63" Type="http://schemas.openxmlformats.org/officeDocument/2006/relationships/hyperlink" Target="https://ftp.uniprot.org/pub/databases/uniprot/current_release/knowledgebase/reference_proteomes/Eukaryota/UP000664032/UP000664032_181762.fasta.gz" TargetMode="External"/><Relationship Id="rId64" Type="http://schemas.openxmlformats.org/officeDocument/2006/relationships/hyperlink" Target="https://ftp.uniprot.org/pub/databases/uniprot/current_release/knowledgebase/reference_proteomes/Eukaryota/UP000284842/UP000284842_181874.fasta.gz" TargetMode="External"/><Relationship Id="rId65" Type="http://schemas.openxmlformats.org/officeDocument/2006/relationships/hyperlink" Target="https://ftp.uniprot.org/pub/databases/uniprot/current_release/knowledgebase/reference_proteomes/Eukaryota/UP000016801/UP000016801_1111077.fasta.gz" TargetMode="External"/><Relationship Id="rId66" Type="http://schemas.openxmlformats.org/officeDocument/2006/relationships/hyperlink" Target="https://ftp.uniprot.org/pub/databases/uniprot/current_release/knowledgebase/reference_proteomes/Eukaryota/UP000000561/UP000000561_237631.fasta.gz" TargetMode="External"/><Relationship Id="rId67" Type="http://schemas.openxmlformats.org/officeDocument/2006/relationships/hyperlink" Target="https://ftp.uniprot.org/pub/databases/uniprot/current_release/knowledgebase/reference_proteomes/Eukaryota/UP000054350/UP000054350_578462.fasta.gz" TargetMode="External"/><Relationship Id="rId68" Type="http://schemas.openxmlformats.org/officeDocument/2006/relationships/hyperlink" Target="https://ftp.uniprot.org/pub/databases/uniprot/current_release/knowledgebase/reference_proteomes/Eukaryota/UP000007241/UP000007241_684364.fasta.gz" TargetMode="External"/><Relationship Id="rId69" Type="http://schemas.openxmlformats.org/officeDocument/2006/relationships/hyperlink" Target="https://ftp.uniprot.org/pub/databases/uniprot/current_release/knowledgebase/reference_proteomes/Eukaryota/UP000234323/UP000234323_588596.fasta.gz" TargetMode="External"/><Relationship Id="rId70" Type="http://schemas.openxmlformats.org/officeDocument/2006/relationships/hyperlink" Target="https://ftp.uniprot.org/pub/databases/uniprot/current_release/knowledgebase/reference_proteomes/Eukaryota/UP000009138/UP000009138_246409.fasta.gz" TargetMode="External"/><Relationship Id="rId71" Type="http://schemas.openxmlformats.org/officeDocument/2006/relationships/hyperlink" Target="https://ftp.uniprot.org/pub/databases/uniprot/current_release/knowledgebase/reference_proteomes/Eukaryota/UP000030755/UP000030755_988480.fasta.gz" TargetMode="External"/><Relationship Id="rId72" Type="http://schemas.openxmlformats.org/officeDocument/2006/relationships/hyperlink" Target="https://ftp.uniprot.org/pub/databases/uniprot/current_release/knowledgebase/reference_proteomes/Eukaryota/UP000070444/UP000070444_796925.fasta.gz" TargetMode="External"/><Relationship Id="rId73" Type="http://schemas.openxmlformats.org/officeDocument/2006/relationships/hyperlink" Target="https://ftp.uniprot.org/pub/databases/uniprot/current_release/knowledgebase/reference_proteomes/Eukaryota/UP000054560/UP000054560_667725.fasta.gz" TargetMode="External"/><Relationship Id="rId74" Type="http://schemas.openxmlformats.org/officeDocument/2006/relationships/hyperlink" Target="https://ftp.uniprot.org/pub/databases/uniprot/current_release/knowledgebase/reference_proteomes/Eukaryota/UP000001555/UP000001555_6945.fasta.gz" TargetMode="External"/><Relationship Id="rId75" Type="http://schemas.openxmlformats.org/officeDocument/2006/relationships/hyperlink" Target="https://ftp.uniprot.org/pub/databases/uniprot/current_release/knowledgebase/reference_proteomes/Eukaryota/UP000675881/UP000675881_72036.fasta.gz" TargetMode="External"/><Relationship Id="rId76" Type="http://schemas.openxmlformats.org/officeDocument/2006/relationships/hyperlink" Target="https://ftp.uniprot.org/pub/databases/uniprot/current_release/knowledgebase/reference_proteomes/Eukaryota/UP000000803/UP000000803_7227.fasta.gz" TargetMode="External"/><Relationship Id="rId77" Type="http://schemas.openxmlformats.org/officeDocument/2006/relationships/hyperlink" Target="https://ftp.uniprot.org/pub/databases/uniprot/current_release/knowledgebase/reference_proteomes/Eukaryota/UP000186922/UP000186922_947166.fasta.gz" TargetMode="External"/><Relationship Id="rId78" Type="http://schemas.openxmlformats.org/officeDocument/2006/relationships/hyperlink" Target="https://ftp.uniprot.org/pub/databases/uniprot/current_release/knowledgebase/reference_proteomes/Eukaryota/UP000014760/UP000014760_283909.fasta.gz" TargetMode="External"/><Relationship Id="rId79" Type="http://schemas.openxmlformats.org/officeDocument/2006/relationships/hyperlink" Target="https://ftp.uniprot.org/pub/databases/uniprot/current_release/knowledgebase/reference_proteomes/Eukaryota/UP000015101/UP000015101_6412.fasta.gz" TargetMode="External"/><Relationship Id="rId80" Type="http://schemas.openxmlformats.org/officeDocument/2006/relationships/hyperlink" Target="https://ftp.uniprot.org/pub/databases/uniprot/current_release/knowledgebase/reference_proteomes/Eukaryota/UP000549394/UP000549394_2664684.fasta.gz" TargetMode="External"/><Relationship Id="rId81" Type="http://schemas.openxmlformats.org/officeDocument/2006/relationships/hyperlink" Target="https://ftp.uniprot.org/pub/databases/uniprot/current_release/knowledgebase/reference_proteomes/Eukaryota/UP000085678/UP000085678_7574.fasta.gz" TargetMode="External"/><Relationship Id="rId82" Type="http://schemas.openxmlformats.org/officeDocument/2006/relationships/hyperlink" Target="https://ftp.uniprot.org/pub/databases/uniprot/current_release/knowledgebase/reference_proteomes/Eukaryota/UP000515135/UP000515135_7741.fasta.gz" TargetMode="External"/><Relationship Id="rId83" Type="http://schemas.openxmlformats.org/officeDocument/2006/relationships/hyperlink" Target="https://ftp.uniprot.org/pub/databases/uniprot/current_release/knowledgebase/reference_proteomes/Eukaryota/UP000001593/UP000001593_45351.fasta.gz" TargetMode="External"/><Relationship Id="rId84" Type="http://schemas.openxmlformats.org/officeDocument/2006/relationships/hyperlink" Target="https://ftp.uniprot.org/pub/databases/uniprot/current_release/knowledgebase/reference_proteomes/Eukaryota/UP000694840/UP000694840_6087.fasta.gz" TargetMode="External"/><Relationship Id="rId85" Type="http://schemas.openxmlformats.org/officeDocument/2006/relationships/hyperlink" Target="https://ftp.uniprot.org/pub/databases/uniprot/current_release/knowledgebase/reference_proteomes/Eukaryota/UP000007110/UP000007110_7668.fasta.gz" TargetMode="External"/><Relationship Id="rId86" Type="http://schemas.openxmlformats.org/officeDocument/2006/relationships/hyperlink" Target="https://ftp.uniprot.org/pub/databases/uniprot/current_release/knowledgebase/reference_proteomes/Eukaryota/UP000053454/UP000053454_37653.fasta.gz" TargetMode="External"/><Relationship Id="rId87" Type="http://schemas.openxmlformats.org/officeDocument/2006/relationships/hyperlink" Target="https://ftp.uniprot.org/pub/databases/uniprot/current_release/knowledgebase/reference_proteomes/Eukaryota/UP000001940/UP000001940_6239.fasta.gz" TargetMode="External"/><Relationship Id="rId88" Type="http://schemas.openxmlformats.org/officeDocument/2006/relationships/hyperlink" Target="https://ftp.uniprot.org/pub/databases/uniprot/current_release/knowledgebase/reference_proteomes/Eukaryota/UP000614601/UP000614601_465554.fasta.gz" TargetMode="External"/><Relationship Id="rId89" Type="http://schemas.openxmlformats.org/officeDocument/2006/relationships/hyperlink" Target="https://ftp.uniprot.org/pub/databases/uniprot/current_release/knowledgebase/reference_proteomes/Eukaryota/UP000095285/UP000095285_7209.fasta.gz" TargetMode="External"/><Relationship Id="rId90" Type="http://schemas.openxmlformats.org/officeDocument/2006/relationships/hyperlink" Target="https://ftp.uniprot.org/pub/databases/uniprot/current_release/knowledgebase/reference_proteomes/Eukaryota/UP000008854/UP000008854_6183.fasta.gz" TargetMode="External"/><Relationship Id="rId91" Type="http://schemas.openxmlformats.org/officeDocument/2006/relationships/hyperlink" Target="https://ftp.uniprot.org/pub/databases/uniprot/current_release/knowledgebase/reference_proteomes/Eukaryota/UP000215902/UP000215902_282301.fasta.gz" TargetMode="External"/><Relationship Id="rId92" Type="http://schemas.openxmlformats.org/officeDocument/2006/relationships/hyperlink" Target="https://ftp.uniprot.org/pub/databases/uniprot/current_release/knowledgebase/reference_proteomes/Eukaryota/UP000253843/UP000253843_287889.fasta.gz" TargetMode="External"/><Relationship Id="rId93" Type="http://schemas.openxmlformats.org/officeDocument/2006/relationships/hyperlink" Target="https://ftp.uniprot.org/pub/databases/uniprot/current_release/knowledgebase/reference_proteomes/Eukaryota/UP000007879/UP000007879_400682.fasta.gz" TargetMode="External"/><Relationship Id="rId94" Type="http://schemas.openxmlformats.org/officeDocument/2006/relationships/hyperlink" Target="https://ftp.uniprot.org/pub/databases/uniprot/current_release/knowledgebase/reference_proteomes/Eukaryota/UP000008144/UP000008144_7719.fasta.gz" TargetMode="External"/><Relationship Id="rId95" Type="http://schemas.openxmlformats.org/officeDocument/2006/relationships/hyperlink" Target="https://ftp.uniprot.org/pub/databases/uniprot/current_release/knowledgebase/reference_proteomes/Eukaryota/UP000000437/UP000000437_7955.fasta.gz" TargetMode="External"/><Relationship Id="rId96" Type="http://schemas.openxmlformats.org/officeDocument/2006/relationships/hyperlink" Target="https://ftp.uniprot.org/pub/databases/uniprot/current_release/knowledgebase/reference_proteomes/Eukaryota/UP000000539/UP000000539_9031.fasta.gz" TargetMode="External"/><Relationship Id="rId97" Type="http://schemas.openxmlformats.org/officeDocument/2006/relationships/hyperlink" Target="https://ftp.uniprot.org/pub/databases/uniprot/current_release/knowledgebase/reference_proteomes/Eukaryota/UP000005640/UP000005640_9606.fasta.gz" TargetMode="External"/><Relationship Id="rId98" Type="http://schemas.openxmlformats.org/officeDocument/2006/relationships/hyperlink" Target="https://ftp.uniprot.org/pub/databases/uniprot/current_release/knowledgebase/reference_proteomes/Eukaryota/UP000694393/UP000694393_367368.fasta.gz" TargetMode="External"/><Relationship Id="rId99" Type="http://schemas.openxmlformats.org/officeDocument/2006/relationships/hyperlink" Target="https://ftp.uniprot.org/pub/databases/uniprot/current_release/knowledgebase/reference_proteomes/Eukaryota/UP000314986/UP000314986_7868.fasta.gz" TargetMode="External"/><Relationship Id="rId100" Type="http://schemas.openxmlformats.org/officeDocument/2006/relationships/hyperlink" Target="https://ftp.uniprot.org/pub/databases/uniprot/current_release/knowledgebase/reference_proteomes/Eukaryota/UP000504605/UP000504605_30538.fasta.gz" TargetMode="External"/><Relationship Id="rId101" Type="http://schemas.openxmlformats.org/officeDocument/2006/relationships/hyperlink" Target="https://ftp.uniprot.org/pub/databases/uniprot/current_release/knowledgebase/reference_proteomes/Eukaryota/UP000030693/UP000030693_691883.fasta.gz" TargetMode="External"/><Relationship Id="rId102" Type="http://schemas.openxmlformats.org/officeDocument/2006/relationships/hyperlink" Target="https://ftp.uniprot.org/pub/databases/uniprot/current_release/knowledgebase/reference_proteomes/Eukaryota/UP000001542/UP000001542_412133.fasta,gz" TargetMode="External"/><Relationship Id="rId103" Type="http://schemas.openxmlformats.org/officeDocument/2006/relationships/hyperlink" Target="https://ftp.uniprot.org/pub/databases/uniprot/current_release/knowledgebase/reference_proteomes/Eukaryota/UP000179807/UP000179807_1144522.fasta.gz" TargetMode="External"/><Relationship Id="rId104" Type="http://schemas.openxmlformats.org/officeDocument/2006/relationships/hyperlink" Target="https://ftp.uniprot.org/pub/databases/uniprot/current_release/knowledgebase/reference_proteomes/Eukaryota/UP000039324/UP000039324_37360.fasta.gz" TargetMode="External"/><Relationship Id="rId105" Type="http://schemas.openxmlformats.org/officeDocument/2006/relationships/hyperlink" Target="https://ftp.uniprot.org/pub/databases/uniprot/current_release/knowledgebase/reference_proteomes/Eukaryota/UP000023152/UP000023152_46433.fasta.gz" TargetMode="External"/><Relationship Id="rId106" Type="http://schemas.openxmlformats.org/officeDocument/2006/relationships/hyperlink" Target="https://ftp.uniprot.org/pub/databases/uniprot/current_release/knowledgebase/reference_proteomes/Eukaryota/UP000007014/UP000007014_280699.fasta.gz" TargetMode="External"/><Relationship Id="rId107" Type="http://schemas.openxmlformats.org/officeDocument/2006/relationships/hyperlink" Target="https://ftp.uniprot.org/pub/databases/uniprot/current_release/knowledgebase/reference_proteomes/Eukaryota/UP000030680/UP000030680_130081.fasta.gz" TargetMode="External"/><Relationship Id="rId108" Type="http://schemas.openxmlformats.org/officeDocument/2006/relationships/hyperlink" Target="https://ftp.uniprot.org/pub/databases/uniprot/current_release/knowledgebase/reference_proteomes/Eukaryota/UP000218209/UP000218209_2786.fasta.gz" TargetMode="External"/><Relationship Id="rId109" Type="http://schemas.openxmlformats.org/officeDocument/2006/relationships/hyperlink" Target="https://ftp.uniprot.org/pub/databases/uniprot/current_release/knowledgebase/reference_proteomes/Eukaryota/UP000247409/UP000247409_448386.fasta.gz" TargetMode="External"/><Relationship Id="rId110" Type="http://schemas.openxmlformats.org/officeDocument/2006/relationships/hyperlink" Target="https://ftp.uniprot.org/pub/databases/uniprot/current_release/knowledgebase/reference_proteomes/Eukaryota/UP000324585/UP000324585_35688.fasta.gz" TargetMode="External"/><Relationship Id="rId111" Type="http://schemas.openxmlformats.org/officeDocument/2006/relationships/hyperlink" Target="https://ftp.uniprot.org/pub/databases/uniprot/current_release/knowledgebase/reference_proteomes/Eukaryota/UP000000759/UP000000759_556484.fasta.gz" TargetMode="External"/><Relationship Id="rId112" Type="http://schemas.openxmlformats.org/officeDocument/2006/relationships/hyperlink" Target="https://ftp.uniprot.org/pub/databases/uniprot/current_release/knowledgebase/reference_proteomes/Eukaryota/UP000001449/UP000001449_35128.fasta.gz" TargetMode="External"/><Relationship Id="rId113" Type="http://schemas.openxmlformats.org/officeDocument/2006/relationships/hyperlink" Target="https://ftp.uniprot.org/pub/databases/uniprot/current_release/knowledgebase/reference_proteomes/Eukaryota/UP000002729/UP000002729_44056.fasta.gz" TargetMode="External"/><Relationship Id="rId114" Type="http://schemas.openxmlformats.org/officeDocument/2006/relationships/hyperlink" Target="https://ftp.uniprot.org/pub/databases/uniprot/current_release/knowledgebase/reference_proteomes/Eukaryota/UP000002630/UP000002630_2880.fasta.gz" TargetMode="External"/><Relationship Id="rId115" Type="http://schemas.openxmlformats.org/officeDocument/2006/relationships/hyperlink" Target="https://ftp.uniprot.org/pub/databases/uniprot/current_release/knowledgebase/reference_proteomes/Eukaryota/UP000323011/UP000323011_33653.fasta.gz" TargetMode="External"/><Relationship Id="rId116" Type="http://schemas.openxmlformats.org/officeDocument/2006/relationships/hyperlink" Target="https://ftp.uniprot.org/pub/databases/uniprot/current_release/knowledgebase/reference_proteomes/Eukaryota/UP000078348/UP000078348_478820.fasta.gz" TargetMode="External"/><Relationship Id="rId117" Type="http://schemas.openxmlformats.org/officeDocument/2006/relationships/hyperlink" Target="https://ftp.uniprot.org/pub/databases/uniprot/current_release/knowledgebase/reference_proteomes/Eukaryota/UP000011713/UP000011713_559515.fasta.gz" TargetMode="External"/><Relationship Id="rId118" Type="http://schemas.openxmlformats.org/officeDocument/2006/relationships/hyperlink" Target="https://ftp.uniprot.org/pub/databases/uniprot/current_release/knowledgebase/reference_proteomes/Eukaryota/UP000006643/UP000006643_403677.fasta.gz" TargetMode="External"/><Relationship Id="rId119" Type="http://schemas.openxmlformats.org/officeDocument/2006/relationships/hyperlink" Target="https://ftp.uniprot.org/pub/databases/uniprot/current_release/knowledgebase/reference_proteomes/Eukaryota/UP000323770/UP000323770_1485010.fasta.gz" TargetMode="External"/><Relationship Id="rId120" Type="http://schemas.openxmlformats.org/officeDocument/2006/relationships/hyperlink" Target="https://ftp.uniprot.org/pub/databases/uniprot/current_release/knowledgebase/reference_proteomes/Eukaryota/UP000054928/UP000054928_4781.fasta.gz" TargetMode="External"/><Relationship Id="rId121" Type="http://schemas.openxmlformats.org/officeDocument/2006/relationships/hyperlink" Target="https://ftp.uniprot.org/pub/databases/uniprot/current_release/knowledgebase/reference_proteomes/Eukaryota/UP000030762/UP000030762_1156394.fasta.gz" TargetMode="External"/><Relationship Id="rId122" Type="http://schemas.openxmlformats.org/officeDocument/2006/relationships/hyperlink" Target="https://ftp.uniprot.org/pub/databases/uniprot/current_release/knowledgebase/reference_proteomes/Eukaryota/UP000241890/UP000241890_2315210.fasta.gz" TargetMode="External"/><Relationship Id="rId123" Type="http://schemas.openxmlformats.org/officeDocument/2006/relationships/hyperlink" Target="https://ftp.ebi.ac.uk/pub/databases/uniprot/current_release/knowledgebase/reference_proteomes/Eukaryota/UP000717585/UP000717585_201153.fasta.gz" TargetMode="External"/><Relationship Id="rId124" Type="http://schemas.openxmlformats.org/officeDocument/2006/relationships/hyperlink" Target="https://rest.uniprot.org/uniprotkb/stream?compressed=true&amp;format=fasta&amp;query=%28%28taxonomy_id%3A2769%29%29" TargetMode="External"/><Relationship Id="rId125" Type="http://schemas.openxmlformats.org/officeDocument/2006/relationships/hyperlink" Target="https://rest.uniprot.org/uniprotkb/stream?compressed=true&amp;format=fasta&amp;query=%28%28taxonomy_id%3A105231%29%2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G245"/>
  <sheetViews>
    <sheetView showFormulas="false" showGridLines="true" showRowColHeaders="true" showZeros="true" rightToLeft="false" tabSelected="true" showOutlineSymbols="true" defaultGridColor="true" view="normal" topLeftCell="AW1" colorId="64" zoomScale="100" zoomScaleNormal="100" zoomScalePageLayoutView="100" workbookViewId="0">
      <selection pane="topLeft" activeCell="BE33" activeCellId="0" sqref="BE33"/>
    </sheetView>
  </sheetViews>
  <sheetFormatPr defaultColWidth="10.8203125" defaultRowHeight="15.75" zeroHeight="false" outlineLevelRow="0" outlineLevelCol="0"/>
  <cols>
    <col collapsed="false" customWidth="true" hidden="false" outlineLevel="0" max="9" min="9" style="0" width="39.5"/>
    <col collapsed="false" customWidth="true" hidden="false" outlineLevel="0" max="19" min="19" style="0" width="41.16"/>
    <col collapsed="false" customWidth="true" hidden="false" outlineLevel="0" max="22" min="22" style="0" width="112.83"/>
    <col collapsed="false" customWidth="true" hidden="false" outlineLevel="0" max="23" min="23" style="0" width="52.98"/>
    <col collapsed="false" customWidth="true" hidden="false" outlineLevel="0" max="25" min="25" style="0" width="41.16"/>
  </cols>
  <sheetData>
    <row r="1" customFormat="false" ht="15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18</v>
      </c>
      <c r="Z1" s="1" t="s">
        <v>19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/>
      <c r="AR1" s="0" t="s">
        <v>34</v>
      </c>
      <c r="AX1" s="0" t="s">
        <v>35</v>
      </c>
      <c r="BD1" s="0" t="s">
        <v>35</v>
      </c>
      <c r="BE1" s="0" t="n">
        <v>16058</v>
      </c>
      <c r="BF1" s="0" t="s">
        <v>36</v>
      </c>
      <c r="BG1" s="0" t="s">
        <v>37</v>
      </c>
    </row>
    <row r="2" customFormat="false" ht="15" hidden="false" customHeight="false" outlineLevel="0" collapsed="false">
      <c r="A2" s="0" t="n">
        <v>1</v>
      </c>
      <c r="B2" s="0" t="s">
        <v>38</v>
      </c>
      <c r="C2" s="0" t="s">
        <v>39</v>
      </c>
      <c r="D2" s="2" t="b">
        <f aca="false">TRUE()</f>
        <v>1</v>
      </c>
      <c r="E2" s="2" t="b">
        <f aca="false">TRUE()</f>
        <v>1</v>
      </c>
      <c r="F2" s="1" t="s">
        <v>40</v>
      </c>
      <c r="G2" s="0" t="s">
        <v>41</v>
      </c>
      <c r="H2" s="2" t="b">
        <f aca="false">TRUE()</f>
        <v>1</v>
      </c>
      <c r="I2" s="0" t="s">
        <v>42</v>
      </c>
      <c r="J2" s="0" t="s">
        <v>43</v>
      </c>
      <c r="K2" s="0" t="s">
        <v>44</v>
      </c>
      <c r="N2" s="0" t="s">
        <v>45</v>
      </c>
      <c r="O2" s="0" t="s">
        <v>46</v>
      </c>
      <c r="P2" s="0" t="s">
        <v>47</v>
      </c>
      <c r="Q2" s="0" t="s">
        <v>48</v>
      </c>
      <c r="R2" s="0" t="s">
        <v>49</v>
      </c>
      <c r="S2" s="0" t="s">
        <v>36</v>
      </c>
      <c r="T2" s="0" t="s">
        <v>37</v>
      </c>
      <c r="U2" s="0" t="s">
        <v>50</v>
      </c>
      <c r="V2" s="3" t="s">
        <v>51</v>
      </c>
      <c r="W2" s="0" t="s">
        <v>52</v>
      </c>
      <c r="X2" s="0" t="n">
        <v>8404</v>
      </c>
      <c r="Y2" s="0" t="s">
        <v>36</v>
      </c>
      <c r="Z2" s="0" t="s">
        <v>37</v>
      </c>
      <c r="AR2" s="0" t="s">
        <v>53</v>
      </c>
      <c r="AX2" s="0" t="s">
        <v>54</v>
      </c>
      <c r="BD2" s="0" t="s">
        <v>54</v>
      </c>
      <c r="BE2" s="0" t="n">
        <v>7535</v>
      </c>
      <c r="BF2" s="0" t="s">
        <v>36</v>
      </c>
      <c r="BG2" s="0" t="s">
        <v>37</v>
      </c>
    </row>
    <row r="3" customFormat="false" ht="15" hidden="false" customHeight="false" outlineLevel="0" collapsed="false">
      <c r="A3" s="0" t="n">
        <v>2</v>
      </c>
      <c r="B3" s="0" t="s">
        <v>38</v>
      </c>
      <c r="C3" s="0" t="s">
        <v>55</v>
      </c>
      <c r="D3" s="2" t="b">
        <f aca="false">TRUE()</f>
        <v>1</v>
      </c>
      <c r="E3" s="2" t="b">
        <f aca="false">TRUE()</f>
        <v>1</v>
      </c>
      <c r="F3" s="1" t="s">
        <v>56</v>
      </c>
      <c r="G3" s="0" t="s">
        <v>57</v>
      </c>
      <c r="H3" s="2" t="b">
        <f aca="false">TRUE()</f>
        <v>1</v>
      </c>
      <c r="I3" s="0" t="s">
        <v>42</v>
      </c>
      <c r="J3" s="0" t="s">
        <v>58</v>
      </c>
      <c r="K3" s="0" t="s">
        <v>44</v>
      </c>
      <c r="N3" s="0" t="s">
        <v>59</v>
      </c>
      <c r="O3" s="0" t="s">
        <v>60</v>
      </c>
      <c r="P3" s="0" t="s">
        <v>47</v>
      </c>
      <c r="Q3" s="0" t="s">
        <v>48</v>
      </c>
      <c r="R3" s="0" t="s">
        <v>49</v>
      </c>
      <c r="S3" s="0" t="s">
        <v>36</v>
      </c>
      <c r="T3" s="0" t="s">
        <v>37</v>
      </c>
      <c r="U3" s="0" t="s">
        <v>61</v>
      </c>
      <c r="V3" s="3" t="s">
        <v>62</v>
      </c>
      <c r="W3" s="0" t="s">
        <v>63</v>
      </c>
      <c r="X3" s="0" t="n">
        <v>5372</v>
      </c>
      <c r="Y3" s="0" t="s">
        <v>36</v>
      </c>
      <c r="Z3" s="0" t="s">
        <v>37</v>
      </c>
      <c r="AR3" s="0" t="s">
        <v>64</v>
      </c>
      <c r="AX3" s="0" t="s">
        <v>65</v>
      </c>
      <c r="BD3" s="0" t="s">
        <v>65</v>
      </c>
      <c r="BE3" s="0" t="n">
        <v>24578</v>
      </c>
      <c r="BF3" s="0" t="s">
        <v>66</v>
      </c>
      <c r="BG3" s="0" t="s">
        <v>37</v>
      </c>
    </row>
    <row r="4" customFormat="false" ht="15" hidden="false" customHeight="false" outlineLevel="0" collapsed="false">
      <c r="A4" s="0" t="n">
        <v>3</v>
      </c>
      <c r="B4" s="0" t="s">
        <v>38</v>
      </c>
      <c r="C4" s="0" t="s">
        <v>67</v>
      </c>
      <c r="D4" s="2" t="b">
        <f aca="false">TRUE()</f>
        <v>1</v>
      </c>
      <c r="E4" s="2" t="b">
        <f aca="false">TRUE()</f>
        <v>1</v>
      </c>
      <c r="F4" s="1" t="s">
        <v>68</v>
      </c>
      <c r="G4" s="0" t="s">
        <v>69</v>
      </c>
      <c r="H4" s="2" t="b">
        <f aca="false">TRUE()</f>
        <v>1</v>
      </c>
      <c r="I4" s="0" t="s">
        <v>42</v>
      </c>
      <c r="J4" s="0" t="s">
        <v>58</v>
      </c>
      <c r="K4" s="0" t="s">
        <v>44</v>
      </c>
      <c r="N4" s="0" t="s">
        <v>70</v>
      </c>
      <c r="O4" s="0" t="s">
        <v>71</v>
      </c>
      <c r="P4" s="0" t="s">
        <v>47</v>
      </c>
      <c r="Q4" s="0" t="s">
        <v>48</v>
      </c>
      <c r="R4" s="0" t="s">
        <v>49</v>
      </c>
      <c r="S4" s="0" t="s">
        <v>36</v>
      </c>
      <c r="T4" s="0" t="s">
        <v>37</v>
      </c>
      <c r="U4" s="0" t="s">
        <v>72</v>
      </c>
      <c r="V4" s="3" t="s">
        <v>73</v>
      </c>
      <c r="W4" s="0" t="s">
        <v>74</v>
      </c>
      <c r="X4" s="0" t="n">
        <v>2790</v>
      </c>
      <c r="Y4" s="0" t="s">
        <v>36</v>
      </c>
      <c r="Z4" s="0" t="s">
        <v>37</v>
      </c>
      <c r="AR4" s="0" t="s">
        <v>75</v>
      </c>
      <c r="AX4" s="0" t="s">
        <v>76</v>
      </c>
      <c r="BD4" s="0" t="s">
        <v>76</v>
      </c>
      <c r="BE4" s="0" t="n">
        <v>21708</v>
      </c>
      <c r="BF4" s="0" t="s">
        <v>36</v>
      </c>
      <c r="BG4" s="0" t="s">
        <v>37</v>
      </c>
    </row>
    <row r="5" customFormat="false" ht="15" hidden="false" customHeight="false" outlineLevel="0" collapsed="false">
      <c r="A5" s="0" t="n">
        <v>4</v>
      </c>
      <c r="B5" s="0" t="s">
        <v>38</v>
      </c>
      <c r="C5" s="0" t="s">
        <v>77</v>
      </c>
      <c r="D5" s="2" t="b">
        <f aca="false">TRUE()</f>
        <v>1</v>
      </c>
      <c r="E5" s="2" t="b">
        <f aca="false">FALSE()</f>
        <v>0</v>
      </c>
      <c r="F5" s="1" t="s">
        <v>78</v>
      </c>
      <c r="G5" s="0" t="s">
        <v>79</v>
      </c>
      <c r="H5" s="2" t="b">
        <f aca="false">TRUE()</f>
        <v>1</v>
      </c>
      <c r="I5" s="0" t="s">
        <v>42</v>
      </c>
      <c r="J5" s="0" t="s">
        <v>58</v>
      </c>
      <c r="K5" s="0" t="s">
        <v>44</v>
      </c>
      <c r="N5" s="0" t="s">
        <v>59</v>
      </c>
      <c r="O5" s="0" t="s">
        <v>80</v>
      </c>
      <c r="P5" s="0" t="s">
        <v>47</v>
      </c>
      <c r="Q5" s="0" t="s">
        <v>48</v>
      </c>
      <c r="R5" s="0" t="s">
        <v>49</v>
      </c>
      <c r="S5" s="0" t="s">
        <v>36</v>
      </c>
      <c r="T5" s="0" t="s">
        <v>37</v>
      </c>
      <c r="U5" s="0" t="s">
        <v>81</v>
      </c>
      <c r="V5" s="3" t="s">
        <v>82</v>
      </c>
      <c r="W5" s="0" t="s">
        <v>83</v>
      </c>
      <c r="X5" s="0" t="n">
        <v>4927</v>
      </c>
      <c r="Y5" s="0" t="s">
        <v>36</v>
      </c>
      <c r="Z5" s="0" t="s">
        <v>37</v>
      </c>
      <c r="AR5" s="0" t="s">
        <v>84</v>
      </c>
      <c r="AX5" s="0" t="s">
        <v>85</v>
      </c>
      <c r="BD5" s="0" t="s">
        <v>85</v>
      </c>
      <c r="BE5" s="0" t="n">
        <v>36526</v>
      </c>
      <c r="BF5" s="0" t="s">
        <v>36</v>
      </c>
      <c r="BG5" s="0" t="s">
        <v>37</v>
      </c>
    </row>
    <row r="6" customFormat="false" ht="15" hidden="false" customHeight="false" outlineLevel="0" collapsed="false">
      <c r="A6" s="0" t="n">
        <v>5</v>
      </c>
      <c r="B6" s="0" t="s">
        <v>38</v>
      </c>
      <c r="C6" s="0" t="s">
        <v>86</v>
      </c>
      <c r="D6" s="2" t="b">
        <f aca="false">TRUE()</f>
        <v>1</v>
      </c>
      <c r="E6" s="2" t="b">
        <f aca="false">TRUE()</f>
        <v>1</v>
      </c>
      <c r="F6" s="1" t="s">
        <v>87</v>
      </c>
      <c r="G6" s="0" t="s">
        <v>88</v>
      </c>
      <c r="H6" s="2" t="b">
        <f aca="false">TRUE()</f>
        <v>1</v>
      </c>
      <c r="I6" s="0" t="s">
        <v>42</v>
      </c>
      <c r="J6" s="0" t="s">
        <v>58</v>
      </c>
      <c r="N6" s="0" t="s">
        <v>89</v>
      </c>
      <c r="O6" s="0" t="s">
        <v>90</v>
      </c>
      <c r="P6" s="0" t="s">
        <v>47</v>
      </c>
      <c r="Q6" s="0" t="s">
        <v>48</v>
      </c>
      <c r="R6" s="0" t="s">
        <v>89</v>
      </c>
      <c r="S6" s="0" t="s">
        <v>36</v>
      </c>
      <c r="T6" s="0" t="s">
        <v>37</v>
      </c>
      <c r="U6" s="0" t="s">
        <v>91</v>
      </c>
      <c r="V6" s="3" t="s">
        <v>92</v>
      </c>
      <c r="W6" s="0" t="s">
        <v>93</v>
      </c>
      <c r="X6" s="0" t="n">
        <v>3930</v>
      </c>
      <c r="Y6" s="0" t="s">
        <v>36</v>
      </c>
      <c r="Z6" s="0" t="s">
        <v>37</v>
      </c>
      <c r="AR6" s="0" t="s">
        <v>94</v>
      </c>
      <c r="AX6" s="0" t="s">
        <v>95</v>
      </c>
      <c r="BD6" s="0" t="s">
        <v>95</v>
      </c>
      <c r="BE6" s="0" t="n">
        <v>14858</v>
      </c>
      <c r="BF6" s="0" t="s">
        <v>36</v>
      </c>
      <c r="BG6" s="0" t="s">
        <v>37</v>
      </c>
    </row>
    <row r="7" customFormat="false" ht="15" hidden="false" customHeight="false" outlineLevel="0" collapsed="false">
      <c r="A7" s="0" t="n">
        <v>6</v>
      </c>
      <c r="B7" s="0" t="s">
        <v>38</v>
      </c>
      <c r="C7" s="0" t="s">
        <v>96</v>
      </c>
      <c r="D7" s="2" t="b">
        <f aca="false">TRUE()</f>
        <v>1</v>
      </c>
      <c r="E7" s="2" t="b">
        <f aca="false">TRUE()</f>
        <v>1</v>
      </c>
      <c r="F7" s="1" t="s">
        <v>97</v>
      </c>
      <c r="G7" s="0" t="s">
        <v>98</v>
      </c>
      <c r="H7" s="2" t="b">
        <f aca="false">TRUE()</f>
        <v>1</v>
      </c>
      <c r="I7" s="0" t="s">
        <v>42</v>
      </c>
      <c r="J7" s="0" t="s">
        <v>58</v>
      </c>
      <c r="N7" s="0" t="s">
        <v>89</v>
      </c>
      <c r="O7" s="0" t="s">
        <v>99</v>
      </c>
      <c r="P7" s="0" t="s">
        <v>47</v>
      </c>
      <c r="Q7" s="0" t="s">
        <v>48</v>
      </c>
      <c r="R7" s="0" t="s">
        <v>89</v>
      </c>
      <c r="S7" s="0" t="s">
        <v>36</v>
      </c>
      <c r="T7" s="0" t="s">
        <v>37</v>
      </c>
      <c r="U7" s="0" t="s">
        <v>100</v>
      </c>
      <c r="V7" s="3" t="s">
        <v>101</v>
      </c>
      <c r="W7" s="0" t="s">
        <v>102</v>
      </c>
      <c r="X7" s="0" t="n">
        <v>3805</v>
      </c>
      <c r="Y7" s="0" t="s">
        <v>36</v>
      </c>
      <c r="Z7" s="0" t="s">
        <v>37</v>
      </c>
      <c r="AR7" s="0" t="s">
        <v>103</v>
      </c>
      <c r="AX7" s="0" t="s">
        <v>104</v>
      </c>
      <c r="BD7" s="0" t="s">
        <v>104</v>
      </c>
      <c r="BE7" s="0" t="n">
        <v>25831</v>
      </c>
      <c r="BF7" s="0" t="s">
        <v>36</v>
      </c>
      <c r="BG7" s="0" t="s">
        <v>37</v>
      </c>
    </row>
    <row r="8" customFormat="false" ht="15" hidden="false" customHeight="false" outlineLevel="0" collapsed="false">
      <c r="A8" s="0" t="n">
        <v>7</v>
      </c>
      <c r="B8" s="0" t="s">
        <v>38</v>
      </c>
      <c r="C8" s="0" t="s">
        <v>105</v>
      </c>
      <c r="D8" s="2" t="b">
        <f aca="false">TRUE()</f>
        <v>1</v>
      </c>
      <c r="E8" s="2" t="b">
        <f aca="false">TRUE()</f>
        <v>1</v>
      </c>
      <c r="F8" s="1" t="s">
        <v>106</v>
      </c>
      <c r="G8" s="0" t="s">
        <v>107</v>
      </c>
      <c r="H8" s="2" t="b">
        <f aca="false">TRUE()</f>
        <v>1</v>
      </c>
      <c r="I8" s="0" t="s">
        <v>42</v>
      </c>
      <c r="J8" s="0" t="s">
        <v>58</v>
      </c>
      <c r="K8" s="0" t="s">
        <v>44</v>
      </c>
      <c r="N8" s="0" t="s">
        <v>108</v>
      </c>
      <c r="O8" s="0" t="s">
        <v>109</v>
      </c>
      <c r="P8" s="0" t="s">
        <v>47</v>
      </c>
      <c r="Q8" s="0" t="s">
        <v>48</v>
      </c>
      <c r="R8" s="0" t="s">
        <v>110</v>
      </c>
      <c r="S8" s="0" t="s">
        <v>36</v>
      </c>
      <c r="T8" s="0" t="s">
        <v>37</v>
      </c>
      <c r="U8" s="0" t="s">
        <v>111</v>
      </c>
      <c r="V8" s="3" t="s">
        <v>112</v>
      </c>
      <c r="W8" s="0" t="s">
        <v>113</v>
      </c>
      <c r="X8" s="0" t="n">
        <v>6341</v>
      </c>
      <c r="Y8" s="0" t="s">
        <v>36</v>
      </c>
      <c r="Z8" s="0" t="s">
        <v>37</v>
      </c>
      <c r="AR8" s="0" t="s">
        <v>114</v>
      </c>
      <c r="AX8" s="0" t="s">
        <v>115</v>
      </c>
      <c r="BD8" s="0" t="s">
        <v>115</v>
      </c>
      <c r="BE8" s="0" t="n">
        <v>8891</v>
      </c>
      <c r="BF8" s="0" t="s">
        <v>36</v>
      </c>
      <c r="BG8" s="0" t="s">
        <v>37</v>
      </c>
    </row>
    <row r="9" customFormat="false" ht="15" hidden="false" customHeight="false" outlineLevel="0" collapsed="false">
      <c r="A9" s="0" t="n">
        <v>10</v>
      </c>
      <c r="B9" s="0" t="s">
        <v>38</v>
      </c>
      <c r="C9" s="0" t="s">
        <v>116</v>
      </c>
      <c r="D9" s="2" t="b">
        <f aca="false">TRUE()</f>
        <v>1</v>
      </c>
      <c r="E9" s="2" t="b">
        <f aca="false">TRUE()</f>
        <v>1</v>
      </c>
      <c r="F9" s="1" t="s">
        <v>117</v>
      </c>
      <c r="G9" s="0" t="s">
        <v>118</v>
      </c>
      <c r="H9" s="2" t="b">
        <f aca="false">TRUE()</f>
        <v>1</v>
      </c>
      <c r="I9" s="0" t="s">
        <v>42</v>
      </c>
      <c r="J9" s="0" t="s">
        <v>58</v>
      </c>
      <c r="K9" s="0" t="s">
        <v>44</v>
      </c>
      <c r="N9" s="0" t="s">
        <v>119</v>
      </c>
      <c r="O9" s="0" t="s">
        <v>120</v>
      </c>
      <c r="P9" s="0" t="s">
        <v>47</v>
      </c>
      <c r="Q9" s="0" t="s">
        <v>121</v>
      </c>
      <c r="R9" s="0" t="s">
        <v>122</v>
      </c>
      <c r="S9" s="0" t="s">
        <v>36</v>
      </c>
      <c r="T9" s="0" t="s">
        <v>37</v>
      </c>
      <c r="U9" s="0" t="s">
        <v>123</v>
      </c>
      <c r="V9" s="3" t="s">
        <v>124</v>
      </c>
      <c r="W9" s="0" t="s">
        <v>125</v>
      </c>
      <c r="X9" s="0" t="n">
        <v>26971</v>
      </c>
      <c r="Y9" s="0" t="s">
        <v>36</v>
      </c>
      <c r="Z9" s="0" t="s">
        <v>37</v>
      </c>
      <c r="AR9" s="0" t="s">
        <v>126</v>
      </c>
      <c r="AX9" s="4" t="s">
        <v>127</v>
      </c>
      <c r="BD9" s="4" t="s">
        <v>127</v>
      </c>
      <c r="BE9" s="4" t="n">
        <v>16767</v>
      </c>
      <c r="BF9" s="4" t="s">
        <v>36</v>
      </c>
      <c r="BG9" s="4" t="s">
        <v>37</v>
      </c>
    </row>
    <row r="10" customFormat="false" ht="15" hidden="false" customHeight="false" outlineLevel="0" collapsed="false">
      <c r="A10" s="0" t="n">
        <v>11</v>
      </c>
      <c r="B10" s="0" t="s">
        <v>38</v>
      </c>
      <c r="C10" s="0" t="s">
        <v>128</v>
      </c>
      <c r="D10" s="2" t="b">
        <f aca="false">TRUE()</f>
        <v>1</v>
      </c>
      <c r="E10" s="2" t="b">
        <f aca="false">TRUE()</f>
        <v>1</v>
      </c>
      <c r="F10" s="1" t="s">
        <v>129</v>
      </c>
      <c r="G10" s="0" t="s">
        <v>130</v>
      </c>
      <c r="H10" s="2" t="b">
        <f aca="false">TRUE()</f>
        <v>1</v>
      </c>
      <c r="I10" s="0" t="s">
        <v>42</v>
      </c>
      <c r="J10" s="0" t="s">
        <v>58</v>
      </c>
      <c r="K10" s="0" t="s">
        <v>44</v>
      </c>
      <c r="N10" s="0" t="s">
        <v>131</v>
      </c>
      <c r="O10" s="0" t="s">
        <v>132</v>
      </c>
      <c r="P10" s="0" t="s">
        <v>47</v>
      </c>
      <c r="Q10" s="0" t="s">
        <v>121</v>
      </c>
      <c r="R10" s="0" t="s">
        <v>122</v>
      </c>
      <c r="S10" s="0" t="s">
        <v>36</v>
      </c>
      <c r="T10" s="0" t="s">
        <v>37</v>
      </c>
      <c r="U10" s="0" t="s">
        <v>133</v>
      </c>
      <c r="V10" s="3" t="s">
        <v>134</v>
      </c>
      <c r="W10" s="0" t="s">
        <v>135</v>
      </c>
      <c r="X10" s="0" t="n">
        <v>39461</v>
      </c>
      <c r="Y10" s="0" t="s">
        <v>36</v>
      </c>
      <c r="Z10" s="0" t="s">
        <v>37</v>
      </c>
      <c r="AR10" s="0" t="s">
        <v>136</v>
      </c>
      <c r="AX10" s="0" t="s">
        <v>137</v>
      </c>
      <c r="BD10" s="0" t="s">
        <v>137</v>
      </c>
      <c r="BE10" s="0" t="n">
        <v>7139</v>
      </c>
      <c r="BF10" s="0" t="s">
        <v>36</v>
      </c>
      <c r="BG10" s="0" t="s">
        <v>37</v>
      </c>
    </row>
    <row r="11" customFormat="false" ht="15" hidden="false" customHeight="false" outlineLevel="0" collapsed="false">
      <c r="A11" s="0" t="n">
        <v>13</v>
      </c>
      <c r="B11" s="0" t="s">
        <v>38</v>
      </c>
      <c r="C11" s="0" t="s">
        <v>138</v>
      </c>
      <c r="D11" s="2" t="b">
        <f aca="false">TRUE()</f>
        <v>1</v>
      </c>
      <c r="E11" s="2" t="b">
        <f aca="false">TRUE()</f>
        <v>1</v>
      </c>
      <c r="F11" s="1" t="s">
        <v>139</v>
      </c>
      <c r="G11" s="0" t="s">
        <v>140</v>
      </c>
      <c r="H11" s="0" t="s">
        <v>140</v>
      </c>
      <c r="I11" s="0" t="s">
        <v>141</v>
      </c>
      <c r="J11" s="0" t="s">
        <v>44</v>
      </c>
      <c r="K11" s="0" t="s">
        <v>142</v>
      </c>
      <c r="N11" s="0" t="s">
        <v>143</v>
      </c>
      <c r="O11" s="0" t="s">
        <v>144</v>
      </c>
      <c r="P11" s="0" t="s">
        <v>47</v>
      </c>
      <c r="Q11" s="0" t="s">
        <v>121</v>
      </c>
      <c r="R11" s="0" t="s">
        <v>145</v>
      </c>
      <c r="S11" s="0" t="s">
        <v>66</v>
      </c>
      <c r="T11" s="0" t="s">
        <v>37</v>
      </c>
      <c r="U11" s="0" t="s">
        <v>146</v>
      </c>
      <c r="V11" s="5" t="s">
        <v>147</v>
      </c>
      <c r="W11" s="0" t="s">
        <v>65</v>
      </c>
      <c r="X11" s="0" t="n">
        <v>24578</v>
      </c>
      <c r="Y11" s="0" t="s">
        <v>66</v>
      </c>
      <c r="Z11" s="0" t="s">
        <v>37</v>
      </c>
      <c r="AR11" s="0" t="s">
        <v>148</v>
      </c>
      <c r="AX11" s="0" t="s">
        <v>149</v>
      </c>
      <c r="BD11" s="0" t="s">
        <v>149</v>
      </c>
      <c r="BE11" s="0" t="n">
        <v>32361</v>
      </c>
      <c r="BF11" s="0" t="s">
        <v>36</v>
      </c>
      <c r="BG11" s="0" t="s">
        <v>37</v>
      </c>
    </row>
    <row r="12" customFormat="false" ht="15" hidden="false" customHeight="false" outlineLevel="0" collapsed="false">
      <c r="A12" s="0" t="n">
        <v>14</v>
      </c>
      <c r="B12" s="0" t="s">
        <v>38</v>
      </c>
      <c r="C12" s="0" t="s">
        <v>150</v>
      </c>
      <c r="D12" s="2" t="b">
        <f aca="false">TRUE()</f>
        <v>1</v>
      </c>
      <c r="E12" s="2" t="b">
        <f aca="false">FALSE()</f>
        <v>0</v>
      </c>
      <c r="F12" s="1" t="s">
        <v>151</v>
      </c>
      <c r="G12" s="0" t="s">
        <v>152</v>
      </c>
      <c r="H12" s="2" t="b">
        <f aca="false">TRUE()</f>
        <v>1</v>
      </c>
      <c r="I12" s="0" t="s">
        <v>42</v>
      </c>
      <c r="J12" s="0" t="s">
        <v>58</v>
      </c>
      <c r="K12" s="0" t="s">
        <v>44</v>
      </c>
      <c r="N12" s="0" t="s">
        <v>153</v>
      </c>
      <c r="O12" s="0" t="s">
        <v>154</v>
      </c>
      <c r="P12" s="0" t="s">
        <v>47</v>
      </c>
      <c r="Q12" s="0" t="s">
        <v>121</v>
      </c>
      <c r="R12" s="0" t="s">
        <v>145</v>
      </c>
      <c r="S12" s="0" t="s">
        <v>36</v>
      </c>
      <c r="T12" s="0" t="s">
        <v>37</v>
      </c>
      <c r="U12" s="0" t="s">
        <v>155</v>
      </c>
      <c r="V12" s="3" t="s">
        <v>156</v>
      </c>
      <c r="W12" s="0" t="s">
        <v>157</v>
      </c>
      <c r="X12" s="0" t="n">
        <v>23559</v>
      </c>
      <c r="Y12" s="0" t="s">
        <v>36</v>
      </c>
      <c r="Z12" s="0" t="s">
        <v>37</v>
      </c>
      <c r="AR12" s="0" t="s">
        <v>158</v>
      </c>
      <c r="AX12" s="0" t="s">
        <v>159</v>
      </c>
      <c r="BD12" s="0" t="s">
        <v>159</v>
      </c>
      <c r="BE12" s="0" t="n">
        <v>31799</v>
      </c>
      <c r="BF12" s="0" t="s">
        <v>36</v>
      </c>
      <c r="BG12" s="0" t="s">
        <v>37</v>
      </c>
    </row>
    <row r="13" customFormat="false" ht="15" hidden="false" customHeight="false" outlineLevel="0" collapsed="false">
      <c r="A13" s="0" t="n">
        <v>15</v>
      </c>
      <c r="B13" s="0" t="s">
        <v>38</v>
      </c>
      <c r="C13" s="0" t="s">
        <v>160</v>
      </c>
      <c r="D13" s="2" t="b">
        <f aca="false">TRUE()</f>
        <v>1</v>
      </c>
      <c r="E13" s="2" t="b">
        <f aca="false">TRUE()</f>
        <v>1</v>
      </c>
      <c r="F13" s="1" t="s">
        <v>161</v>
      </c>
      <c r="G13" s="0" t="s">
        <v>140</v>
      </c>
      <c r="H13" s="0" t="s">
        <v>140</v>
      </c>
      <c r="I13" s="0" t="s">
        <v>141</v>
      </c>
      <c r="J13" s="0" t="s">
        <v>44</v>
      </c>
      <c r="K13" s="0" t="s">
        <v>142</v>
      </c>
      <c r="N13" s="0" t="s">
        <v>162</v>
      </c>
      <c r="O13" s="0" t="s">
        <v>163</v>
      </c>
      <c r="P13" s="0" t="s">
        <v>47</v>
      </c>
      <c r="Q13" s="0" t="s">
        <v>164</v>
      </c>
      <c r="R13" s="0" t="s">
        <v>164</v>
      </c>
      <c r="S13" s="0" t="s">
        <v>36</v>
      </c>
      <c r="T13" s="0" t="s">
        <v>37</v>
      </c>
      <c r="U13" s="0" t="s">
        <v>165</v>
      </c>
      <c r="V13" s="5" t="s">
        <v>166</v>
      </c>
      <c r="W13" s="0" t="s">
        <v>159</v>
      </c>
      <c r="X13" s="0" t="n">
        <v>31799</v>
      </c>
      <c r="Y13" s="0" t="s">
        <v>36</v>
      </c>
      <c r="Z13" s="0" t="s">
        <v>37</v>
      </c>
      <c r="AR13" s="0" t="s">
        <v>167</v>
      </c>
      <c r="AX13" s="0" t="s">
        <v>168</v>
      </c>
      <c r="BD13" s="0" t="s">
        <v>168</v>
      </c>
      <c r="BE13" s="0" t="n">
        <v>46696</v>
      </c>
      <c r="BF13" s="0" t="s">
        <v>36</v>
      </c>
      <c r="BG13" s="0" t="s">
        <v>37</v>
      </c>
    </row>
    <row r="14" customFormat="false" ht="15" hidden="false" customHeight="false" outlineLevel="0" collapsed="false">
      <c r="A14" s="0" t="n">
        <v>16</v>
      </c>
      <c r="B14" s="0" t="s">
        <v>38</v>
      </c>
      <c r="C14" s="0" t="s">
        <v>169</v>
      </c>
      <c r="D14" s="2" t="b">
        <f aca="false">TRUE()</f>
        <v>1</v>
      </c>
      <c r="E14" s="2" t="b">
        <f aca="false">TRUE()</f>
        <v>1</v>
      </c>
      <c r="F14" s="1" t="s">
        <v>170</v>
      </c>
      <c r="G14" s="0" t="s">
        <v>171</v>
      </c>
      <c r="H14" s="2" t="b">
        <f aca="false">TRUE()</f>
        <v>1</v>
      </c>
      <c r="I14" s="0" t="s">
        <v>42</v>
      </c>
      <c r="J14" s="0" t="s">
        <v>58</v>
      </c>
      <c r="K14" s="0" t="s">
        <v>44</v>
      </c>
      <c r="N14" s="0" t="s">
        <v>172</v>
      </c>
      <c r="O14" s="0" t="s">
        <v>173</v>
      </c>
      <c r="P14" s="0" t="s">
        <v>47</v>
      </c>
      <c r="Q14" s="0" t="s">
        <v>164</v>
      </c>
      <c r="R14" s="0" t="s">
        <v>164</v>
      </c>
      <c r="S14" s="0" t="s">
        <v>36</v>
      </c>
      <c r="T14" s="0" t="s">
        <v>37</v>
      </c>
      <c r="U14" s="0" t="s">
        <v>174</v>
      </c>
      <c r="V14" s="3" t="s">
        <v>175</v>
      </c>
      <c r="W14" s="0" t="s">
        <v>176</v>
      </c>
      <c r="X14" s="0" t="n">
        <v>23030</v>
      </c>
      <c r="Y14" s="0" t="s">
        <v>36</v>
      </c>
      <c r="Z14" s="0" t="s">
        <v>37</v>
      </c>
      <c r="AR14" s="0" t="s">
        <v>177</v>
      </c>
      <c r="AX14" s="0" t="s">
        <v>178</v>
      </c>
      <c r="BD14" s="0" t="s">
        <v>178</v>
      </c>
      <c r="BE14" s="0" t="n">
        <v>7540</v>
      </c>
      <c r="BF14" s="0" t="s">
        <v>179</v>
      </c>
      <c r="BG14" s="0" t="s">
        <v>180</v>
      </c>
    </row>
    <row r="15" customFormat="false" ht="15" hidden="false" customHeight="false" outlineLevel="0" collapsed="false">
      <c r="A15" s="0" t="n">
        <v>20</v>
      </c>
      <c r="B15" s="0" t="s">
        <v>38</v>
      </c>
      <c r="C15" s="0" t="s">
        <v>181</v>
      </c>
      <c r="D15" s="2" t="b">
        <f aca="false">TRUE()</f>
        <v>1</v>
      </c>
      <c r="E15" s="2" t="b">
        <f aca="false">FALSE()</f>
        <v>0</v>
      </c>
      <c r="F15" s="1" t="s">
        <v>182</v>
      </c>
      <c r="G15" s="0" t="s">
        <v>140</v>
      </c>
      <c r="H15" s="0" t="s">
        <v>140</v>
      </c>
      <c r="I15" s="0" t="s">
        <v>141</v>
      </c>
      <c r="J15" s="0" t="s">
        <v>44</v>
      </c>
      <c r="K15" s="0" t="s">
        <v>142</v>
      </c>
      <c r="N15" s="0" t="s">
        <v>183</v>
      </c>
      <c r="O15" s="0" t="s">
        <v>184</v>
      </c>
      <c r="P15" s="0" t="s">
        <v>47</v>
      </c>
      <c r="Q15" s="0" t="s">
        <v>185</v>
      </c>
      <c r="R15" s="0" t="s">
        <v>186</v>
      </c>
      <c r="S15" s="0" t="s">
        <v>36</v>
      </c>
      <c r="T15" s="0" t="s">
        <v>37</v>
      </c>
      <c r="U15" s="0" t="s">
        <v>187</v>
      </c>
      <c r="V15" s="5" t="s">
        <v>188</v>
      </c>
      <c r="W15" s="0" t="s">
        <v>189</v>
      </c>
      <c r="X15" s="0" t="n">
        <v>20916</v>
      </c>
      <c r="Y15" s="0" t="s">
        <v>36</v>
      </c>
      <c r="Z15" s="0" t="s">
        <v>37</v>
      </c>
      <c r="AR15" s="0" t="s">
        <v>190</v>
      </c>
      <c r="AX15" s="0" t="s">
        <v>191</v>
      </c>
      <c r="BD15" s="0" t="s">
        <v>191</v>
      </c>
      <c r="BE15" s="0" t="n">
        <v>15508</v>
      </c>
      <c r="BF15" s="0" t="s">
        <v>179</v>
      </c>
      <c r="BG15" s="0" t="s">
        <v>180</v>
      </c>
    </row>
    <row r="16" customFormat="false" ht="15" hidden="false" customHeight="false" outlineLevel="0" collapsed="false">
      <c r="A16" s="0" t="n">
        <v>23</v>
      </c>
      <c r="B16" s="0" t="s">
        <v>38</v>
      </c>
      <c r="C16" s="0" t="s">
        <v>192</v>
      </c>
      <c r="D16" s="2" t="b">
        <f aca="false">TRUE()</f>
        <v>1</v>
      </c>
      <c r="E16" s="2" t="b">
        <f aca="false">TRUE()</f>
        <v>1</v>
      </c>
      <c r="F16" s="1" t="s">
        <v>193</v>
      </c>
      <c r="G16" s="0" t="s">
        <v>194</v>
      </c>
      <c r="H16" s="2" t="b">
        <f aca="false">TRUE()</f>
        <v>1</v>
      </c>
      <c r="I16" s="0" t="s">
        <v>42</v>
      </c>
      <c r="J16" s="0" t="s">
        <v>58</v>
      </c>
      <c r="K16" s="0" t="s">
        <v>44</v>
      </c>
      <c r="N16" s="0" t="s">
        <v>195</v>
      </c>
      <c r="O16" s="0" t="s">
        <v>196</v>
      </c>
      <c r="P16" s="0" t="s">
        <v>47</v>
      </c>
      <c r="Q16" s="0" t="s">
        <v>197</v>
      </c>
      <c r="R16" s="0" t="s">
        <v>197</v>
      </c>
      <c r="S16" s="0" t="s">
        <v>36</v>
      </c>
      <c r="T16" s="0" t="s">
        <v>37</v>
      </c>
      <c r="U16" s="0" t="s">
        <v>198</v>
      </c>
      <c r="V16" s="3" t="s">
        <v>199</v>
      </c>
      <c r="W16" s="0" t="s">
        <v>200</v>
      </c>
      <c r="X16" s="0" t="n">
        <v>22958</v>
      </c>
      <c r="Y16" s="0" t="s">
        <v>36</v>
      </c>
      <c r="Z16" s="0" t="s">
        <v>37</v>
      </c>
      <c r="AR16" s="0" t="s">
        <v>201</v>
      </c>
      <c r="AX16" s="0" t="s">
        <v>202</v>
      </c>
      <c r="BD16" s="0" t="s">
        <v>202</v>
      </c>
      <c r="BE16" s="0" t="n">
        <v>16260</v>
      </c>
      <c r="BF16" s="0" t="s">
        <v>179</v>
      </c>
      <c r="BG16" s="0" t="s">
        <v>180</v>
      </c>
    </row>
    <row r="17" customFormat="false" ht="15" hidden="false" customHeight="false" outlineLevel="0" collapsed="false">
      <c r="A17" s="0" t="n">
        <v>24</v>
      </c>
      <c r="B17" s="0" t="s">
        <v>38</v>
      </c>
      <c r="C17" s="0" t="s">
        <v>203</v>
      </c>
      <c r="D17" s="2" t="b">
        <f aca="false">TRUE()</f>
        <v>1</v>
      </c>
      <c r="E17" s="2" t="b">
        <f aca="false">TRUE()</f>
        <v>1</v>
      </c>
      <c r="F17" s="1" t="s">
        <v>204</v>
      </c>
      <c r="G17" s="0" t="s">
        <v>205</v>
      </c>
      <c r="H17" s="2" t="b">
        <f aca="false">TRUE()</f>
        <v>1</v>
      </c>
      <c r="I17" s="0" t="s">
        <v>42</v>
      </c>
      <c r="J17" s="0" t="s">
        <v>58</v>
      </c>
      <c r="N17" s="0" t="s">
        <v>206</v>
      </c>
      <c r="O17" s="0" t="s">
        <v>207</v>
      </c>
      <c r="P17" s="0" t="s">
        <v>208</v>
      </c>
      <c r="Q17" s="0" t="s">
        <v>209</v>
      </c>
      <c r="R17" s="0" t="s">
        <v>206</v>
      </c>
      <c r="S17" s="0" t="s">
        <v>36</v>
      </c>
      <c r="T17" s="0" t="s">
        <v>37</v>
      </c>
      <c r="U17" s="0" t="s">
        <v>210</v>
      </c>
      <c r="V17" s="3" t="s">
        <v>211</v>
      </c>
      <c r="W17" s="0" t="s">
        <v>212</v>
      </c>
      <c r="X17" s="0" t="n">
        <v>7959</v>
      </c>
      <c r="Y17" s="0" t="s">
        <v>36</v>
      </c>
      <c r="Z17" s="0" t="s">
        <v>37</v>
      </c>
      <c r="AR17" s="0" t="s">
        <v>213</v>
      </c>
      <c r="AX17" s="0" t="s">
        <v>214</v>
      </c>
      <c r="BD17" s="0" t="s">
        <v>214</v>
      </c>
      <c r="BE17" s="0" t="n">
        <v>30562</v>
      </c>
      <c r="BF17" s="0" t="s">
        <v>36</v>
      </c>
      <c r="BG17" s="0" t="s">
        <v>37</v>
      </c>
    </row>
    <row r="18" customFormat="false" ht="15" hidden="false" customHeight="false" outlineLevel="0" collapsed="false">
      <c r="A18" s="0" t="n">
        <v>25</v>
      </c>
      <c r="B18" s="0" t="s">
        <v>38</v>
      </c>
      <c r="C18" s="0" t="s">
        <v>215</v>
      </c>
      <c r="D18" s="2" t="b">
        <f aca="false">TRUE()</f>
        <v>1</v>
      </c>
      <c r="E18" s="2" t="b">
        <f aca="false">TRUE()</f>
        <v>1</v>
      </c>
      <c r="F18" s="1" t="s">
        <v>216</v>
      </c>
      <c r="G18" s="0" t="s">
        <v>140</v>
      </c>
      <c r="H18" s="0" t="s">
        <v>140</v>
      </c>
      <c r="I18" s="0" t="s">
        <v>141</v>
      </c>
      <c r="J18" s="0" t="s">
        <v>44</v>
      </c>
      <c r="K18" s="0" t="s">
        <v>142</v>
      </c>
      <c r="N18" s="0" t="s">
        <v>217</v>
      </c>
      <c r="O18" s="0" t="s">
        <v>218</v>
      </c>
      <c r="P18" s="0" t="s">
        <v>208</v>
      </c>
      <c r="Q18" s="0" t="s">
        <v>209</v>
      </c>
      <c r="R18" s="0" t="s">
        <v>219</v>
      </c>
      <c r="S18" s="0" t="s">
        <v>36</v>
      </c>
      <c r="T18" s="0" t="s">
        <v>37</v>
      </c>
      <c r="U18" s="0" t="s">
        <v>220</v>
      </c>
      <c r="V18" s="5" t="s">
        <v>221</v>
      </c>
      <c r="W18" s="0" t="s">
        <v>95</v>
      </c>
      <c r="X18" s="0" t="n">
        <v>14858</v>
      </c>
      <c r="Y18" s="0" t="s">
        <v>36</v>
      </c>
      <c r="Z18" s="0" t="s">
        <v>37</v>
      </c>
      <c r="AR18" s="0" t="s">
        <v>222</v>
      </c>
      <c r="AX18" s="0" t="s">
        <v>189</v>
      </c>
      <c r="BD18" s="0" t="s">
        <v>189</v>
      </c>
      <c r="BE18" s="0" t="n">
        <v>20916</v>
      </c>
      <c r="BF18" s="0" t="s">
        <v>36</v>
      </c>
      <c r="BG18" s="0" t="s">
        <v>37</v>
      </c>
    </row>
    <row r="19" customFormat="false" ht="15" hidden="false" customHeight="false" outlineLevel="0" collapsed="false">
      <c r="A19" s="0" t="n">
        <v>26</v>
      </c>
      <c r="B19" s="0" t="s">
        <v>38</v>
      </c>
      <c r="C19" s="0" t="s">
        <v>223</v>
      </c>
      <c r="D19" s="2" t="b">
        <f aca="false">TRUE()</f>
        <v>1</v>
      </c>
      <c r="E19" s="2" t="b">
        <f aca="false">TRUE()</f>
        <v>1</v>
      </c>
      <c r="F19" s="1" t="s">
        <v>224</v>
      </c>
      <c r="G19" s="0" t="s">
        <v>225</v>
      </c>
      <c r="H19" s="2" t="b">
        <f aca="false">TRUE()</f>
        <v>1</v>
      </c>
      <c r="I19" s="0" t="s">
        <v>42</v>
      </c>
      <c r="J19" s="0" t="s">
        <v>58</v>
      </c>
      <c r="N19" s="0" t="s">
        <v>226</v>
      </c>
      <c r="O19" s="0" t="s">
        <v>227</v>
      </c>
      <c r="P19" s="0" t="s">
        <v>208</v>
      </c>
      <c r="Q19" s="0" t="s">
        <v>228</v>
      </c>
      <c r="R19" s="0" t="s">
        <v>229</v>
      </c>
      <c r="S19" s="0" t="s">
        <v>36</v>
      </c>
      <c r="T19" s="0" t="s">
        <v>37</v>
      </c>
      <c r="U19" s="0" t="s">
        <v>230</v>
      </c>
      <c r="V19" s="3" t="s">
        <v>231</v>
      </c>
      <c r="W19" s="0" t="s">
        <v>34</v>
      </c>
      <c r="X19" s="0" t="n">
        <v>14938</v>
      </c>
      <c r="Y19" s="0" t="s">
        <v>36</v>
      </c>
      <c r="Z19" s="0" t="s">
        <v>37</v>
      </c>
      <c r="AR19" s="0" t="s">
        <v>232</v>
      </c>
      <c r="AX19" s="0" t="s">
        <v>233</v>
      </c>
      <c r="BD19" s="0" t="s">
        <v>233</v>
      </c>
      <c r="BE19" s="0" t="n">
        <v>22381</v>
      </c>
      <c r="BF19" s="0" t="s">
        <v>234</v>
      </c>
      <c r="BG19" s="0" t="s">
        <v>37</v>
      </c>
    </row>
    <row r="20" customFormat="false" ht="15" hidden="false" customHeight="false" outlineLevel="0" collapsed="false">
      <c r="A20" s="0" t="n">
        <v>28</v>
      </c>
      <c r="B20" s="0" t="s">
        <v>38</v>
      </c>
      <c r="C20" s="0" t="s">
        <v>235</v>
      </c>
      <c r="D20" s="2" t="b">
        <f aca="false">TRUE()</f>
        <v>1</v>
      </c>
      <c r="E20" s="2" t="b">
        <f aca="false">TRUE()</f>
        <v>1</v>
      </c>
      <c r="F20" s="1" t="s">
        <v>236</v>
      </c>
      <c r="G20" s="0" t="s">
        <v>237</v>
      </c>
      <c r="H20" s="2" t="b">
        <f aca="false">TRUE()</f>
        <v>1</v>
      </c>
      <c r="I20" s="0" t="s">
        <v>42</v>
      </c>
      <c r="J20" s="0" t="s">
        <v>58</v>
      </c>
      <c r="N20" s="0" t="s">
        <v>238</v>
      </c>
      <c r="O20" s="0" t="s">
        <v>239</v>
      </c>
      <c r="P20" s="0" t="s">
        <v>208</v>
      </c>
      <c r="Q20" s="0" t="s">
        <v>240</v>
      </c>
      <c r="R20" s="0" t="s">
        <v>241</v>
      </c>
      <c r="S20" s="0" t="s">
        <v>36</v>
      </c>
      <c r="T20" s="0" t="s">
        <v>37</v>
      </c>
      <c r="U20" s="0" t="s">
        <v>242</v>
      </c>
      <c r="V20" s="3" t="s">
        <v>243</v>
      </c>
      <c r="W20" s="0" t="s">
        <v>244</v>
      </c>
      <c r="X20" s="0" t="n">
        <v>12727</v>
      </c>
      <c r="Y20" s="0" t="s">
        <v>36</v>
      </c>
      <c r="Z20" s="0" t="s">
        <v>37</v>
      </c>
      <c r="AR20" s="0" t="s">
        <v>245</v>
      </c>
      <c r="AX20" s="0" t="s">
        <v>246</v>
      </c>
      <c r="BD20" s="0" t="s">
        <v>246</v>
      </c>
      <c r="BE20" s="0" t="n">
        <v>14070</v>
      </c>
      <c r="BF20" s="0" t="s">
        <v>234</v>
      </c>
      <c r="BG20" s="0" t="s">
        <v>37</v>
      </c>
    </row>
    <row r="21" customFormat="false" ht="15" hidden="false" customHeight="false" outlineLevel="0" collapsed="false">
      <c r="A21" s="0" t="n">
        <v>41</v>
      </c>
      <c r="B21" s="0" t="s">
        <v>38</v>
      </c>
      <c r="C21" s="0" t="s">
        <v>247</v>
      </c>
      <c r="D21" s="2" t="b">
        <f aca="false">TRUE()</f>
        <v>1</v>
      </c>
      <c r="E21" s="2" t="b">
        <f aca="false">TRUE()</f>
        <v>1</v>
      </c>
      <c r="F21" s="1" t="s">
        <v>248</v>
      </c>
      <c r="G21" s="0" t="s">
        <v>249</v>
      </c>
      <c r="H21" s="2" t="b">
        <f aca="false">TRUE()</f>
        <v>1</v>
      </c>
      <c r="I21" s="0" t="s">
        <v>42</v>
      </c>
      <c r="J21" s="0" t="s">
        <v>58</v>
      </c>
      <c r="K21" s="0" t="s">
        <v>44</v>
      </c>
      <c r="N21" s="0" t="s">
        <v>250</v>
      </c>
      <c r="O21" s="0" t="s">
        <v>251</v>
      </c>
      <c r="P21" s="0" t="s">
        <v>252</v>
      </c>
      <c r="Q21" s="0" t="s">
        <v>252</v>
      </c>
      <c r="R21" s="0" t="s">
        <v>252</v>
      </c>
      <c r="S21" s="0" t="s">
        <v>36</v>
      </c>
      <c r="T21" s="0" t="s">
        <v>37</v>
      </c>
      <c r="U21" s="0" t="s">
        <v>253</v>
      </c>
      <c r="V21" s="3" t="s">
        <v>254</v>
      </c>
      <c r="W21" s="0" t="s">
        <v>255</v>
      </c>
      <c r="X21" s="0" t="n">
        <v>10533</v>
      </c>
      <c r="Y21" s="0" t="s">
        <v>36</v>
      </c>
      <c r="Z21" s="0" t="s">
        <v>37</v>
      </c>
      <c r="AR21" s="0" t="s">
        <v>256</v>
      </c>
      <c r="AX21" s="0" t="s">
        <v>257</v>
      </c>
      <c r="BD21" s="0" t="s">
        <v>257</v>
      </c>
      <c r="BE21" s="0" t="n">
        <v>8694</v>
      </c>
      <c r="BF21" s="0" t="s">
        <v>36</v>
      </c>
      <c r="BG21" s="0" t="s">
        <v>37</v>
      </c>
    </row>
    <row r="22" customFormat="false" ht="15" hidden="false" customHeight="false" outlineLevel="0" collapsed="false">
      <c r="A22" s="0" t="n">
        <v>49</v>
      </c>
      <c r="B22" s="0" t="s">
        <v>38</v>
      </c>
      <c r="C22" s="0" t="s">
        <v>258</v>
      </c>
      <c r="D22" s="2" t="b">
        <f aca="false">TRUE()</f>
        <v>1</v>
      </c>
      <c r="E22" s="2" t="b">
        <f aca="false">FALSE()</f>
        <v>0</v>
      </c>
      <c r="F22" s="1" t="s">
        <v>259</v>
      </c>
      <c r="G22" s="0" t="s">
        <v>140</v>
      </c>
      <c r="H22" s="0" t="s">
        <v>140</v>
      </c>
      <c r="I22" s="0" t="s">
        <v>141</v>
      </c>
      <c r="J22" s="0" t="s">
        <v>44</v>
      </c>
      <c r="K22" s="0" t="s">
        <v>142</v>
      </c>
      <c r="N22" s="0" t="s">
        <v>260</v>
      </c>
      <c r="O22" s="0" t="s">
        <v>261</v>
      </c>
      <c r="P22" s="0" t="s">
        <v>262</v>
      </c>
      <c r="Q22" s="0" t="s">
        <v>263</v>
      </c>
      <c r="R22" s="0" t="s">
        <v>264</v>
      </c>
      <c r="S22" s="0" t="s">
        <v>36</v>
      </c>
      <c r="T22" s="0" t="s">
        <v>37</v>
      </c>
      <c r="U22" s="0" t="s">
        <v>265</v>
      </c>
      <c r="V22" s="5" t="s">
        <v>266</v>
      </c>
      <c r="W22" s="0" t="s">
        <v>168</v>
      </c>
      <c r="X22" s="0" t="n">
        <v>46696</v>
      </c>
      <c r="Y22" s="0" t="s">
        <v>36</v>
      </c>
      <c r="Z22" s="0" t="s">
        <v>37</v>
      </c>
      <c r="AR22" s="0" t="s">
        <v>267</v>
      </c>
      <c r="AX22" s="0" t="s">
        <v>268</v>
      </c>
      <c r="BD22" s="0" t="s">
        <v>268</v>
      </c>
      <c r="BE22" s="0" t="n">
        <v>12463</v>
      </c>
      <c r="BF22" s="0" t="s">
        <v>36</v>
      </c>
      <c r="BG22" s="0" t="s">
        <v>37</v>
      </c>
    </row>
    <row r="23" customFormat="false" ht="15" hidden="false" customHeight="false" outlineLevel="0" collapsed="false">
      <c r="A23" s="0" t="n">
        <v>50</v>
      </c>
      <c r="B23" s="0" t="s">
        <v>38</v>
      </c>
      <c r="C23" s="0" t="s">
        <v>269</v>
      </c>
      <c r="D23" s="2" t="b">
        <f aca="false">TRUE()</f>
        <v>1</v>
      </c>
      <c r="E23" s="2" t="b">
        <f aca="false">TRUE()</f>
        <v>1</v>
      </c>
      <c r="F23" s="1" t="s">
        <v>270</v>
      </c>
      <c r="G23" s="0" t="s">
        <v>271</v>
      </c>
      <c r="H23" s="2" t="b">
        <f aca="false">TRUE()</f>
        <v>1</v>
      </c>
      <c r="I23" s="0" t="s">
        <v>42</v>
      </c>
      <c r="J23" s="0" t="s">
        <v>58</v>
      </c>
      <c r="N23" s="0" t="s">
        <v>272</v>
      </c>
      <c r="O23" s="0" t="s">
        <v>273</v>
      </c>
      <c r="P23" s="0" t="s">
        <v>262</v>
      </c>
      <c r="Q23" s="0" t="s">
        <v>263</v>
      </c>
      <c r="R23" s="0" t="s">
        <v>274</v>
      </c>
      <c r="S23" s="0" t="s">
        <v>36</v>
      </c>
      <c r="T23" s="0" t="s">
        <v>37</v>
      </c>
      <c r="U23" s="0" t="s">
        <v>275</v>
      </c>
      <c r="V23" s="3" t="s">
        <v>276</v>
      </c>
      <c r="W23" s="0" t="s">
        <v>256</v>
      </c>
      <c r="X23" s="0" t="n">
        <v>17614</v>
      </c>
      <c r="Y23" s="0" t="s">
        <v>36</v>
      </c>
      <c r="Z23" s="0" t="s">
        <v>37</v>
      </c>
      <c r="AR23" s="0" t="s">
        <v>277</v>
      </c>
      <c r="AY23" s="0" t="s">
        <v>278</v>
      </c>
      <c r="BD23" s="0" t="s">
        <v>278</v>
      </c>
      <c r="BE23" s="0" t="n">
        <v>9754</v>
      </c>
      <c r="BF23" s="0" t="s">
        <v>36</v>
      </c>
      <c r="BG23" s="0" t="s">
        <v>37</v>
      </c>
    </row>
    <row r="24" customFormat="false" ht="15" hidden="false" customHeight="false" outlineLevel="0" collapsed="false">
      <c r="A24" s="0" t="n">
        <v>52</v>
      </c>
      <c r="B24" s="0" t="s">
        <v>38</v>
      </c>
      <c r="C24" s="0" t="s">
        <v>279</v>
      </c>
      <c r="D24" s="2" t="b">
        <f aca="false">TRUE()</f>
        <v>1</v>
      </c>
      <c r="E24" s="2" t="b">
        <f aca="false">FALSE()</f>
        <v>0</v>
      </c>
      <c r="F24" s="1" t="s">
        <v>280</v>
      </c>
      <c r="G24" s="0" t="s">
        <v>281</v>
      </c>
      <c r="H24" s="2" t="b">
        <f aca="false">TRUE()</f>
        <v>1</v>
      </c>
      <c r="I24" s="0" t="s">
        <v>42</v>
      </c>
      <c r="J24" s="0" t="s">
        <v>58</v>
      </c>
      <c r="K24" s="0" t="s">
        <v>44</v>
      </c>
      <c r="N24" s="0" t="s">
        <v>282</v>
      </c>
      <c r="O24" s="0" t="s">
        <v>283</v>
      </c>
      <c r="P24" s="0" t="s">
        <v>262</v>
      </c>
      <c r="Q24" s="0" t="s">
        <v>263</v>
      </c>
      <c r="R24" s="0" t="s">
        <v>274</v>
      </c>
      <c r="S24" s="0" t="s">
        <v>36</v>
      </c>
      <c r="T24" s="0" t="s">
        <v>37</v>
      </c>
      <c r="U24" s="0" t="s">
        <v>284</v>
      </c>
      <c r="V24" s="3" t="s">
        <v>285</v>
      </c>
      <c r="W24" s="0" t="s">
        <v>286</v>
      </c>
      <c r="X24" s="0" t="n">
        <v>17061</v>
      </c>
      <c r="Y24" s="0" t="s">
        <v>36</v>
      </c>
      <c r="Z24" s="0" t="s">
        <v>37</v>
      </c>
      <c r="AX24" s="0" t="s">
        <v>287</v>
      </c>
      <c r="BD24" s="0" t="s">
        <v>287</v>
      </c>
      <c r="BE24" s="0" t="n">
        <v>4413</v>
      </c>
      <c r="BF24" s="0" t="s">
        <v>140</v>
      </c>
      <c r="BG24" s="0" t="s">
        <v>140</v>
      </c>
    </row>
    <row r="25" customFormat="false" ht="15" hidden="false" customHeight="false" outlineLevel="0" collapsed="false">
      <c r="A25" s="0" t="n">
        <v>53</v>
      </c>
      <c r="B25" s="0" t="s">
        <v>38</v>
      </c>
      <c r="C25" s="0" t="s">
        <v>288</v>
      </c>
      <c r="D25" s="2" t="b">
        <f aca="false">TRUE()</f>
        <v>1</v>
      </c>
      <c r="E25" s="2" t="b">
        <f aca="false">FALSE()</f>
        <v>0</v>
      </c>
      <c r="F25" s="1" t="s">
        <v>289</v>
      </c>
      <c r="G25" s="0" t="s">
        <v>290</v>
      </c>
      <c r="H25" s="2" t="b">
        <f aca="false">TRUE()</f>
        <v>1</v>
      </c>
      <c r="I25" s="0" t="s">
        <v>42</v>
      </c>
      <c r="J25" s="0" t="s">
        <v>291</v>
      </c>
      <c r="K25" s="0" t="s">
        <v>44</v>
      </c>
      <c r="N25" s="0" t="s">
        <v>292</v>
      </c>
      <c r="O25" s="0" t="s">
        <v>293</v>
      </c>
      <c r="P25" s="0" t="s">
        <v>262</v>
      </c>
      <c r="Q25" s="0" t="s">
        <v>263</v>
      </c>
      <c r="R25" s="0" t="s">
        <v>274</v>
      </c>
      <c r="S25" s="0" t="s">
        <v>36</v>
      </c>
      <c r="T25" s="0" t="s">
        <v>37</v>
      </c>
      <c r="U25" s="0" t="s">
        <v>294</v>
      </c>
      <c r="V25" s="3" t="s">
        <v>295</v>
      </c>
      <c r="W25" s="0" t="s">
        <v>296</v>
      </c>
      <c r="X25" s="0" t="n">
        <v>16224</v>
      </c>
      <c r="Y25" s="0" t="s">
        <v>36</v>
      </c>
      <c r="Z25" s="0" t="s">
        <v>37</v>
      </c>
      <c r="AR25" s="0" t="s">
        <v>297</v>
      </c>
      <c r="AX25" s="0" t="s">
        <v>298</v>
      </c>
      <c r="BD25" s="0" t="s">
        <v>298</v>
      </c>
      <c r="BE25" s="0" t="n">
        <v>4854</v>
      </c>
      <c r="BF25" s="0" t="s">
        <v>140</v>
      </c>
      <c r="BG25" s="0" t="s">
        <v>140</v>
      </c>
    </row>
    <row r="26" customFormat="false" ht="15" hidden="false" customHeight="false" outlineLevel="0" collapsed="false">
      <c r="A26" s="0" t="n">
        <v>54</v>
      </c>
      <c r="B26" s="0" t="s">
        <v>38</v>
      </c>
      <c r="C26" s="0" t="s">
        <v>299</v>
      </c>
      <c r="D26" s="2" t="b">
        <f aca="false">TRUE()</f>
        <v>1</v>
      </c>
      <c r="E26" s="2" t="b">
        <f aca="false">FALSE()</f>
        <v>0</v>
      </c>
      <c r="F26" s="1" t="s">
        <v>300</v>
      </c>
      <c r="G26" s="0" t="s">
        <v>301</v>
      </c>
      <c r="H26" s="2" t="b">
        <f aca="false">TRUE()</f>
        <v>1</v>
      </c>
      <c r="I26" s="0" t="s">
        <v>42</v>
      </c>
      <c r="J26" s="0" t="s">
        <v>58</v>
      </c>
      <c r="K26" s="0" t="s">
        <v>44</v>
      </c>
      <c r="N26" s="0" t="s">
        <v>302</v>
      </c>
      <c r="O26" s="0" t="s">
        <v>303</v>
      </c>
      <c r="P26" s="0" t="s">
        <v>262</v>
      </c>
      <c r="Q26" s="0" t="s">
        <v>263</v>
      </c>
      <c r="R26" s="0" t="s">
        <v>274</v>
      </c>
      <c r="S26" s="0" t="s">
        <v>36</v>
      </c>
      <c r="T26" s="0" t="s">
        <v>37</v>
      </c>
      <c r="U26" s="0" t="s">
        <v>304</v>
      </c>
      <c r="V26" s="3" t="s">
        <v>305</v>
      </c>
      <c r="W26" s="0" t="s">
        <v>306</v>
      </c>
      <c r="X26" s="0" t="n">
        <v>13347</v>
      </c>
      <c r="Y26" s="0" t="s">
        <v>36</v>
      </c>
      <c r="Z26" s="0" t="s">
        <v>37</v>
      </c>
      <c r="AR26" s="0" t="s">
        <v>307</v>
      </c>
      <c r="AX26" s="0" t="s">
        <v>308</v>
      </c>
      <c r="BD26" s="0" t="s">
        <v>308</v>
      </c>
      <c r="BE26" s="0" t="n">
        <v>22454</v>
      </c>
      <c r="BF26" s="0" t="s">
        <v>140</v>
      </c>
      <c r="BG26" s="0" t="s">
        <v>140</v>
      </c>
    </row>
    <row r="27" customFormat="false" ht="15" hidden="false" customHeight="false" outlineLevel="0" collapsed="false">
      <c r="A27" s="0" t="n">
        <v>55</v>
      </c>
      <c r="B27" s="0" t="s">
        <v>38</v>
      </c>
      <c r="C27" s="0" t="s">
        <v>309</v>
      </c>
      <c r="D27" s="2" t="b">
        <f aca="false">TRUE()</f>
        <v>1</v>
      </c>
      <c r="E27" s="2" t="b">
        <f aca="false">TRUE()</f>
        <v>1</v>
      </c>
      <c r="F27" s="1" t="s">
        <v>310</v>
      </c>
      <c r="G27" s="0" t="s">
        <v>311</v>
      </c>
      <c r="H27" s="2" t="b">
        <f aca="false">TRUE()</f>
        <v>1</v>
      </c>
      <c r="I27" s="0" t="s">
        <v>42</v>
      </c>
      <c r="J27" s="0" t="s">
        <v>58</v>
      </c>
      <c r="K27" s="0" t="s">
        <v>44</v>
      </c>
      <c r="N27" s="0" t="s">
        <v>312</v>
      </c>
      <c r="O27" s="0" t="s">
        <v>313</v>
      </c>
      <c r="P27" s="0" t="s">
        <v>262</v>
      </c>
      <c r="Q27" s="0" t="s">
        <v>263</v>
      </c>
      <c r="R27" s="0" t="s">
        <v>274</v>
      </c>
      <c r="S27" s="0" t="s">
        <v>36</v>
      </c>
      <c r="T27" s="0" t="s">
        <v>37</v>
      </c>
      <c r="U27" s="0" t="s">
        <v>314</v>
      </c>
      <c r="V27" s="3" t="s">
        <v>315</v>
      </c>
      <c r="W27" s="0" t="s">
        <v>316</v>
      </c>
      <c r="X27" s="0" t="n">
        <v>14333</v>
      </c>
      <c r="Y27" s="0" t="s">
        <v>36</v>
      </c>
      <c r="Z27" s="0" t="s">
        <v>37</v>
      </c>
      <c r="AR27" s="0" t="s">
        <v>317</v>
      </c>
      <c r="AX27" s="0" t="s">
        <v>318</v>
      </c>
      <c r="BD27" s="0" t="s">
        <v>318</v>
      </c>
      <c r="BE27" s="0" t="n">
        <v>16263</v>
      </c>
      <c r="BF27" s="0" t="s">
        <v>36</v>
      </c>
      <c r="BG27" s="0" t="s">
        <v>37</v>
      </c>
    </row>
    <row r="28" customFormat="false" ht="15" hidden="false" customHeight="false" outlineLevel="0" collapsed="false">
      <c r="A28" s="0" t="n">
        <v>56</v>
      </c>
      <c r="B28" s="0" t="s">
        <v>38</v>
      </c>
      <c r="C28" s="0" t="s">
        <v>319</v>
      </c>
      <c r="D28" s="2" t="b">
        <f aca="false">TRUE()</f>
        <v>1</v>
      </c>
      <c r="E28" s="2" t="b">
        <f aca="false">FALSE()</f>
        <v>0</v>
      </c>
      <c r="F28" s="1" t="s">
        <v>320</v>
      </c>
      <c r="G28" s="0" t="s">
        <v>321</v>
      </c>
      <c r="H28" s="2" t="b">
        <f aca="false">TRUE()</f>
        <v>1</v>
      </c>
      <c r="I28" s="0" t="s">
        <v>42</v>
      </c>
      <c r="J28" s="0" t="s">
        <v>58</v>
      </c>
      <c r="N28" s="0" t="s">
        <v>322</v>
      </c>
      <c r="O28" s="0" t="s">
        <v>323</v>
      </c>
      <c r="P28" s="0" t="s">
        <v>262</v>
      </c>
      <c r="Q28" s="0" t="s">
        <v>263</v>
      </c>
      <c r="R28" s="0" t="s">
        <v>324</v>
      </c>
      <c r="S28" s="0" t="s">
        <v>36</v>
      </c>
      <c r="T28" s="0" t="s">
        <v>37</v>
      </c>
      <c r="U28" s="0" t="s">
        <v>325</v>
      </c>
      <c r="V28" s="3" t="s">
        <v>326</v>
      </c>
      <c r="W28" s="0" t="s">
        <v>277</v>
      </c>
      <c r="X28" s="0" t="n">
        <v>8606</v>
      </c>
      <c r="Y28" s="0" t="s">
        <v>36</v>
      </c>
      <c r="Z28" s="0" t="s">
        <v>37</v>
      </c>
      <c r="AR28" s="0" t="s">
        <v>327</v>
      </c>
      <c r="AX28" s="0" t="s">
        <v>328</v>
      </c>
      <c r="BD28" s="0" t="s">
        <v>328</v>
      </c>
      <c r="BE28" s="0" t="n">
        <v>4067</v>
      </c>
      <c r="BF28" s="0" t="s">
        <v>140</v>
      </c>
      <c r="BG28" s="0" t="s">
        <v>140</v>
      </c>
    </row>
    <row r="29" customFormat="false" ht="15" hidden="false" customHeight="false" outlineLevel="0" collapsed="false">
      <c r="A29" s="0" t="n">
        <v>57</v>
      </c>
      <c r="B29" s="0" t="s">
        <v>38</v>
      </c>
      <c r="C29" s="0" t="s">
        <v>329</v>
      </c>
      <c r="D29" s="2" t="b">
        <f aca="false">TRUE()</f>
        <v>1</v>
      </c>
      <c r="E29" s="2" t="b">
        <f aca="false">TRUE()</f>
        <v>1</v>
      </c>
      <c r="F29" s="1" t="s">
        <v>330</v>
      </c>
      <c r="G29" s="0" t="s">
        <v>331</v>
      </c>
      <c r="H29" s="2" t="b">
        <f aca="false">TRUE()</f>
        <v>1</v>
      </c>
      <c r="I29" s="0" t="s">
        <v>42</v>
      </c>
      <c r="J29" s="0" t="s">
        <v>58</v>
      </c>
      <c r="K29" s="0" t="s">
        <v>44</v>
      </c>
      <c r="N29" s="0" t="s">
        <v>332</v>
      </c>
      <c r="O29" s="0" t="s">
        <v>333</v>
      </c>
      <c r="P29" s="0" t="s">
        <v>262</v>
      </c>
      <c r="Q29" s="0" t="s">
        <v>263</v>
      </c>
      <c r="R29" s="0" t="s">
        <v>334</v>
      </c>
      <c r="S29" s="0" t="s">
        <v>36</v>
      </c>
      <c r="T29" s="0" t="s">
        <v>37</v>
      </c>
      <c r="U29" s="0" t="s">
        <v>335</v>
      </c>
      <c r="V29" s="3" t="s">
        <v>336</v>
      </c>
      <c r="W29" s="0" t="s">
        <v>337</v>
      </c>
      <c r="X29" s="0" t="n">
        <v>10246</v>
      </c>
      <c r="Y29" s="0" t="s">
        <v>36</v>
      </c>
      <c r="Z29" s="0" t="s">
        <v>37</v>
      </c>
      <c r="AR29" s="0" t="s">
        <v>338</v>
      </c>
      <c r="AX29" s="0" t="s">
        <v>339</v>
      </c>
      <c r="BD29" s="0" t="s">
        <v>339</v>
      </c>
      <c r="BE29" s="0" t="n">
        <v>1584</v>
      </c>
      <c r="BF29" s="0" t="s">
        <v>140</v>
      </c>
      <c r="BG29" s="0" t="s">
        <v>140</v>
      </c>
    </row>
    <row r="30" customFormat="false" ht="15" hidden="false" customHeight="false" outlineLevel="0" collapsed="false">
      <c r="A30" s="0" t="n">
        <v>58</v>
      </c>
      <c r="B30" s="0" t="s">
        <v>38</v>
      </c>
      <c r="C30" s="0" t="s">
        <v>340</v>
      </c>
      <c r="D30" s="2" t="b">
        <f aca="false">TRUE()</f>
        <v>1</v>
      </c>
      <c r="E30" s="2" t="b">
        <f aca="false">TRUE()</f>
        <v>1</v>
      </c>
      <c r="F30" s="1" t="s">
        <v>341</v>
      </c>
      <c r="G30" s="0" t="s">
        <v>342</v>
      </c>
      <c r="H30" s="2" t="b">
        <f aca="false">TRUE()</f>
        <v>1</v>
      </c>
      <c r="I30" s="0" t="s">
        <v>42</v>
      </c>
      <c r="J30" s="0" t="s">
        <v>58</v>
      </c>
      <c r="K30" s="0" t="s">
        <v>44</v>
      </c>
      <c r="N30" s="0" t="s">
        <v>343</v>
      </c>
      <c r="O30" s="0" t="s">
        <v>344</v>
      </c>
      <c r="P30" s="0" t="s">
        <v>262</v>
      </c>
      <c r="Q30" s="0" t="s">
        <v>263</v>
      </c>
      <c r="R30" s="0" t="s">
        <v>334</v>
      </c>
      <c r="S30" s="0" t="s">
        <v>36</v>
      </c>
      <c r="T30" s="0" t="s">
        <v>37</v>
      </c>
      <c r="U30" s="0" t="s">
        <v>345</v>
      </c>
      <c r="V30" s="3" t="s">
        <v>346</v>
      </c>
      <c r="W30" s="0" t="s">
        <v>347</v>
      </c>
      <c r="X30" s="0" t="n">
        <v>7743</v>
      </c>
      <c r="Y30" s="0" t="s">
        <v>36</v>
      </c>
      <c r="Z30" s="0" t="s">
        <v>37</v>
      </c>
      <c r="AR30" s="0" t="s">
        <v>93</v>
      </c>
      <c r="AZ30" s="0" t="s">
        <v>348</v>
      </c>
      <c r="BD30" s="0" t="s">
        <v>348</v>
      </c>
      <c r="BE30" s="0" t="n">
        <v>19525</v>
      </c>
      <c r="BF30" s="0" t="s">
        <v>140</v>
      </c>
      <c r="BG30" s="0" t="s">
        <v>140</v>
      </c>
    </row>
    <row r="31" customFormat="false" ht="15" hidden="false" customHeight="false" outlineLevel="0" collapsed="false">
      <c r="A31" s="0" t="n">
        <v>60</v>
      </c>
      <c r="B31" s="0" t="s">
        <v>38</v>
      </c>
      <c r="C31" s="0" t="s">
        <v>349</v>
      </c>
      <c r="D31" s="2" t="b">
        <f aca="false">TRUE()</f>
        <v>1</v>
      </c>
      <c r="E31" s="2" t="b">
        <f aca="false">FALSE()</f>
        <v>0</v>
      </c>
      <c r="F31" s="1" t="s">
        <v>350</v>
      </c>
      <c r="G31" s="0" t="s">
        <v>351</v>
      </c>
      <c r="H31" s="2" t="b">
        <f aca="false">TRUE()</f>
        <v>1</v>
      </c>
      <c r="I31" s="0" t="s">
        <v>42</v>
      </c>
      <c r="J31" s="0" t="s">
        <v>58</v>
      </c>
      <c r="N31" s="0" t="s">
        <v>352</v>
      </c>
      <c r="O31" s="0" t="s">
        <v>353</v>
      </c>
      <c r="P31" s="0" t="s">
        <v>262</v>
      </c>
      <c r="Q31" s="0" t="s">
        <v>263</v>
      </c>
      <c r="R31" s="0" t="s">
        <v>354</v>
      </c>
      <c r="S31" s="0" t="s">
        <v>36</v>
      </c>
      <c r="T31" s="0" t="s">
        <v>37</v>
      </c>
      <c r="U31" s="0" t="s">
        <v>355</v>
      </c>
      <c r="V31" s="3" t="s">
        <v>356</v>
      </c>
      <c r="W31" s="0" t="s">
        <v>267</v>
      </c>
      <c r="X31" s="0" t="n">
        <v>9482</v>
      </c>
      <c r="Y31" s="0" t="s">
        <v>36</v>
      </c>
      <c r="Z31" s="0" t="s">
        <v>37</v>
      </c>
      <c r="AR31" s="0" t="s">
        <v>102</v>
      </c>
      <c r="AX31" s="0" t="s">
        <v>357</v>
      </c>
      <c r="BD31" s="0" t="s">
        <v>357</v>
      </c>
      <c r="BE31" s="0" t="n">
        <v>4344</v>
      </c>
      <c r="BF31" s="0" t="s">
        <v>140</v>
      </c>
      <c r="BG31" s="0" t="s">
        <v>140</v>
      </c>
    </row>
    <row r="32" customFormat="false" ht="15" hidden="false" customHeight="false" outlineLevel="0" collapsed="false">
      <c r="A32" s="0" t="n">
        <v>61</v>
      </c>
      <c r="B32" s="0" t="s">
        <v>38</v>
      </c>
      <c r="C32" s="0" t="s">
        <v>358</v>
      </c>
      <c r="D32" s="2" t="b">
        <f aca="false">TRUE()</f>
        <v>1</v>
      </c>
      <c r="E32" s="2" t="b">
        <f aca="false">TRUE()</f>
        <v>1</v>
      </c>
      <c r="F32" s="1" t="s">
        <v>359</v>
      </c>
      <c r="G32" s="0" t="s">
        <v>140</v>
      </c>
      <c r="H32" s="0" t="s">
        <v>140</v>
      </c>
      <c r="I32" s="0" t="s">
        <v>141</v>
      </c>
      <c r="J32" s="0" t="s">
        <v>44</v>
      </c>
      <c r="K32" s="0" t="s">
        <v>142</v>
      </c>
      <c r="N32" s="0" t="s">
        <v>360</v>
      </c>
      <c r="O32" s="0" t="s">
        <v>361</v>
      </c>
      <c r="P32" s="0" t="s">
        <v>262</v>
      </c>
      <c r="Q32" s="0" t="s">
        <v>362</v>
      </c>
      <c r="R32" s="0" t="s">
        <v>360</v>
      </c>
      <c r="S32" s="0" t="s">
        <v>36</v>
      </c>
      <c r="T32" s="0" t="s">
        <v>37</v>
      </c>
      <c r="U32" s="0" t="s">
        <v>363</v>
      </c>
      <c r="V32" s="5" t="s">
        <v>188</v>
      </c>
      <c r="W32" s="0" t="s">
        <v>214</v>
      </c>
      <c r="X32" s="0" t="n">
        <v>30562</v>
      </c>
      <c r="Y32" s="0" t="s">
        <v>36</v>
      </c>
      <c r="Z32" s="0" t="s">
        <v>37</v>
      </c>
      <c r="AR32" s="0" t="s">
        <v>364</v>
      </c>
    </row>
    <row r="33" customFormat="false" ht="15" hidden="false" customHeight="false" outlineLevel="0" collapsed="false">
      <c r="A33" s="0" t="n">
        <v>62</v>
      </c>
      <c r="B33" s="0" t="s">
        <v>38</v>
      </c>
      <c r="C33" s="0" t="s">
        <v>365</v>
      </c>
      <c r="D33" s="2" t="b">
        <f aca="false">TRUE()</f>
        <v>1</v>
      </c>
      <c r="E33" s="2" t="b">
        <f aca="false">TRUE()</f>
        <v>1</v>
      </c>
      <c r="F33" s="1" t="s">
        <v>366</v>
      </c>
      <c r="G33" s="0" t="s">
        <v>140</v>
      </c>
      <c r="H33" s="0" t="s">
        <v>140</v>
      </c>
      <c r="I33" s="0" t="s">
        <v>141</v>
      </c>
      <c r="J33" s="0" t="s">
        <v>44</v>
      </c>
      <c r="K33" s="0" t="s">
        <v>142</v>
      </c>
      <c r="N33" s="0" t="s">
        <v>367</v>
      </c>
      <c r="O33" s="0" t="s">
        <v>368</v>
      </c>
      <c r="P33" s="0" t="s">
        <v>262</v>
      </c>
      <c r="Q33" s="0" t="s">
        <v>362</v>
      </c>
      <c r="R33" s="0" t="s">
        <v>369</v>
      </c>
      <c r="S33" s="0" t="s">
        <v>36</v>
      </c>
      <c r="T33" s="0" t="s">
        <v>37</v>
      </c>
      <c r="U33" s="0" t="s">
        <v>370</v>
      </c>
      <c r="V33" s="5" t="s">
        <v>371</v>
      </c>
      <c r="W33" s="0" t="s">
        <v>137</v>
      </c>
      <c r="X33" s="0" t="n">
        <v>7139</v>
      </c>
      <c r="Y33" s="0" t="s">
        <v>36</v>
      </c>
      <c r="Z33" s="0" t="s">
        <v>37</v>
      </c>
      <c r="AR33" s="0" t="s">
        <v>372</v>
      </c>
    </row>
    <row r="34" customFormat="false" ht="15" hidden="false" customHeight="false" outlineLevel="0" collapsed="false">
      <c r="A34" s="0" t="n">
        <v>64</v>
      </c>
      <c r="B34" s="0" t="s">
        <v>38</v>
      </c>
      <c r="C34" s="0" t="s">
        <v>373</v>
      </c>
      <c r="D34" s="2" t="b">
        <f aca="false">TRUE()</f>
        <v>1</v>
      </c>
      <c r="E34" s="2" t="b">
        <f aca="false">TRUE()</f>
        <v>1</v>
      </c>
      <c r="F34" s="1" t="s">
        <v>374</v>
      </c>
      <c r="G34" s="0" t="s">
        <v>375</v>
      </c>
      <c r="H34" s="2" t="b">
        <f aca="false">TRUE()</f>
        <v>1</v>
      </c>
      <c r="I34" s="0" t="s">
        <v>42</v>
      </c>
      <c r="J34" s="0" t="s">
        <v>58</v>
      </c>
      <c r="N34" s="0" t="s">
        <v>376</v>
      </c>
      <c r="O34" s="0" t="s">
        <v>377</v>
      </c>
      <c r="P34" s="0" t="s">
        <v>262</v>
      </c>
      <c r="Q34" s="0" t="s">
        <v>378</v>
      </c>
      <c r="R34" s="0" t="s">
        <v>379</v>
      </c>
      <c r="S34" s="0" t="s">
        <v>36</v>
      </c>
      <c r="T34" s="0" t="s">
        <v>37</v>
      </c>
      <c r="U34" s="0" t="s">
        <v>380</v>
      </c>
      <c r="V34" s="3" t="s">
        <v>381</v>
      </c>
      <c r="W34" s="0" t="s">
        <v>64</v>
      </c>
      <c r="X34" s="0" t="n">
        <v>27366</v>
      </c>
      <c r="Y34" s="0" t="s">
        <v>36</v>
      </c>
      <c r="Z34" s="0" t="s">
        <v>37</v>
      </c>
      <c r="AR34" s="0" t="s">
        <v>382</v>
      </c>
    </row>
    <row r="35" customFormat="false" ht="15" hidden="false" customHeight="false" outlineLevel="0" collapsed="false">
      <c r="A35" s="0" t="n">
        <v>65</v>
      </c>
      <c r="B35" s="0" t="s">
        <v>38</v>
      </c>
      <c r="C35" s="0" t="s">
        <v>383</v>
      </c>
      <c r="D35" s="2" t="b">
        <f aca="false">TRUE()</f>
        <v>1</v>
      </c>
      <c r="E35" s="2" t="b">
        <f aca="false">TRUE()</f>
        <v>1</v>
      </c>
      <c r="F35" s="1" t="s">
        <v>384</v>
      </c>
      <c r="G35" s="0" t="s">
        <v>385</v>
      </c>
      <c r="H35" s="2" t="b">
        <f aca="false">TRUE()</f>
        <v>1</v>
      </c>
      <c r="I35" s="0" t="s">
        <v>42</v>
      </c>
      <c r="J35" s="0" t="s">
        <v>58</v>
      </c>
      <c r="N35" s="0" t="s">
        <v>386</v>
      </c>
      <c r="O35" s="0" t="s">
        <v>387</v>
      </c>
      <c r="P35" s="0" t="s">
        <v>262</v>
      </c>
      <c r="Q35" s="0" t="s">
        <v>378</v>
      </c>
      <c r="R35" s="0" t="s">
        <v>379</v>
      </c>
      <c r="S35" s="0" t="s">
        <v>36</v>
      </c>
      <c r="T35" s="0" t="s">
        <v>37</v>
      </c>
      <c r="U35" s="0" t="s">
        <v>388</v>
      </c>
      <c r="V35" s="3" t="s">
        <v>389</v>
      </c>
      <c r="W35" s="0" t="s">
        <v>84</v>
      </c>
      <c r="X35" s="0" t="n">
        <v>27487</v>
      </c>
      <c r="Y35" s="0" t="s">
        <v>36</v>
      </c>
      <c r="Z35" s="0" t="s">
        <v>37</v>
      </c>
      <c r="AR35" s="0" t="s">
        <v>244</v>
      </c>
    </row>
    <row r="36" customFormat="false" ht="15" hidden="false" customHeight="false" outlineLevel="0" collapsed="false">
      <c r="A36" s="0" t="n">
        <v>66</v>
      </c>
      <c r="B36" s="0" t="s">
        <v>38</v>
      </c>
      <c r="C36" s="0" t="s">
        <v>390</v>
      </c>
      <c r="D36" s="2" t="b">
        <f aca="false">TRUE()</f>
        <v>1</v>
      </c>
      <c r="E36" s="2" t="b">
        <f aca="false">TRUE()</f>
        <v>1</v>
      </c>
      <c r="F36" s="1" t="s">
        <v>391</v>
      </c>
      <c r="G36" s="0" t="s">
        <v>392</v>
      </c>
      <c r="H36" s="2" t="b">
        <f aca="false">TRUE()</f>
        <v>1</v>
      </c>
      <c r="I36" s="0" t="s">
        <v>42</v>
      </c>
      <c r="J36" s="0" t="s">
        <v>58</v>
      </c>
      <c r="K36" s="0" t="s">
        <v>44</v>
      </c>
      <c r="N36" s="0" t="s">
        <v>393</v>
      </c>
      <c r="O36" s="0" t="s">
        <v>394</v>
      </c>
      <c r="P36" s="0" t="s">
        <v>262</v>
      </c>
      <c r="Q36" s="0" t="s">
        <v>378</v>
      </c>
      <c r="R36" s="0" t="s">
        <v>379</v>
      </c>
      <c r="S36" s="0" t="s">
        <v>36</v>
      </c>
      <c r="T36" s="0" t="s">
        <v>37</v>
      </c>
      <c r="U36" s="0" t="s">
        <v>395</v>
      </c>
      <c r="V36" s="3" t="s">
        <v>396</v>
      </c>
      <c r="W36" s="0" t="s">
        <v>397</v>
      </c>
      <c r="X36" s="0" t="n">
        <v>17951</v>
      </c>
      <c r="Y36" s="0" t="s">
        <v>36</v>
      </c>
      <c r="Z36" s="0" t="s">
        <v>37</v>
      </c>
      <c r="AR36" s="0" t="s">
        <v>398</v>
      </c>
    </row>
    <row r="37" customFormat="false" ht="15" hidden="false" customHeight="false" outlineLevel="0" collapsed="false">
      <c r="A37" s="0" t="n">
        <v>67</v>
      </c>
      <c r="B37" s="0" t="s">
        <v>38</v>
      </c>
      <c r="C37" s="0" t="s">
        <v>399</v>
      </c>
      <c r="D37" s="2" t="b">
        <f aca="false">TRUE()</f>
        <v>1</v>
      </c>
      <c r="E37" s="2" t="b">
        <f aca="false">TRUE()</f>
        <v>1</v>
      </c>
      <c r="F37" s="1" t="s">
        <v>400</v>
      </c>
      <c r="G37" s="0" t="s">
        <v>401</v>
      </c>
      <c r="H37" s="2" t="b">
        <f aca="false">TRUE()</f>
        <v>1</v>
      </c>
      <c r="I37" s="0" t="s">
        <v>42</v>
      </c>
      <c r="J37" s="0" t="s">
        <v>58</v>
      </c>
      <c r="K37" s="0" t="s">
        <v>44</v>
      </c>
      <c r="N37" s="0" t="s">
        <v>402</v>
      </c>
      <c r="O37" s="0" t="s">
        <v>403</v>
      </c>
      <c r="P37" s="0" t="s">
        <v>262</v>
      </c>
      <c r="Q37" s="0" t="s">
        <v>378</v>
      </c>
      <c r="R37" s="0" t="s">
        <v>379</v>
      </c>
      <c r="S37" s="0" t="s">
        <v>36</v>
      </c>
      <c r="T37" s="0" t="s">
        <v>37</v>
      </c>
      <c r="U37" s="0" t="s">
        <v>404</v>
      </c>
      <c r="V37" s="3" t="s">
        <v>405</v>
      </c>
      <c r="W37" s="0" t="s">
        <v>406</v>
      </c>
      <c r="X37" s="0" t="n">
        <v>31359</v>
      </c>
      <c r="Y37" s="0" t="s">
        <v>36</v>
      </c>
      <c r="Z37" s="0" t="s">
        <v>37</v>
      </c>
      <c r="AR37" s="0" t="s">
        <v>407</v>
      </c>
    </row>
    <row r="38" customFormat="false" ht="15" hidden="false" customHeight="false" outlineLevel="0" collapsed="false">
      <c r="A38" s="0" t="n">
        <v>68</v>
      </c>
      <c r="B38" s="0" t="s">
        <v>38</v>
      </c>
      <c r="C38" s="0" t="s">
        <v>408</v>
      </c>
      <c r="D38" s="2" t="b">
        <f aca="false">TRUE()</f>
        <v>1</v>
      </c>
      <c r="E38" s="2" t="b">
        <f aca="false">TRUE()</f>
        <v>1</v>
      </c>
      <c r="F38" s="1" t="s">
        <v>409</v>
      </c>
      <c r="G38" s="0" t="s">
        <v>410</v>
      </c>
      <c r="H38" s="2" t="b">
        <f aca="false">TRUE()</f>
        <v>1</v>
      </c>
      <c r="I38" s="0" t="s">
        <v>42</v>
      </c>
      <c r="J38" s="0" t="s">
        <v>58</v>
      </c>
      <c r="K38" s="0" t="s">
        <v>44</v>
      </c>
      <c r="N38" s="0" t="s">
        <v>411</v>
      </c>
      <c r="O38" s="0" t="s">
        <v>412</v>
      </c>
      <c r="P38" s="0" t="s">
        <v>262</v>
      </c>
      <c r="Q38" s="0" t="s">
        <v>378</v>
      </c>
      <c r="R38" s="0" t="s">
        <v>379</v>
      </c>
      <c r="S38" s="0" t="s">
        <v>36</v>
      </c>
      <c r="T38" s="0" t="s">
        <v>37</v>
      </c>
      <c r="U38" s="0" t="s">
        <v>413</v>
      </c>
      <c r="V38" s="3" t="s">
        <v>414</v>
      </c>
      <c r="W38" s="0" t="s">
        <v>415</v>
      </c>
      <c r="X38" s="0" t="n">
        <v>42532</v>
      </c>
      <c r="Y38" s="0" t="s">
        <v>36</v>
      </c>
      <c r="Z38" s="0" t="s">
        <v>37</v>
      </c>
      <c r="AR38" s="0" t="s">
        <v>416</v>
      </c>
    </row>
    <row r="39" customFormat="false" ht="15" hidden="false" customHeight="false" outlineLevel="0" collapsed="false">
      <c r="A39" s="0" t="n">
        <v>69</v>
      </c>
      <c r="B39" s="0" t="s">
        <v>38</v>
      </c>
      <c r="C39" s="0" t="s">
        <v>417</v>
      </c>
      <c r="D39" s="2" t="b">
        <f aca="false">TRUE()</f>
        <v>1</v>
      </c>
      <c r="E39" s="2" t="b">
        <f aca="false">TRUE()</f>
        <v>1</v>
      </c>
      <c r="F39" s="1" t="s">
        <v>418</v>
      </c>
      <c r="G39" s="0" t="s">
        <v>419</v>
      </c>
      <c r="H39" s="2" t="b">
        <f aca="false">TRUE()</f>
        <v>1</v>
      </c>
      <c r="I39" s="0" t="s">
        <v>42</v>
      </c>
      <c r="J39" s="0" t="s">
        <v>58</v>
      </c>
      <c r="K39" s="0" t="s">
        <v>44</v>
      </c>
      <c r="N39" s="0" t="s">
        <v>420</v>
      </c>
      <c r="O39" s="0" t="s">
        <v>421</v>
      </c>
      <c r="P39" s="0" t="s">
        <v>262</v>
      </c>
      <c r="Q39" s="0" t="s">
        <v>378</v>
      </c>
      <c r="R39" s="0" t="s">
        <v>379</v>
      </c>
      <c r="S39" s="0" t="s">
        <v>36</v>
      </c>
      <c r="T39" s="0" t="s">
        <v>37</v>
      </c>
      <c r="U39" s="0" t="s">
        <v>422</v>
      </c>
      <c r="V39" s="3" t="s">
        <v>423</v>
      </c>
      <c r="W39" s="0" t="s">
        <v>424</v>
      </c>
      <c r="X39" s="0" t="n">
        <v>33119</v>
      </c>
      <c r="Y39" s="0" t="s">
        <v>36</v>
      </c>
      <c r="Z39" s="0" t="s">
        <v>37</v>
      </c>
      <c r="AR39" s="0" t="s">
        <v>425</v>
      </c>
    </row>
    <row r="40" customFormat="false" ht="15" hidden="false" customHeight="false" outlineLevel="0" collapsed="false">
      <c r="A40" s="0" t="n">
        <v>70</v>
      </c>
      <c r="B40" s="0" t="s">
        <v>38</v>
      </c>
      <c r="C40" s="0" t="s">
        <v>426</v>
      </c>
      <c r="D40" s="2" t="b">
        <f aca="false">TRUE()</f>
        <v>1</v>
      </c>
      <c r="E40" s="2" t="b">
        <f aca="false">TRUE()</f>
        <v>1</v>
      </c>
      <c r="F40" s="1" t="s">
        <v>427</v>
      </c>
      <c r="G40" s="0" t="s">
        <v>140</v>
      </c>
      <c r="H40" s="2" t="b">
        <f aca="false">FALSE()</f>
        <v>0</v>
      </c>
      <c r="I40" s="0" t="s">
        <v>428</v>
      </c>
      <c r="J40" s="0" t="s">
        <v>44</v>
      </c>
      <c r="K40" s="0" t="s">
        <v>44</v>
      </c>
      <c r="N40" s="0" t="s">
        <v>429</v>
      </c>
      <c r="O40" s="0" t="s">
        <v>430</v>
      </c>
      <c r="P40" s="0" t="s">
        <v>262</v>
      </c>
      <c r="Q40" s="0" t="s">
        <v>378</v>
      </c>
      <c r="R40" s="0" t="s">
        <v>431</v>
      </c>
      <c r="S40" s="0" t="s">
        <v>36</v>
      </c>
      <c r="T40" s="0" t="s">
        <v>37</v>
      </c>
      <c r="U40" s="0" t="s">
        <v>432</v>
      </c>
      <c r="V40" s="3" t="s">
        <v>433</v>
      </c>
      <c r="W40" s="0" t="s">
        <v>318</v>
      </c>
      <c r="X40" s="0" t="n">
        <v>16263</v>
      </c>
      <c r="Y40" s="0" t="s">
        <v>36</v>
      </c>
      <c r="Z40" s="0" t="s">
        <v>37</v>
      </c>
      <c r="AR40" s="0" t="s">
        <v>212</v>
      </c>
    </row>
    <row r="41" customFormat="false" ht="15" hidden="false" customHeight="false" outlineLevel="0" collapsed="false">
      <c r="A41" s="0" t="n">
        <v>75</v>
      </c>
      <c r="B41" s="0" t="s">
        <v>38</v>
      </c>
      <c r="C41" s="0" t="s">
        <v>434</v>
      </c>
      <c r="D41" s="2" t="b">
        <f aca="false">TRUE()</f>
        <v>1</v>
      </c>
      <c r="E41" s="2" t="b">
        <f aca="false">TRUE()</f>
        <v>1</v>
      </c>
      <c r="F41" s="1" t="s">
        <v>435</v>
      </c>
      <c r="G41" s="0" t="s">
        <v>436</v>
      </c>
      <c r="H41" s="2" t="b">
        <f aca="false">TRUE()</f>
        <v>1</v>
      </c>
      <c r="I41" s="0" t="s">
        <v>42</v>
      </c>
      <c r="J41" s="0" t="s">
        <v>58</v>
      </c>
      <c r="K41" s="0" t="s">
        <v>44</v>
      </c>
      <c r="N41" s="0" t="s">
        <v>437</v>
      </c>
      <c r="O41" s="0" t="s">
        <v>438</v>
      </c>
      <c r="P41" s="0" t="s">
        <v>439</v>
      </c>
      <c r="Q41" s="0" t="s">
        <v>440</v>
      </c>
      <c r="R41" s="0" t="s">
        <v>440</v>
      </c>
      <c r="S41" s="0" t="s">
        <v>36</v>
      </c>
      <c r="T41" s="0" t="s">
        <v>37</v>
      </c>
      <c r="U41" s="0" t="s">
        <v>441</v>
      </c>
      <c r="V41" s="3" t="s">
        <v>442</v>
      </c>
      <c r="W41" s="0" t="s">
        <v>443</v>
      </c>
      <c r="X41" s="0" t="n">
        <v>24714</v>
      </c>
      <c r="Y41" s="0" t="s">
        <v>36</v>
      </c>
      <c r="Z41" s="0" t="s">
        <v>37</v>
      </c>
    </row>
    <row r="42" customFormat="false" ht="15" hidden="false" customHeight="false" outlineLevel="0" collapsed="false">
      <c r="A42" s="0" t="n">
        <v>82</v>
      </c>
      <c r="B42" s="0" t="s">
        <v>38</v>
      </c>
      <c r="C42" s="0" t="s">
        <v>444</v>
      </c>
      <c r="D42" s="2" t="b">
        <f aca="false">TRUE()</f>
        <v>1</v>
      </c>
      <c r="E42" s="2" t="b">
        <f aca="false">TRUE()</f>
        <v>1</v>
      </c>
      <c r="F42" s="1" t="s">
        <v>445</v>
      </c>
      <c r="G42" s="0" t="s">
        <v>140</v>
      </c>
      <c r="H42" s="0" t="s">
        <v>140</v>
      </c>
      <c r="I42" s="0" t="s">
        <v>141</v>
      </c>
      <c r="J42" s="0" t="s">
        <v>44</v>
      </c>
      <c r="K42" s="0" t="s">
        <v>142</v>
      </c>
      <c r="N42" s="0" t="s">
        <v>446</v>
      </c>
      <c r="O42" s="0" t="s">
        <v>447</v>
      </c>
      <c r="P42" s="0" t="s">
        <v>448</v>
      </c>
      <c r="Q42" s="0" t="s">
        <v>449</v>
      </c>
      <c r="R42" s="0" t="s">
        <v>450</v>
      </c>
      <c r="S42" s="0" t="s">
        <v>36</v>
      </c>
      <c r="T42" s="0" t="s">
        <v>37</v>
      </c>
      <c r="U42" s="0" t="s">
        <v>451</v>
      </c>
      <c r="V42" s="5" t="s">
        <v>452</v>
      </c>
      <c r="W42" s="0" t="s">
        <v>85</v>
      </c>
      <c r="X42" s="0" t="n">
        <v>36526</v>
      </c>
      <c r="Y42" s="0" t="s">
        <v>36</v>
      </c>
      <c r="Z42" s="0" t="s">
        <v>37</v>
      </c>
    </row>
    <row r="43" customFormat="false" ht="15" hidden="false" customHeight="false" outlineLevel="0" collapsed="false">
      <c r="A43" s="0" t="n">
        <v>84</v>
      </c>
      <c r="B43" s="0" t="s">
        <v>38</v>
      </c>
      <c r="C43" s="0" t="s">
        <v>453</v>
      </c>
      <c r="D43" s="2" t="b">
        <f aca="false">TRUE()</f>
        <v>1</v>
      </c>
      <c r="E43" s="2" t="b">
        <f aca="false">TRUE()</f>
        <v>1</v>
      </c>
      <c r="F43" s="1" t="s">
        <v>454</v>
      </c>
      <c r="G43" s="0" t="s">
        <v>455</v>
      </c>
      <c r="H43" s="2" t="b">
        <f aca="false">TRUE()</f>
        <v>1</v>
      </c>
      <c r="I43" s="0" t="s">
        <v>42</v>
      </c>
      <c r="J43" s="0" t="s">
        <v>58</v>
      </c>
      <c r="N43" s="0" t="s">
        <v>456</v>
      </c>
      <c r="O43" s="0" t="s">
        <v>457</v>
      </c>
      <c r="P43" s="0" t="s">
        <v>448</v>
      </c>
      <c r="Q43" s="0" t="s">
        <v>458</v>
      </c>
      <c r="R43" s="0" t="s">
        <v>459</v>
      </c>
      <c r="S43" s="0" t="s">
        <v>36</v>
      </c>
      <c r="T43" s="0" t="s">
        <v>37</v>
      </c>
      <c r="U43" s="0" t="s">
        <v>460</v>
      </c>
      <c r="V43" s="3" t="s">
        <v>461</v>
      </c>
      <c r="W43" s="0" t="s">
        <v>148</v>
      </c>
      <c r="X43" s="0" t="n">
        <v>18124</v>
      </c>
      <c r="Y43" s="0" t="s">
        <v>36</v>
      </c>
      <c r="Z43" s="0" t="s">
        <v>37</v>
      </c>
    </row>
    <row r="44" customFormat="false" ht="15" hidden="false" customHeight="false" outlineLevel="0" collapsed="false">
      <c r="A44" s="0" t="n">
        <v>85</v>
      </c>
      <c r="B44" s="0" t="s">
        <v>38</v>
      </c>
      <c r="C44" s="0" t="s">
        <v>462</v>
      </c>
      <c r="D44" s="2" t="b">
        <f aca="false">TRUE()</f>
        <v>1</v>
      </c>
      <c r="E44" s="2" t="b">
        <f aca="false">TRUE()</f>
        <v>1</v>
      </c>
      <c r="F44" s="1" t="s">
        <v>463</v>
      </c>
      <c r="G44" s="0" t="s">
        <v>464</v>
      </c>
      <c r="H44" s="2" t="b">
        <f aca="false">TRUE()</f>
        <v>1</v>
      </c>
      <c r="I44" s="0" t="s">
        <v>42</v>
      </c>
      <c r="J44" s="0" t="s">
        <v>58</v>
      </c>
      <c r="K44" s="0" t="s">
        <v>44</v>
      </c>
      <c r="N44" s="0" t="s">
        <v>465</v>
      </c>
      <c r="O44" s="0" t="s">
        <v>466</v>
      </c>
      <c r="P44" s="0" t="s">
        <v>448</v>
      </c>
      <c r="Q44" s="0" t="s">
        <v>458</v>
      </c>
      <c r="R44" s="0" t="s">
        <v>459</v>
      </c>
      <c r="S44" s="0" t="s">
        <v>36</v>
      </c>
      <c r="T44" s="0" t="s">
        <v>37</v>
      </c>
      <c r="U44" s="0" t="s">
        <v>467</v>
      </c>
      <c r="V44" s="3" t="s">
        <v>468</v>
      </c>
      <c r="W44" s="0" t="s">
        <v>469</v>
      </c>
      <c r="X44" s="0" t="n">
        <v>8038</v>
      </c>
      <c r="Y44" s="0" t="s">
        <v>36</v>
      </c>
      <c r="Z44" s="0" t="s">
        <v>37</v>
      </c>
      <c r="AR44" s="0" t="s">
        <v>470</v>
      </c>
    </row>
    <row r="45" customFormat="false" ht="15" hidden="false" customHeight="false" outlineLevel="0" collapsed="false">
      <c r="A45" s="0" t="n">
        <v>87</v>
      </c>
      <c r="B45" s="0" t="s">
        <v>38</v>
      </c>
      <c r="C45" s="0" t="s">
        <v>471</v>
      </c>
      <c r="D45" s="2" t="b">
        <f aca="false">TRUE()</f>
        <v>1</v>
      </c>
      <c r="E45" s="2" t="b">
        <f aca="false">TRUE()</f>
        <v>1</v>
      </c>
      <c r="F45" s="1" t="s">
        <v>472</v>
      </c>
      <c r="G45" s="0" t="s">
        <v>473</v>
      </c>
      <c r="H45" s="2" t="b">
        <f aca="false">TRUE()</f>
        <v>1</v>
      </c>
      <c r="I45" s="0" t="s">
        <v>42</v>
      </c>
      <c r="J45" s="0" t="s">
        <v>474</v>
      </c>
      <c r="K45" s="0" t="s">
        <v>44</v>
      </c>
      <c r="N45" s="0" t="s">
        <v>475</v>
      </c>
      <c r="O45" s="0" t="s">
        <v>476</v>
      </c>
      <c r="P45" s="0" t="s">
        <v>448</v>
      </c>
      <c r="Q45" s="0" t="s">
        <v>458</v>
      </c>
      <c r="R45" s="0" t="s">
        <v>459</v>
      </c>
      <c r="S45" s="0" t="s">
        <v>36</v>
      </c>
      <c r="T45" s="0" t="s">
        <v>37</v>
      </c>
      <c r="U45" s="0" t="s">
        <v>477</v>
      </c>
      <c r="V45" s="3" t="s">
        <v>478</v>
      </c>
      <c r="W45" s="0" t="s">
        <v>479</v>
      </c>
      <c r="X45" s="0" t="n">
        <v>8561</v>
      </c>
      <c r="Y45" s="0" t="s">
        <v>36</v>
      </c>
      <c r="Z45" s="0" t="s">
        <v>37</v>
      </c>
      <c r="AR45" s="0" t="s">
        <v>480</v>
      </c>
    </row>
    <row r="46" customFormat="false" ht="15" hidden="false" customHeight="false" outlineLevel="0" collapsed="false">
      <c r="A46" s="0" t="n">
        <v>88</v>
      </c>
      <c r="B46" s="0" t="s">
        <v>38</v>
      </c>
      <c r="C46" s="0" t="s">
        <v>481</v>
      </c>
      <c r="D46" s="2" t="b">
        <f aca="false">TRUE()</f>
        <v>1</v>
      </c>
      <c r="E46" s="2" t="b">
        <f aca="false">FALSE()</f>
        <v>0</v>
      </c>
      <c r="F46" s="1" t="s">
        <v>482</v>
      </c>
      <c r="G46" s="0" t="s">
        <v>483</v>
      </c>
      <c r="H46" s="2" t="b">
        <f aca="false">TRUE()</f>
        <v>1</v>
      </c>
      <c r="I46" s="0" t="s">
        <v>42</v>
      </c>
      <c r="J46" s="0" t="s">
        <v>58</v>
      </c>
      <c r="K46" s="0" t="s">
        <v>44</v>
      </c>
      <c r="N46" s="0" t="s">
        <v>484</v>
      </c>
      <c r="O46" s="0" t="s">
        <v>140</v>
      </c>
      <c r="P46" s="0" t="s">
        <v>448</v>
      </c>
      <c r="Q46" s="0" t="s">
        <v>458</v>
      </c>
      <c r="R46" s="0" t="s">
        <v>485</v>
      </c>
      <c r="S46" s="0" t="s">
        <v>36</v>
      </c>
      <c r="T46" s="0" t="s">
        <v>37</v>
      </c>
      <c r="U46" s="0" t="s">
        <v>486</v>
      </c>
      <c r="V46" s="3" t="s">
        <v>487</v>
      </c>
      <c r="W46" s="0" t="s">
        <v>488</v>
      </c>
      <c r="X46" s="0" t="n">
        <v>4883</v>
      </c>
      <c r="Y46" s="0" t="s">
        <v>36</v>
      </c>
      <c r="Z46" s="0" t="s">
        <v>37</v>
      </c>
      <c r="AR46" s="0" t="s">
        <v>489</v>
      </c>
    </row>
    <row r="47" customFormat="false" ht="15" hidden="false" customHeight="false" outlineLevel="0" collapsed="false">
      <c r="A47" s="0" t="n">
        <v>89</v>
      </c>
      <c r="B47" s="0" t="s">
        <v>38</v>
      </c>
      <c r="C47" s="0" t="s">
        <v>490</v>
      </c>
      <c r="D47" s="2" t="b">
        <f aca="false">TRUE()</f>
        <v>1</v>
      </c>
      <c r="E47" s="2" t="b">
        <f aca="false">TRUE()</f>
        <v>1</v>
      </c>
      <c r="F47" s="1" t="s">
        <v>491</v>
      </c>
      <c r="G47" s="0" t="s">
        <v>492</v>
      </c>
      <c r="H47" s="2" t="b">
        <f aca="false">TRUE()</f>
        <v>1</v>
      </c>
      <c r="I47" s="0" t="s">
        <v>493</v>
      </c>
      <c r="J47" s="0" t="s">
        <v>58</v>
      </c>
      <c r="N47" s="0" t="s">
        <v>494</v>
      </c>
      <c r="O47" s="0" t="s">
        <v>495</v>
      </c>
      <c r="P47" s="0" t="s">
        <v>496</v>
      </c>
      <c r="Q47" s="0" t="s">
        <v>496</v>
      </c>
      <c r="R47" s="0" t="s">
        <v>496</v>
      </c>
      <c r="S47" s="0" t="s">
        <v>36</v>
      </c>
      <c r="T47" s="0" t="s">
        <v>37</v>
      </c>
      <c r="U47" s="0" t="s">
        <v>497</v>
      </c>
      <c r="V47" s="3" t="s">
        <v>498</v>
      </c>
      <c r="W47" s="0" t="s">
        <v>232</v>
      </c>
      <c r="X47" s="0" t="n">
        <v>8117</v>
      </c>
      <c r="Y47" s="0" t="s">
        <v>36</v>
      </c>
      <c r="Z47" s="0" t="s">
        <v>37</v>
      </c>
      <c r="AR47" s="0" t="s">
        <v>499</v>
      </c>
    </row>
    <row r="48" customFormat="false" ht="15" hidden="false" customHeight="false" outlineLevel="0" collapsed="false">
      <c r="A48" s="0" t="n">
        <v>91</v>
      </c>
      <c r="B48" s="0" t="s">
        <v>38</v>
      </c>
      <c r="C48" s="0" t="s">
        <v>500</v>
      </c>
      <c r="D48" s="2" t="b">
        <f aca="false">TRUE()</f>
        <v>1</v>
      </c>
      <c r="E48" s="2" t="b">
        <f aca="false">TRUE()</f>
        <v>1</v>
      </c>
      <c r="F48" s="1" t="s">
        <v>501</v>
      </c>
      <c r="G48" s="0" t="s">
        <v>502</v>
      </c>
      <c r="H48" s="2" t="b">
        <f aca="false">TRUE()</f>
        <v>1</v>
      </c>
      <c r="I48" s="0" t="s">
        <v>42</v>
      </c>
      <c r="J48" s="0" t="s">
        <v>58</v>
      </c>
      <c r="K48" s="0" t="s">
        <v>44</v>
      </c>
      <c r="N48" s="0" t="s">
        <v>503</v>
      </c>
      <c r="O48" s="0" t="s">
        <v>504</v>
      </c>
      <c r="P48" s="0" t="s">
        <v>496</v>
      </c>
      <c r="Q48" s="0" t="s">
        <v>496</v>
      </c>
      <c r="R48" s="0" t="s">
        <v>496</v>
      </c>
      <c r="S48" s="0" t="s">
        <v>36</v>
      </c>
      <c r="T48" s="0" t="s">
        <v>37</v>
      </c>
      <c r="U48" s="0" t="s">
        <v>505</v>
      </c>
      <c r="V48" s="3" t="s">
        <v>506</v>
      </c>
      <c r="W48" s="0" t="s">
        <v>499</v>
      </c>
      <c r="X48" s="0" t="n">
        <v>4900</v>
      </c>
      <c r="Y48" s="0" t="s">
        <v>36</v>
      </c>
      <c r="Z48" s="0" t="s">
        <v>37</v>
      </c>
      <c r="AR48" s="0" t="s">
        <v>296</v>
      </c>
    </row>
    <row r="49" customFormat="false" ht="15" hidden="false" customHeight="false" outlineLevel="0" collapsed="false">
      <c r="A49" s="0" t="n">
        <v>92</v>
      </c>
      <c r="B49" s="0" t="s">
        <v>38</v>
      </c>
      <c r="C49" s="0" t="s">
        <v>507</v>
      </c>
      <c r="D49" s="2" t="b">
        <f aca="false">TRUE()</f>
        <v>1</v>
      </c>
      <c r="E49" s="2" t="b">
        <f aca="false">TRUE()</f>
        <v>1</v>
      </c>
      <c r="F49" s="1" t="s">
        <v>508</v>
      </c>
      <c r="G49" s="0" t="s">
        <v>509</v>
      </c>
      <c r="H49" s="2" t="b">
        <f aca="false">TRUE()</f>
        <v>1</v>
      </c>
      <c r="I49" s="0" t="s">
        <v>42</v>
      </c>
      <c r="J49" s="0" t="s">
        <v>58</v>
      </c>
      <c r="K49" s="0" t="s">
        <v>44</v>
      </c>
      <c r="N49" s="0" t="s">
        <v>510</v>
      </c>
      <c r="O49" s="0" t="s">
        <v>511</v>
      </c>
      <c r="P49" s="0" t="s">
        <v>496</v>
      </c>
      <c r="Q49" s="0" t="s">
        <v>496</v>
      </c>
      <c r="R49" s="0" t="s">
        <v>496</v>
      </c>
      <c r="S49" s="0" t="s">
        <v>36</v>
      </c>
      <c r="T49" s="0" t="s">
        <v>37</v>
      </c>
      <c r="U49" s="0" t="s">
        <v>512</v>
      </c>
      <c r="V49" s="3" t="s">
        <v>513</v>
      </c>
      <c r="W49" s="0" t="s">
        <v>514</v>
      </c>
      <c r="X49" s="0" t="n">
        <v>3390</v>
      </c>
      <c r="Y49" s="0" t="s">
        <v>36</v>
      </c>
      <c r="Z49" s="0" t="s">
        <v>37</v>
      </c>
      <c r="AR49" s="0" t="s">
        <v>515</v>
      </c>
    </row>
    <row r="50" customFormat="false" ht="15" hidden="false" customHeight="false" outlineLevel="0" collapsed="false">
      <c r="A50" s="0" t="n">
        <v>93</v>
      </c>
      <c r="B50" s="0" t="s">
        <v>38</v>
      </c>
      <c r="C50" s="0" t="s">
        <v>516</v>
      </c>
      <c r="D50" s="2" t="b">
        <f aca="false">TRUE()</f>
        <v>1</v>
      </c>
      <c r="E50" s="2" t="b">
        <f aca="false">FALSE()</f>
        <v>0</v>
      </c>
      <c r="F50" s="1" t="s">
        <v>517</v>
      </c>
      <c r="G50" s="0" t="s">
        <v>518</v>
      </c>
      <c r="H50" s="2" t="b">
        <f aca="false">TRUE()</f>
        <v>1</v>
      </c>
      <c r="I50" s="0" t="s">
        <v>42</v>
      </c>
      <c r="J50" s="0" t="s">
        <v>58</v>
      </c>
      <c r="K50" s="0" t="s">
        <v>44</v>
      </c>
      <c r="N50" s="0" t="s">
        <v>519</v>
      </c>
      <c r="O50" s="0" t="s">
        <v>520</v>
      </c>
      <c r="P50" s="0" t="s">
        <v>496</v>
      </c>
      <c r="Q50" s="0" t="s">
        <v>496</v>
      </c>
      <c r="R50" s="0" t="s">
        <v>496</v>
      </c>
      <c r="S50" s="0" t="s">
        <v>36</v>
      </c>
      <c r="T50" s="0" t="s">
        <v>37</v>
      </c>
      <c r="U50" s="0" t="s">
        <v>521</v>
      </c>
      <c r="V50" s="3" t="s">
        <v>522</v>
      </c>
      <c r="W50" s="0" t="s">
        <v>523</v>
      </c>
      <c r="X50" s="0" t="n">
        <v>8098</v>
      </c>
      <c r="Y50" s="0" t="s">
        <v>36</v>
      </c>
      <c r="Z50" s="0" t="s">
        <v>37</v>
      </c>
      <c r="AR50" s="0" t="s">
        <v>113</v>
      </c>
    </row>
    <row r="51" customFormat="false" ht="15" hidden="false" customHeight="false" outlineLevel="0" collapsed="false">
      <c r="A51" s="0" t="n">
        <v>94</v>
      </c>
      <c r="B51" s="0" t="s">
        <v>38</v>
      </c>
      <c r="C51" s="0" t="s">
        <v>524</v>
      </c>
      <c r="D51" s="2" t="b">
        <f aca="false">TRUE()</f>
        <v>1</v>
      </c>
      <c r="E51" s="2" t="b">
        <f aca="false">TRUE()</f>
        <v>1</v>
      </c>
      <c r="F51" s="1" t="s">
        <v>525</v>
      </c>
      <c r="G51" s="0" t="s">
        <v>140</v>
      </c>
      <c r="H51" s="0" t="s">
        <v>140</v>
      </c>
      <c r="I51" s="0" t="s">
        <v>141</v>
      </c>
      <c r="J51" s="0" t="s">
        <v>44</v>
      </c>
      <c r="K51" s="0" t="s">
        <v>142</v>
      </c>
      <c r="N51" s="0" t="s">
        <v>526</v>
      </c>
      <c r="O51" s="0" t="s">
        <v>527</v>
      </c>
      <c r="P51" s="0" t="s">
        <v>528</v>
      </c>
      <c r="Q51" s="0" t="s">
        <v>528</v>
      </c>
      <c r="R51" s="0" t="s">
        <v>528</v>
      </c>
      <c r="S51" s="0" t="s">
        <v>36</v>
      </c>
      <c r="T51" s="0" t="s">
        <v>37</v>
      </c>
      <c r="U51" s="0" t="s">
        <v>529</v>
      </c>
      <c r="V51" s="5" t="s">
        <v>530</v>
      </c>
      <c r="W51" s="0" t="s">
        <v>104</v>
      </c>
      <c r="X51" s="0" t="n">
        <v>25831</v>
      </c>
      <c r="Y51" s="0" t="s">
        <v>36</v>
      </c>
      <c r="Z51" s="0" t="s">
        <v>37</v>
      </c>
      <c r="AR51" s="0" t="s">
        <v>443</v>
      </c>
    </row>
    <row r="52" customFormat="false" ht="15" hidden="false" customHeight="false" outlineLevel="0" collapsed="false">
      <c r="A52" s="0" t="n">
        <v>97</v>
      </c>
      <c r="B52" s="0" t="s">
        <v>38</v>
      </c>
      <c r="C52" s="0" t="s">
        <v>531</v>
      </c>
      <c r="D52" s="2" t="b">
        <f aca="false">TRUE()</f>
        <v>1</v>
      </c>
      <c r="E52" s="2" t="b">
        <f aca="false">TRUE()</f>
        <v>1</v>
      </c>
      <c r="F52" s="1" t="s">
        <v>532</v>
      </c>
      <c r="G52" s="0" t="s">
        <v>533</v>
      </c>
      <c r="H52" s="2" t="b">
        <f aca="false">TRUE()</f>
        <v>1</v>
      </c>
      <c r="I52" s="0" t="s">
        <v>42</v>
      </c>
      <c r="J52" s="0" t="s">
        <v>58</v>
      </c>
      <c r="N52" s="0" t="s">
        <v>534</v>
      </c>
      <c r="O52" s="0" t="s">
        <v>535</v>
      </c>
      <c r="P52" s="0" t="s">
        <v>536</v>
      </c>
      <c r="Q52" s="0" t="s">
        <v>537</v>
      </c>
      <c r="R52" s="0" t="s">
        <v>537</v>
      </c>
      <c r="S52" s="0" t="s">
        <v>36</v>
      </c>
      <c r="T52" s="0" t="s">
        <v>37</v>
      </c>
      <c r="U52" s="0" t="s">
        <v>538</v>
      </c>
      <c r="V52" s="3" t="s">
        <v>539</v>
      </c>
      <c r="W52" s="0" t="s">
        <v>297</v>
      </c>
      <c r="X52" s="0" t="n">
        <v>16663</v>
      </c>
      <c r="Y52" s="0" t="s">
        <v>36</v>
      </c>
      <c r="Z52" s="0" t="s">
        <v>37</v>
      </c>
    </row>
    <row r="53" customFormat="false" ht="15" hidden="false" customHeight="false" outlineLevel="0" collapsed="false">
      <c r="A53" s="0" t="n">
        <v>98</v>
      </c>
      <c r="B53" s="0" t="s">
        <v>38</v>
      </c>
      <c r="C53" s="0" t="s">
        <v>540</v>
      </c>
      <c r="D53" s="2" t="b">
        <f aca="false">TRUE()</f>
        <v>1</v>
      </c>
      <c r="E53" s="2" t="b">
        <f aca="false">TRUE()</f>
        <v>1</v>
      </c>
      <c r="F53" s="1" t="s">
        <v>541</v>
      </c>
      <c r="G53" s="0" t="s">
        <v>542</v>
      </c>
      <c r="H53" s="2" t="b">
        <f aca="false">TRUE()</f>
        <v>1</v>
      </c>
      <c r="I53" s="0" t="s">
        <v>42</v>
      </c>
      <c r="J53" s="0" t="s">
        <v>58</v>
      </c>
      <c r="N53" s="0" t="s">
        <v>543</v>
      </c>
      <c r="O53" s="0" t="s">
        <v>544</v>
      </c>
      <c r="P53" s="0" t="s">
        <v>536</v>
      </c>
      <c r="Q53" s="0" t="s">
        <v>537</v>
      </c>
      <c r="R53" s="0" t="s">
        <v>537</v>
      </c>
      <c r="S53" s="0" t="s">
        <v>36</v>
      </c>
      <c r="T53" s="0" t="s">
        <v>37</v>
      </c>
      <c r="U53" s="0" t="s">
        <v>545</v>
      </c>
      <c r="V53" s="3" t="s">
        <v>546</v>
      </c>
      <c r="W53" s="0" t="s">
        <v>425</v>
      </c>
      <c r="X53" s="0" t="n">
        <v>35676</v>
      </c>
      <c r="Y53" s="0" t="s">
        <v>36</v>
      </c>
      <c r="Z53" s="0" t="s">
        <v>37</v>
      </c>
    </row>
    <row r="54" customFormat="false" ht="15" hidden="false" customHeight="false" outlineLevel="0" collapsed="false">
      <c r="A54" s="0" t="n">
        <v>104</v>
      </c>
      <c r="B54" s="0" t="s">
        <v>38</v>
      </c>
      <c r="C54" s="0" t="s">
        <v>547</v>
      </c>
      <c r="D54" s="2" t="b">
        <f aca="false">TRUE()</f>
        <v>1</v>
      </c>
      <c r="E54" s="2" t="b">
        <f aca="false">TRUE()</f>
        <v>1</v>
      </c>
      <c r="F54" s="1" t="s">
        <v>548</v>
      </c>
      <c r="G54" s="0" t="s">
        <v>549</v>
      </c>
      <c r="H54" s="2" t="b">
        <f aca="false">TRUE()</f>
        <v>1</v>
      </c>
      <c r="I54" s="0" t="s">
        <v>42</v>
      </c>
      <c r="J54" s="0" t="s">
        <v>550</v>
      </c>
      <c r="K54" s="0" t="s">
        <v>44</v>
      </c>
      <c r="N54" s="0" t="s">
        <v>551</v>
      </c>
      <c r="O54" s="0" t="s">
        <v>552</v>
      </c>
      <c r="P54" s="0" t="s">
        <v>553</v>
      </c>
      <c r="Q54" s="0" t="s">
        <v>553</v>
      </c>
      <c r="R54" s="0" t="s">
        <v>553</v>
      </c>
      <c r="S54" s="0" t="s">
        <v>36</v>
      </c>
      <c r="T54" s="0" t="s">
        <v>37</v>
      </c>
      <c r="U54" s="0" t="s">
        <v>554</v>
      </c>
      <c r="V54" s="3" t="s">
        <v>555</v>
      </c>
      <c r="W54" s="0" t="s">
        <v>556</v>
      </c>
      <c r="X54" s="0" t="n">
        <v>15634</v>
      </c>
      <c r="Y54" s="0" t="s">
        <v>36</v>
      </c>
      <c r="Z54" s="0" t="s">
        <v>37</v>
      </c>
      <c r="AR54" s="0" t="s">
        <v>557</v>
      </c>
    </row>
    <row r="55" customFormat="false" ht="15" hidden="false" customHeight="false" outlineLevel="0" collapsed="false">
      <c r="A55" s="0" t="n">
        <v>105</v>
      </c>
      <c r="B55" s="0" t="s">
        <v>38</v>
      </c>
      <c r="C55" s="0" t="s">
        <v>558</v>
      </c>
      <c r="D55" s="2" t="b">
        <f aca="false">TRUE()</f>
        <v>1</v>
      </c>
      <c r="E55" s="2" t="b">
        <f aca="false">TRUE()</f>
        <v>1</v>
      </c>
      <c r="F55" s="1" t="s">
        <v>559</v>
      </c>
      <c r="G55" s="0" t="s">
        <v>140</v>
      </c>
      <c r="H55" s="0" t="s">
        <v>140</v>
      </c>
      <c r="I55" s="0" t="s">
        <v>141</v>
      </c>
      <c r="J55" s="0" t="s">
        <v>44</v>
      </c>
      <c r="K55" s="0" t="s">
        <v>142</v>
      </c>
      <c r="N55" s="0" t="s">
        <v>560</v>
      </c>
      <c r="O55" s="0" t="s">
        <v>561</v>
      </c>
      <c r="P55" s="0" t="s">
        <v>553</v>
      </c>
      <c r="Q55" s="0" t="s">
        <v>553</v>
      </c>
      <c r="R55" s="0" t="s">
        <v>553</v>
      </c>
      <c r="S55" s="0" t="s">
        <v>234</v>
      </c>
      <c r="T55" s="0" t="s">
        <v>37</v>
      </c>
      <c r="U55" s="0" t="s">
        <v>562</v>
      </c>
      <c r="V55" s="5" t="s">
        <v>563</v>
      </c>
      <c r="W55" s="0" t="s">
        <v>246</v>
      </c>
      <c r="X55" s="0" t="n">
        <v>14070</v>
      </c>
      <c r="Y55" s="0" t="s">
        <v>234</v>
      </c>
      <c r="Z55" s="0" t="s">
        <v>37</v>
      </c>
    </row>
    <row r="56" customFormat="false" ht="15" hidden="false" customHeight="false" outlineLevel="0" collapsed="false">
      <c r="A56" s="0" t="n">
        <v>108</v>
      </c>
      <c r="B56" s="0" t="s">
        <v>38</v>
      </c>
      <c r="C56" s="0" t="s">
        <v>564</v>
      </c>
      <c r="D56" s="2" t="b">
        <f aca="false">TRUE()</f>
        <v>1</v>
      </c>
      <c r="E56" s="2" t="b">
        <f aca="false">TRUE()</f>
        <v>1</v>
      </c>
      <c r="F56" s="1" t="s">
        <v>565</v>
      </c>
      <c r="G56" s="0" t="s">
        <v>140</v>
      </c>
      <c r="H56" s="0" t="s">
        <v>140</v>
      </c>
      <c r="I56" s="0" t="s">
        <v>141</v>
      </c>
      <c r="J56" s="0" t="s">
        <v>44</v>
      </c>
      <c r="K56" s="0" t="s">
        <v>142</v>
      </c>
      <c r="N56" s="0" t="s">
        <v>566</v>
      </c>
      <c r="O56" s="0" t="s">
        <v>567</v>
      </c>
      <c r="P56" s="0" t="s">
        <v>568</v>
      </c>
      <c r="Q56" s="0" t="s">
        <v>568</v>
      </c>
      <c r="R56" s="0" t="s">
        <v>569</v>
      </c>
      <c r="S56" s="0" t="s">
        <v>36</v>
      </c>
      <c r="T56" s="0" t="s">
        <v>37</v>
      </c>
      <c r="U56" s="0" t="s">
        <v>570</v>
      </c>
      <c r="V56" s="5" t="s">
        <v>571</v>
      </c>
      <c r="W56" s="0" t="s">
        <v>115</v>
      </c>
      <c r="X56" s="0" t="n">
        <v>8891</v>
      </c>
      <c r="Y56" s="0" t="s">
        <v>36</v>
      </c>
      <c r="Z56" s="0" t="s">
        <v>37</v>
      </c>
      <c r="AR56" s="0" t="s">
        <v>572</v>
      </c>
    </row>
    <row r="57" customFormat="false" ht="15" hidden="false" customHeight="false" outlineLevel="0" collapsed="false">
      <c r="A57" s="0" t="n">
        <v>116</v>
      </c>
      <c r="B57" s="0" t="s">
        <v>38</v>
      </c>
      <c r="C57" s="0" t="s">
        <v>573</v>
      </c>
      <c r="D57" s="2" t="b">
        <f aca="false">TRUE()</f>
        <v>1</v>
      </c>
      <c r="E57" s="2" t="b">
        <f aca="false">TRUE()</f>
        <v>1</v>
      </c>
      <c r="F57" s="1" t="s">
        <v>574</v>
      </c>
      <c r="G57" s="0" t="s">
        <v>575</v>
      </c>
      <c r="H57" s="2" t="b">
        <f aca="false">TRUE()</f>
        <v>1</v>
      </c>
      <c r="I57" s="0" t="s">
        <v>42</v>
      </c>
      <c r="J57" s="0" t="s">
        <v>58</v>
      </c>
      <c r="K57" s="0" t="s">
        <v>44</v>
      </c>
      <c r="N57" s="0" t="s">
        <v>576</v>
      </c>
      <c r="O57" s="0" t="s">
        <v>577</v>
      </c>
      <c r="P57" s="0" t="s">
        <v>578</v>
      </c>
      <c r="Q57" s="0" t="s">
        <v>579</v>
      </c>
      <c r="R57" s="0" t="s">
        <v>580</v>
      </c>
      <c r="S57" s="0" t="s">
        <v>36</v>
      </c>
      <c r="T57" s="0" t="s">
        <v>37</v>
      </c>
      <c r="U57" s="0" t="s">
        <v>581</v>
      </c>
      <c r="V57" s="3" t="s">
        <v>582</v>
      </c>
      <c r="W57" s="0" t="s">
        <v>583</v>
      </c>
      <c r="X57" s="0" t="n">
        <v>9188</v>
      </c>
      <c r="Y57" s="0" t="s">
        <v>36</v>
      </c>
      <c r="Z57" s="0" t="s">
        <v>37</v>
      </c>
      <c r="AR57" s="0" t="s">
        <v>584</v>
      </c>
    </row>
    <row r="58" customFormat="false" ht="15" hidden="false" customHeight="false" outlineLevel="0" collapsed="false">
      <c r="A58" s="0" t="n">
        <v>119</v>
      </c>
      <c r="B58" s="0" t="s">
        <v>38</v>
      </c>
      <c r="C58" s="0" t="s">
        <v>585</v>
      </c>
      <c r="D58" s="2" t="b">
        <f aca="false">TRUE()</f>
        <v>1</v>
      </c>
      <c r="E58" s="2" t="b">
        <f aca="false">TRUE()</f>
        <v>1</v>
      </c>
      <c r="F58" s="1" t="s">
        <v>586</v>
      </c>
      <c r="G58" s="0" t="s">
        <v>587</v>
      </c>
      <c r="H58" s="2" t="b">
        <f aca="false">TRUE()</f>
        <v>1</v>
      </c>
      <c r="I58" s="0" t="s">
        <v>42</v>
      </c>
      <c r="J58" s="0" t="s">
        <v>58</v>
      </c>
      <c r="K58" s="0" t="s">
        <v>44</v>
      </c>
      <c r="N58" s="0" t="s">
        <v>588</v>
      </c>
      <c r="O58" s="0" t="s">
        <v>589</v>
      </c>
      <c r="P58" s="0" t="s">
        <v>578</v>
      </c>
      <c r="Q58" s="0" t="s">
        <v>579</v>
      </c>
      <c r="R58" s="0" t="s">
        <v>580</v>
      </c>
      <c r="S58" s="0" t="s">
        <v>36</v>
      </c>
      <c r="T58" s="0" t="s">
        <v>37</v>
      </c>
      <c r="U58" s="0" t="s">
        <v>590</v>
      </c>
      <c r="V58" s="3" t="s">
        <v>591</v>
      </c>
      <c r="W58" s="0" t="s">
        <v>592</v>
      </c>
      <c r="X58" s="0" t="n">
        <v>11614</v>
      </c>
      <c r="Y58" s="0" t="s">
        <v>36</v>
      </c>
      <c r="Z58" s="0" t="s">
        <v>37</v>
      </c>
      <c r="AR58" s="0" t="s">
        <v>593</v>
      </c>
    </row>
    <row r="59" customFormat="false" ht="15" hidden="false" customHeight="false" outlineLevel="0" collapsed="false">
      <c r="A59" s="0" t="n">
        <v>120</v>
      </c>
      <c r="B59" s="0" t="s">
        <v>38</v>
      </c>
      <c r="C59" s="0" t="s">
        <v>594</v>
      </c>
      <c r="D59" s="2" t="b">
        <f aca="false">TRUE()</f>
        <v>1</v>
      </c>
      <c r="E59" s="2" t="b">
        <f aca="false">TRUE()</f>
        <v>1</v>
      </c>
      <c r="F59" s="1" t="s">
        <v>595</v>
      </c>
      <c r="G59" s="0" t="s">
        <v>596</v>
      </c>
      <c r="H59" s="2" t="b">
        <f aca="false">TRUE()</f>
        <v>1</v>
      </c>
      <c r="I59" s="0" t="s">
        <v>42</v>
      </c>
      <c r="J59" s="0" t="s">
        <v>58</v>
      </c>
      <c r="N59" s="0" t="s">
        <v>597</v>
      </c>
      <c r="O59" s="0" t="s">
        <v>598</v>
      </c>
      <c r="P59" s="0" t="s">
        <v>578</v>
      </c>
      <c r="Q59" s="0" t="s">
        <v>599</v>
      </c>
      <c r="R59" s="0" t="s">
        <v>597</v>
      </c>
      <c r="S59" s="0" t="s">
        <v>36</v>
      </c>
      <c r="T59" s="0" t="s">
        <v>37</v>
      </c>
      <c r="U59" s="0" t="s">
        <v>600</v>
      </c>
      <c r="V59" s="3" t="s">
        <v>601</v>
      </c>
      <c r="W59" s="0" t="s">
        <v>222</v>
      </c>
      <c r="X59" s="0" t="n">
        <v>8738</v>
      </c>
      <c r="Y59" s="0" t="s">
        <v>36</v>
      </c>
      <c r="Z59" s="0" t="s">
        <v>37</v>
      </c>
      <c r="AR59" s="0" t="s">
        <v>602</v>
      </c>
    </row>
    <row r="60" customFormat="false" ht="15" hidden="false" customHeight="false" outlineLevel="0" collapsed="false">
      <c r="A60" s="0" t="n">
        <v>123</v>
      </c>
      <c r="B60" s="0" t="s">
        <v>38</v>
      </c>
      <c r="C60" s="0" t="s">
        <v>603</v>
      </c>
      <c r="D60" s="2" t="b">
        <f aca="false">TRUE()</f>
        <v>1</v>
      </c>
      <c r="E60" s="2" t="b">
        <f aca="false">TRUE()</f>
        <v>1</v>
      </c>
      <c r="F60" s="1" t="s">
        <v>604</v>
      </c>
      <c r="G60" s="0" t="s">
        <v>605</v>
      </c>
      <c r="H60" s="2" t="b">
        <f aca="false">TRUE()</f>
        <v>1</v>
      </c>
      <c r="I60" s="0" t="s">
        <v>42</v>
      </c>
      <c r="J60" s="0" t="s">
        <v>58</v>
      </c>
      <c r="N60" s="0" t="s">
        <v>606</v>
      </c>
      <c r="O60" s="0" t="s">
        <v>607</v>
      </c>
      <c r="P60" s="0" t="s">
        <v>578</v>
      </c>
      <c r="Q60" s="0" t="s">
        <v>608</v>
      </c>
      <c r="R60" s="0" t="s">
        <v>609</v>
      </c>
      <c r="S60" s="0" t="s">
        <v>36</v>
      </c>
      <c r="T60" s="0" t="s">
        <v>37</v>
      </c>
      <c r="U60" s="0" t="s">
        <v>610</v>
      </c>
      <c r="V60" s="3" t="s">
        <v>611</v>
      </c>
      <c r="W60" s="0" t="s">
        <v>103</v>
      </c>
      <c r="X60" s="0" t="n">
        <v>10561</v>
      </c>
      <c r="Y60" s="0" t="s">
        <v>36</v>
      </c>
      <c r="Z60" s="0" t="s">
        <v>37</v>
      </c>
      <c r="AR60" s="0" t="s">
        <v>612</v>
      </c>
    </row>
    <row r="61" customFormat="false" ht="15" hidden="false" customHeight="false" outlineLevel="0" collapsed="false">
      <c r="A61" s="0" t="n">
        <v>124</v>
      </c>
      <c r="B61" s="0" t="s">
        <v>38</v>
      </c>
      <c r="C61" s="0" t="s">
        <v>613</v>
      </c>
      <c r="D61" s="2" t="b">
        <f aca="false">TRUE()</f>
        <v>1</v>
      </c>
      <c r="E61" s="2" t="b">
        <f aca="false">TRUE()</f>
        <v>1</v>
      </c>
      <c r="F61" s="1" t="s">
        <v>614</v>
      </c>
      <c r="G61" s="0" t="s">
        <v>615</v>
      </c>
      <c r="H61" s="2" t="b">
        <f aca="false">TRUE()</f>
        <v>1</v>
      </c>
      <c r="I61" s="0" t="s">
        <v>42</v>
      </c>
      <c r="J61" s="0" t="s">
        <v>616</v>
      </c>
      <c r="K61" s="0" t="s">
        <v>44</v>
      </c>
      <c r="N61" s="0" t="s">
        <v>617</v>
      </c>
      <c r="O61" s="0" t="s">
        <v>618</v>
      </c>
      <c r="P61" s="0" t="s">
        <v>578</v>
      </c>
      <c r="Q61" s="0" t="s">
        <v>608</v>
      </c>
      <c r="R61" s="0" t="s">
        <v>609</v>
      </c>
      <c r="S61" s="0" t="s">
        <v>36</v>
      </c>
      <c r="T61" s="0" t="s">
        <v>37</v>
      </c>
      <c r="U61" s="0" t="s">
        <v>619</v>
      </c>
      <c r="V61" s="3" t="s">
        <v>620</v>
      </c>
      <c r="W61" s="0" t="s">
        <v>621</v>
      </c>
      <c r="X61" s="0" t="n">
        <v>9759</v>
      </c>
      <c r="Y61" s="0" t="s">
        <v>36</v>
      </c>
      <c r="Z61" s="0" t="s">
        <v>37</v>
      </c>
      <c r="AR61" s="0" t="s">
        <v>514</v>
      </c>
    </row>
    <row r="62" customFormat="false" ht="15" hidden="false" customHeight="false" outlineLevel="0" collapsed="false">
      <c r="A62" s="0" t="n">
        <v>125</v>
      </c>
      <c r="B62" s="0" t="s">
        <v>38</v>
      </c>
      <c r="C62" s="0" t="s">
        <v>622</v>
      </c>
      <c r="D62" s="2" t="b">
        <f aca="false">TRUE()</f>
        <v>1</v>
      </c>
      <c r="E62" s="2" t="b">
        <f aca="false">TRUE()</f>
        <v>1</v>
      </c>
      <c r="F62" s="1" t="s">
        <v>623</v>
      </c>
      <c r="G62" s="0" t="s">
        <v>624</v>
      </c>
      <c r="H62" s="2" t="b">
        <f aca="false">TRUE()</f>
        <v>1</v>
      </c>
      <c r="I62" s="0" t="s">
        <v>42</v>
      </c>
      <c r="J62" s="0" t="s">
        <v>58</v>
      </c>
      <c r="K62" s="0" t="s">
        <v>44</v>
      </c>
      <c r="N62" s="0" t="s">
        <v>625</v>
      </c>
      <c r="O62" s="0" t="s">
        <v>626</v>
      </c>
      <c r="P62" s="0" t="s">
        <v>578</v>
      </c>
      <c r="Q62" s="0" t="s">
        <v>608</v>
      </c>
      <c r="R62" s="0" t="s">
        <v>609</v>
      </c>
      <c r="S62" s="0" t="s">
        <v>36</v>
      </c>
      <c r="T62" s="0" t="s">
        <v>37</v>
      </c>
      <c r="U62" s="0" t="s">
        <v>627</v>
      </c>
      <c r="V62" s="3" t="s">
        <v>628</v>
      </c>
      <c r="W62" s="0" t="s">
        <v>629</v>
      </c>
      <c r="X62" s="0" t="n">
        <v>6060</v>
      </c>
      <c r="Y62" s="0" t="s">
        <v>36</v>
      </c>
      <c r="Z62" s="0" t="s">
        <v>37</v>
      </c>
    </row>
    <row r="63" customFormat="false" ht="15" hidden="false" customHeight="false" outlineLevel="0" collapsed="false">
      <c r="A63" s="0" t="n">
        <v>126</v>
      </c>
      <c r="B63" s="0" t="s">
        <v>38</v>
      </c>
      <c r="C63" s="0" t="s">
        <v>630</v>
      </c>
      <c r="D63" s="2" t="b">
        <f aca="false">TRUE()</f>
        <v>1</v>
      </c>
      <c r="E63" s="2" t="b">
        <f aca="false">TRUE()</f>
        <v>1</v>
      </c>
      <c r="F63" s="1" t="s">
        <v>631</v>
      </c>
      <c r="G63" s="0" t="s">
        <v>632</v>
      </c>
      <c r="H63" s="2" t="b">
        <f aca="false">TRUE()</f>
        <v>1</v>
      </c>
      <c r="I63" s="0" t="s">
        <v>42</v>
      </c>
      <c r="J63" s="0" t="s">
        <v>633</v>
      </c>
      <c r="K63" s="0" t="s">
        <v>44</v>
      </c>
      <c r="N63" s="0" t="s">
        <v>634</v>
      </c>
      <c r="O63" s="0" t="s">
        <v>635</v>
      </c>
      <c r="P63" s="0" t="s">
        <v>578</v>
      </c>
      <c r="Q63" s="0" t="s">
        <v>608</v>
      </c>
      <c r="R63" s="0" t="s">
        <v>609</v>
      </c>
      <c r="S63" s="0" t="s">
        <v>36</v>
      </c>
      <c r="T63" s="0" t="s">
        <v>37</v>
      </c>
      <c r="U63" s="0" t="s">
        <v>636</v>
      </c>
      <c r="V63" s="3" t="s">
        <v>637</v>
      </c>
      <c r="W63" s="0" t="s">
        <v>638</v>
      </c>
      <c r="X63" s="0" t="n">
        <v>5122</v>
      </c>
      <c r="Y63" s="0" t="s">
        <v>36</v>
      </c>
      <c r="Z63" s="0" t="s">
        <v>37</v>
      </c>
      <c r="AR63" s="0" t="s">
        <v>469</v>
      </c>
    </row>
    <row r="64" customFormat="false" ht="15" hidden="false" customHeight="false" outlineLevel="0" collapsed="false">
      <c r="A64" s="0" t="n">
        <v>127</v>
      </c>
      <c r="B64" s="0" t="s">
        <v>38</v>
      </c>
      <c r="C64" s="0" t="s">
        <v>639</v>
      </c>
      <c r="D64" s="2" t="b">
        <f aca="false">TRUE()</f>
        <v>1</v>
      </c>
      <c r="E64" s="2" t="b">
        <f aca="false">TRUE()</f>
        <v>1</v>
      </c>
      <c r="F64" s="1" t="s">
        <v>640</v>
      </c>
      <c r="G64" s="0" t="s">
        <v>641</v>
      </c>
      <c r="H64" s="2" t="b">
        <f aca="false">TRUE()</f>
        <v>1</v>
      </c>
      <c r="I64" s="0" t="s">
        <v>42</v>
      </c>
      <c r="J64" s="0" t="s">
        <v>58</v>
      </c>
      <c r="K64" s="0" t="s">
        <v>44</v>
      </c>
      <c r="N64" s="0" t="s">
        <v>642</v>
      </c>
      <c r="O64" s="0" t="s">
        <v>643</v>
      </c>
      <c r="P64" s="0" t="s">
        <v>578</v>
      </c>
      <c r="Q64" s="0" t="s">
        <v>608</v>
      </c>
      <c r="R64" s="0" t="s">
        <v>609</v>
      </c>
      <c r="S64" s="0" t="s">
        <v>36</v>
      </c>
      <c r="T64" s="0" t="s">
        <v>37</v>
      </c>
      <c r="U64" s="0" t="s">
        <v>644</v>
      </c>
      <c r="V64" s="3" t="s">
        <v>645</v>
      </c>
      <c r="W64" s="0" t="s">
        <v>646</v>
      </c>
      <c r="X64" s="0" t="n">
        <v>6449</v>
      </c>
      <c r="Y64" s="0" t="s">
        <v>36</v>
      </c>
      <c r="Z64" s="0" t="s">
        <v>37</v>
      </c>
      <c r="AR64" s="0" t="s">
        <v>647</v>
      </c>
    </row>
    <row r="65" customFormat="false" ht="15" hidden="false" customHeight="false" outlineLevel="0" collapsed="false">
      <c r="A65" s="0" t="n">
        <v>128</v>
      </c>
      <c r="B65" s="0" t="s">
        <v>38</v>
      </c>
      <c r="C65" s="0" t="s">
        <v>648</v>
      </c>
      <c r="D65" s="2" t="b">
        <f aca="false">TRUE()</f>
        <v>1</v>
      </c>
      <c r="E65" s="2" t="b">
        <f aca="false">TRUE()</f>
        <v>1</v>
      </c>
      <c r="F65" s="1" t="s">
        <v>649</v>
      </c>
      <c r="G65" s="0" t="s">
        <v>650</v>
      </c>
      <c r="H65" s="2" t="b">
        <f aca="false">TRUE()</f>
        <v>1</v>
      </c>
      <c r="I65" s="0" t="s">
        <v>42</v>
      </c>
      <c r="J65" s="0" t="s">
        <v>651</v>
      </c>
      <c r="N65" s="0" t="s">
        <v>652</v>
      </c>
      <c r="O65" s="0" t="s">
        <v>653</v>
      </c>
      <c r="P65" s="0" t="s">
        <v>578</v>
      </c>
      <c r="Q65" s="0" t="s">
        <v>608</v>
      </c>
      <c r="R65" s="0" t="s">
        <v>654</v>
      </c>
      <c r="S65" s="0" t="s">
        <v>36</v>
      </c>
      <c r="T65" s="0" t="s">
        <v>37</v>
      </c>
      <c r="U65" s="0" t="s">
        <v>655</v>
      </c>
      <c r="V65" s="3" t="s">
        <v>656</v>
      </c>
      <c r="W65" s="0" t="s">
        <v>338</v>
      </c>
      <c r="X65" s="0" t="n">
        <v>6604</v>
      </c>
      <c r="Y65" s="0" t="s">
        <v>36</v>
      </c>
      <c r="Z65" s="0" t="s">
        <v>37</v>
      </c>
      <c r="AR65" s="0" t="s">
        <v>657</v>
      </c>
    </row>
    <row r="66" customFormat="false" ht="15" hidden="false" customHeight="false" outlineLevel="0" collapsed="false">
      <c r="A66" s="0" t="n">
        <v>132</v>
      </c>
      <c r="B66" s="0" t="s">
        <v>38</v>
      </c>
      <c r="C66" s="0" t="s">
        <v>658</v>
      </c>
      <c r="D66" s="2" t="b">
        <f aca="false">TRUE()</f>
        <v>1</v>
      </c>
      <c r="E66" s="2" t="b">
        <f aca="false">TRUE()</f>
        <v>1</v>
      </c>
      <c r="F66" s="1" t="s">
        <v>659</v>
      </c>
      <c r="G66" s="0" t="s">
        <v>660</v>
      </c>
      <c r="H66" s="2" t="b">
        <f aca="false">TRUE()</f>
        <v>1</v>
      </c>
      <c r="I66" s="0" t="s">
        <v>42</v>
      </c>
      <c r="J66" s="0" t="s">
        <v>58</v>
      </c>
      <c r="K66" s="0" t="s">
        <v>44</v>
      </c>
      <c r="N66" s="0" t="s">
        <v>661</v>
      </c>
      <c r="O66" s="0" t="s">
        <v>662</v>
      </c>
      <c r="P66" s="0" t="s">
        <v>578</v>
      </c>
      <c r="Q66" s="0" t="s">
        <v>608</v>
      </c>
      <c r="R66" s="0" t="s">
        <v>654</v>
      </c>
      <c r="S66" s="0" t="s">
        <v>36</v>
      </c>
      <c r="T66" s="0" t="s">
        <v>37</v>
      </c>
      <c r="U66" s="0" t="s">
        <v>663</v>
      </c>
      <c r="V66" s="3" t="s">
        <v>664</v>
      </c>
      <c r="W66" s="0" t="s">
        <v>665</v>
      </c>
      <c r="X66" s="0" t="n">
        <v>6788</v>
      </c>
      <c r="Y66" s="0" t="s">
        <v>36</v>
      </c>
      <c r="Z66" s="0" t="s">
        <v>37</v>
      </c>
      <c r="AR66" s="0" t="s">
        <v>666</v>
      </c>
    </row>
    <row r="67" customFormat="false" ht="15" hidden="false" customHeight="false" outlineLevel="0" collapsed="false">
      <c r="A67" s="0" t="n">
        <v>133</v>
      </c>
      <c r="B67" s="0" t="s">
        <v>38</v>
      </c>
      <c r="C67" s="0" t="s">
        <v>667</v>
      </c>
      <c r="D67" s="2" t="b">
        <f aca="false">TRUE()</f>
        <v>1</v>
      </c>
      <c r="E67" s="2" t="b">
        <f aca="false">TRUE()</f>
        <v>1</v>
      </c>
      <c r="F67" s="1" t="s">
        <v>668</v>
      </c>
      <c r="G67" s="0" t="s">
        <v>669</v>
      </c>
      <c r="H67" s="2" t="b">
        <f aca="false">TRUE()</f>
        <v>1</v>
      </c>
      <c r="I67" s="0" t="s">
        <v>42</v>
      </c>
      <c r="J67" s="0" t="s">
        <v>58</v>
      </c>
      <c r="N67" s="0" t="s">
        <v>670</v>
      </c>
      <c r="O67" s="0" t="s">
        <v>671</v>
      </c>
      <c r="P67" s="0" t="s">
        <v>578</v>
      </c>
      <c r="Q67" s="0" t="s">
        <v>608</v>
      </c>
      <c r="R67" s="0" t="s">
        <v>672</v>
      </c>
      <c r="S67" s="0" t="s">
        <v>36</v>
      </c>
      <c r="T67" s="0" t="s">
        <v>37</v>
      </c>
      <c r="U67" s="0" t="s">
        <v>673</v>
      </c>
      <c r="V67" s="3" t="s">
        <v>674</v>
      </c>
      <c r="W67" s="0" t="s">
        <v>53</v>
      </c>
      <c r="X67" s="0" t="n">
        <v>18611</v>
      </c>
      <c r="Y67" s="0" t="s">
        <v>36</v>
      </c>
      <c r="Z67" s="0" t="s">
        <v>37</v>
      </c>
    </row>
    <row r="68" customFormat="false" ht="15" hidden="false" customHeight="false" outlineLevel="0" collapsed="false">
      <c r="A68" s="0" t="n">
        <v>134</v>
      </c>
      <c r="B68" s="0" t="s">
        <v>38</v>
      </c>
      <c r="C68" s="0" t="s">
        <v>675</v>
      </c>
      <c r="D68" s="2" t="b">
        <f aca="false">TRUE()</f>
        <v>1</v>
      </c>
      <c r="E68" s="2" t="b">
        <f aca="false">TRUE()</f>
        <v>1</v>
      </c>
      <c r="F68" s="1" t="s">
        <v>676</v>
      </c>
      <c r="G68" s="0" t="s">
        <v>677</v>
      </c>
      <c r="H68" s="2" t="b">
        <f aca="false">TRUE()</f>
        <v>1</v>
      </c>
      <c r="I68" s="0" t="s">
        <v>42</v>
      </c>
      <c r="J68" s="0" t="s">
        <v>58</v>
      </c>
      <c r="N68" s="0" t="s">
        <v>678</v>
      </c>
      <c r="O68" s="0" t="s">
        <v>679</v>
      </c>
      <c r="P68" s="0" t="s">
        <v>578</v>
      </c>
      <c r="Q68" s="0" t="s">
        <v>608</v>
      </c>
      <c r="R68" s="0" t="s">
        <v>680</v>
      </c>
      <c r="S68" s="0" t="s">
        <v>36</v>
      </c>
      <c r="T68" s="0" t="s">
        <v>37</v>
      </c>
      <c r="U68" s="0" t="s">
        <v>681</v>
      </c>
      <c r="V68" s="3" t="s">
        <v>682</v>
      </c>
      <c r="W68" s="0" t="s">
        <v>126</v>
      </c>
      <c r="X68" s="0" t="n">
        <v>8610</v>
      </c>
      <c r="Y68" s="0" t="s">
        <v>36</v>
      </c>
      <c r="Z68" s="0" t="s">
        <v>37</v>
      </c>
      <c r="AR68" s="0" t="s">
        <v>683</v>
      </c>
    </row>
    <row r="69" customFormat="false" ht="15" hidden="false" customHeight="false" outlineLevel="0" collapsed="false">
      <c r="A69" s="0" t="n">
        <v>135</v>
      </c>
      <c r="B69" s="0" t="s">
        <v>38</v>
      </c>
      <c r="C69" s="0" t="s">
        <v>684</v>
      </c>
      <c r="D69" s="2" t="b">
        <f aca="false">TRUE()</f>
        <v>1</v>
      </c>
      <c r="E69" s="2" t="b">
        <f aca="false">TRUE()</f>
        <v>1</v>
      </c>
      <c r="F69" s="1" t="s">
        <v>685</v>
      </c>
      <c r="G69" s="0" t="s">
        <v>686</v>
      </c>
      <c r="H69" s="2" t="b">
        <f aca="false">TRUE()</f>
        <v>1</v>
      </c>
      <c r="I69" s="0" t="s">
        <v>42</v>
      </c>
      <c r="J69" s="0" t="s">
        <v>687</v>
      </c>
      <c r="K69" s="0" t="s">
        <v>44</v>
      </c>
      <c r="N69" s="0" t="s">
        <v>688</v>
      </c>
      <c r="O69" s="0" t="s">
        <v>689</v>
      </c>
      <c r="P69" s="0" t="s">
        <v>578</v>
      </c>
      <c r="Q69" s="0" t="s">
        <v>608</v>
      </c>
      <c r="R69" s="0" t="s">
        <v>690</v>
      </c>
      <c r="S69" s="0" t="s">
        <v>36</v>
      </c>
      <c r="T69" s="0" t="s">
        <v>37</v>
      </c>
      <c r="U69" s="0" t="s">
        <v>691</v>
      </c>
      <c r="V69" s="3" t="s">
        <v>692</v>
      </c>
      <c r="W69" s="0" t="s">
        <v>693</v>
      </c>
      <c r="X69" s="0" t="n">
        <v>25730</v>
      </c>
      <c r="Y69" s="0" t="s">
        <v>36</v>
      </c>
      <c r="Z69" s="0" t="s">
        <v>37</v>
      </c>
      <c r="AR69" s="0" t="s">
        <v>397</v>
      </c>
    </row>
    <row r="70" customFormat="false" ht="15" hidden="false" customHeight="false" outlineLevel="0" collapsed="false">
      <c r="A70" s="0" t="n">
        <v>136</v>
      </c>
      <c r="B70" s="0" t="s">
        <v>38</v>
      </c>
      <c r="C70" s="0" t="s">
        <v>694</v>
      </c>
      <c r="D70" s="2" t="b">
        <f aca="false">TRUE()</f>
        <v>1</v>
      </c>
      <c r="E70" s="2" t="b">
        <f aca="false">TRUE()</f>
        <v>1</v>
      </c>
      <c r="F70" s="1" t="s">
        <v>695</v>
      </c>
      <c r="G70" s="0" t="s">
        <v>696</v>
      </c>
      <c r="H70" s="2" t="b">
        <f aca="false">TRUE()</f>
        <v>1</v>
      </c>
      <c r="I70" s="0" t="s">
        <v>42</v>
      </c>
      <c r="J70" s="0" t="s">
        <v>697</v>
      </c>
      <c r="K70" s="0" t="s">
        <v>44</v>
      </c>
      <c r="N70" s="0" t="s">
        <v>698</v>
      </c>
      <c r="O70" s="0" t="s">
        <v>699</v>
      </c>
      <c r="P70" s="0" t="s">
        <v>578</v>
      </c>
      <c r="Q70" s="0" t="s">
        <v>608</v>
      </c>
      <c r="R70" s="0" t="s">
        <v>690</v>
      </c>
      <c r="S70" s="0" t="s">
        <v>36</v>
      </c>
      <c r="T70" s="0" t="s">
        <v>37</v>
      </c>
      <c r="U70" s="0" t="s">
        <v>700</v>
      </c>
      <c r="V70" s="3" t="s">
        <v>701</v>
      </c>
      <c r="W70" s="0" t="s">
        <v>702</v>
      </c>
      <c r="X70" s="0" t="n">
        <v>16971</v>
      </c>
      <c r="Y70" s="0" t="s">
        <v>36</v>
      </c>
      <c r="Z70" s="0" t="s">
        <v>37</v>
      </c>
      <c r="AR70" s="0" t="s">
        <v>337</v>
      </c>
    </row>
    <row r="71" customFormat="false" ht="15" hidden="false" customHeight="false" outlineLevel="0" collapsed="false">
      <c r="A71" s="0" t="n">
        <v>137</v>
      </c>
      <c r="B71" s="0" t="s">
        <v>38</v>
      </c>
      <c r="C71" s="0" t="s">
        <v>703</v>
      </c>
      <c r="D71" s="2" t="b">
        <f aca="false">TRUE()</f>
        <v>1</v>
      </c>
      <c r="E71" s="2" t="b">
        <f aca="false">TRUE()</f>
        <v>1</v>
      </c>
      <c r="F71" s="1" t="s">
        <v>704</v>
      </c>
      <c r="G71" s="0" t="s">
        <v>705</v>
      </c>
      <c r="H71" s="2" t="b">
        <f aca="false">TRUE()</f>
        <v>1</v>
      </c>
      <c r="I71" s="0" t="s">
        <v>42</v>
      </c>
      <c r="J71" s="0" t="s">
        <v>58</v>
      </c>
      <c r="K71" s="0" t="s">
        <v>44</v>
      </c>
      <c r="N71" s="0" t="s">
        <v>706</v>
      </c>
      <c r="O71" s="0" t="s">
        <v>707</v>
      </c>
      <c r="P71" s="0" t="s">
        <v>578</v>
      </c>
      <c r="Q71" s="0" t="s">
        <v>608</v>
      </c>
      <c r="R71" s="0" t="s">
        <v>708</v>
      </c>
      <c r="S71" s="0" t="s">
        <v>36</v>
      </c>
      <c r="T71" s="0" t="s">
        <v>37</v>
      </c>
      <c r="U71" s="0" t="s">
        <v>709</v>
      </c>
      <c r="V71" s="3" t="s">
        <v>710</v>
      </c>
      <c r="W71" s="0" t="s">
        <v>711</v>
      </c>
      <c r="X71" s="0" t="n">
        <v>6337</v>
      </c>
      <c r="Y71" s="0" t="s">
        <v>36</v>
      </c>
      <c r="Z71" s="0" t="s">
        <v>37</v>
      </c>
      <c r="AR71" s="0" t="s">
        <v>583</v>
      </c>
    </row>
    <row r="72" customFormat="false" ht="15" hidden="false" customHeight="false" outlineLevel="0" collapsed="false">
      <c r="A72" s="0" t="n">
        <v>138</v>
      </c>
      <c r="B72" s="0" t="s">
        <v>38</v>
      </c>
      <c r="C72" s="0" t="s">
        <v>712</v>
      </c>
      <c r="D72" s="2" t="b">
        <f aca="false">TRUE()</f>
        <v>1</v>
      </c>
      <c r="E72" s="2" t="b">
        <f aca="false">TRUE()</f>
        <v>1</v>
      </c>
      <c r="F72" s="1" t="s">
        <v>713</v>
      </c>
      <c r="G72" s="0" t="s">
        <v>714</v>
      </c>
      <c r="H72" s="2" t="b">
        <f aca="false">TRUE()</f>
        <v>1</v>
      </c>
      <c r="I72" s="0" t="s">
        <v>42</v>
      </c>
      <c r="J72" s="0" t="s">
        <v>58</v>
      </c>
      <c r="N72" s="0" t="s">
        <v>715</v>
      </c>
      <c r="O72" s="0" t="s">
        <v>716</v>
      </c>
      <c r="P72" s="0" t="s">
        <v>578</v>
      </c>
      <c r="Q72" s="0" t="s">
        <v>608</v>
      </c>
      <c r="R72" s="0" t="s">
        <v>717</v>
      </c>
      <c r="S72" s="0" t="s">
        <v>36</v>
      </c>
      <c r="T72" s="0" t="s">
        <v>37</v>
      </c>
      <c r="U72" s="0" t="s">
        <v>718</v>
      </c>
      <c r="V72" s="3" t="s">
        <v>719</v>
      </c>
      <c r="W72" s="0" t="s">
        <v>327</v>
      </c>
      <c r="X72" s="0" t="n">
        <v>10563</v>
      </c>
      <c r="Y72" s="0" t="s">
        <v>36</v>
      </c>
      <c r="Z72" s="0" t="s">
        <v>37</v>
      </c>
      <c r="AR72" s="0" t="s">
        <v>556</v>
      </c>
      <c r="AX72" s="4"/>
    </row>
    <row r="73" customFormat="false" ht="15" hidden="false" customHeight="false" outlineLevel="0" collapsed="false">
      <c r="A73" s="0" t="n">
        <v>140</v>
      </c>
      <c r="B73" s="0" t="s">
        <v>38</v>
      </c>
      <c r="C73" s="0" t="s">
        <v>720</v>
      </c>
      <c r="D73" s="2" t="b">
        <f aca="false">TRUE()</f>
        <v>1</v>
      </c>
      <c r="E73" s="2" t="b">
        <f aca="false">TRUE()</f>
        <v>1</v>
      </c>
      <c r="F73" s="1" t="s">
        <v>721</v>
      </c>
      <c r="G73" s="0" t="s">
        <v>140</v>
      </c>
      <c r="H73" s="0" t="s">
        <v>140</v>
      </c>
      <c r="I73" s="0" t="s">
        <v>141</v>
      </c>
      <c r="J73" s="0" t="s">
        <v>44</v>
      </c>
      <c r="K73" s="0" t="s">
        <v>142</v>
      </c>
      <c r="N73" s="0" t="s">
        <v>722</v>
      </c>
      <c r="O73" s="0" t="s">
        <v>723</v>
      </c>
      <c r="P73" s="0" t="s">
        <v>578</v>
      </c>
      <c r="Q73" s="0" t="s">
        <v>724</v>
      </c>
      <c r="R73" s="0" t="s">
        <v>725</v>
      </c>
      <c r="S73" s="0" t="s">
        <v>36</v>
      </c>
      <c r="T73" s="0" t="s">
        <v>37</v>
      </c>
      <c r="U73" s="0" t="s">
        <v>726</v>
      </c>
      <c r="V73" s="3" t="s">
        <v>727</v>
      </c>
      <c r="W73" s="0" t="s">
        <v>257</v>
      </c>
      <c r="X73" s="0" t="n">
        <v>8694</v>
      </c>
      <c r="Y73" s="0" t="s">
        <v>36</v>
      </c>
      <c r="Z73" s="0" t="s">
        <v>37</v>
      </c>
      <c r="AR73" s="0" t="s">
        <v>728</v>
      </c>
    </row>
    <row r="74" customFormat="false" ht="15" hidden="false" customHeight="false" outlineLevel="0" collapsed="false">
      <c r="A74" s="0" t="n">
        <v>141</v>
      </c>
      <c r="B74" s="0" t="s">
        <v>38</v>
      </c>
      <c r="C74" s="0" t="s">
        <v>729</v>
      </c>
      <c r="D74" s="2" t="b">
        <f aca="false">TRUE()</f>
        <v>1</v>
      </c>
      <c r="E74" s="2" t="b">
        <f aca="false">TRUE()</f>
        <v>1</v>
      </c>
      <c r="F74" s="1" t="s">
        <v>730</v>
      </c>
      <c r="G74" s="0" t="s">
        <v>731</v>
      </c>
      <c r="H74" s="2" t="b">
        <f aca="false">TRUE()</f>
        <v>1</v>
      </c>
      <c r="I74" s="0" t="s">
        <v>42</v>
      </c>
      <c r="J74" s="0" t="s">
        <v>58</v>
      </c>
      <c r="K74" s="0" t="s">
        <v>44</v>
      </c>
      <c r="N74" s="0" t="s">
        <v>732</v>
      </c>
      <c r="O74" s="0" t="s">
        <v>733</v>
      </c>
      <c r="P74" s="0" t="s">
        <v>578</v>
      </c>
      <c r="Q74" s="0" t="s">
        <v>724</v>
      </c>
      <c r="R74" s="0" t="s">
        <v>725</v>
      </c>
      <c r="S74" s="0" t="s">
        <v>36</v>
      </c>
      <c r="T74" s="0" t="s">
        <v>37</v>
      </c>
      <c r="U74" s="0" t="s">
        <v>734</v>
      </c>
      <c r="V74" s="3" t="s">
        <v>735</v>
      </c>
      <c r="W74" s="0" t="s">
        <v>736</v>
      </c>
      <c r="X74" s="0" t="n">
        <v>18207</v>
      </c>
      <c r="Y74" s="0" t="s">
        <v>36</v>
      </c>
      <c r="Z74" s="0" t="s">
        <v>37</v>
      </c>
      <c r="AR74" s="0" t="s">
        <v>737</v>
      </c>
      <c r="AX74" s="4"/>
    </row>
    <row r="75" customFormat="false" ht="15" hidden="false" customHeight="false" outlineLevel="0" collapsed="false">
      <c r="A75" s="0" t="n">
        <v>142</v>
      </c>
      <c r="B75" s="0" t="s">
        <v>38</v>
      </c>
      <c r="C75" s="0" t="s">
        <v>738</v>
      </c>
      <c r="D75" s="2" t="b">
        <f aca="false">TRUE()</f>
        <v>1</v>
      </c>
      <c r="E75" s="2" t="b">
        <f aca="false">FALSE()</f>
        <v>0</v>
      </c>
      <c r="F75" s="1" t="s">
        <v>739</v>
      </c>
      <c r="G75" s="0" t="s">
        <v>140</v>
      </c>
      <c r="H75" s="0" t="s">
        <v>140</v>
      </c>
      <c r="I75" s="0" t="s">
        <v>141</v>
      </c>
      <c r="J75" s="0" t="s">
        <v>44</v>
      </c>
      <c r="K75" s="0" t="s">
        <v>142</v>
      </c>
      <c r="N75" s="0" t="s">
        <v>740</v>
      </c>
      <c r="O75" s="0" t="s">
        <v>741</v>
      </c>
      <c r="P75" s="0" t="s">
        <v>578</v>
      </c>
      <c r="Q75" s="0" t="s">
        <v>724</v>
      </c>
      <c r="R75" s="0" t="s">
        <v>742</v>
      </c>
      <c r="S75" s="0" t="s">
        <v>36</v>
      </c>
      <c r="T75" s="0" t="s">
        <v>37</v>
      </c>
      <c r="U75" s="0" t="s">
        <v>743</v>
      </c>
      <c r="V75" s="3" t="s">
        <v>744</v>
      </c>
      <c r="W75" s="0" t="s">
        <v>268</v>
      </c>
      <c r="X75" s="0" t="n">
        <v>12463</v>
      </c>
      <c r="Y75" s="0" t="s">
        <v>36</v>
      </c>
      <c r="Z75" s="0" t="s">
        <v>37</v>
      </c>
      <c r="AR75" s="0" t="s">
        <v>621</v>
      </c>
    </row>
    <row r="76" customFormat="false" ht="15" hidden="false" customHeight="false" outlineLevel="0" collapsed="false">
      <c r="A76" s="0" t="n">
        <v>144</v>
      </c>
      <c r="B76" s="0" t="s">
        <v>38</v>
      </c>
      <c r="C76" s="0" t="s">
        <v>745</v>
      </c>
      <c r="D76" s="2" t="b">
        <f aca="false">TRUE()</f>
        <v>1</v>
      </c>
      <c r="E76" s="2" t="b">
        <f aca="false">FALSE()</f>
        <v>0</v>
      </c>
      <c r="F76" s="1" t="s">
        <v>746</v>
      </c>
      <c r="G76" s="0" t="s">
        <v>747</v>
      </c>
      <c r="H76" s="2" t="b">
        <f aca="false">TRUE()</f>
        <v>1</v>
      </c>
      <c r="I76" s="0" t="s">
        <v>42</v>
      </c>
      <c r="J76" s="0" t="s">
        <v>58</v>
      </c>
      <c r="K76" s="0" t="s">
        <v>44</v>
      </c>
      <c r="N76" s="0" t="s">
        <v>748</v>
      </c>
      <c r="O76" s="0" t="s">
        <v>749</v>
      </c>
      <c r="P76" s="0" t="s">
        <v>578</v>
      </c>
      <c r="Q76" s="0" t="s">
        <v>750</v>
      </c>
      <c r="R76" s="0" t="s">
        <v>751</v>
      </c>
      <c r="S76" s="0" t="s">
        <v>36</v>
      </c>
      <c r="T76" s="0" t="s">
        <v>37</v>
      </c>
      <c r="U76" s="0" t="s">
        <v>752</v>
      </c>
      <c r="V76" s="3" t="s">
        <v>753</v>
      </c>
      <c r="W76" s="0" t="s">
        <v>612</v>
      </c>
      <c r="X76" s="0" t="n">
        <v>20487</v>
      </c>
      <c r="Y76" s="0" t="s">
        <v>36</v>
      </c>
      <c r="Z76" s="0" t="s">
        <v>37</v>
      </c>
      <c r="AR76" s="0" t="s">
        <v>754</v>
      </c>
    </row>
    <row r="77" customFormat="false" ht="15" hidden="false" customHeight="false" outlineLevel="0" collapsed="false">
      <c r="A77" s="0" t="n">
        <v>146</v>
      </c>
      <c r="B77" s="0" t="s">
        <v>38</v>
      </c>
      <c r="C77" s="0" t="s">
        <v>755</v>
      </c>
      <c r="D77" s="2" t="b">
        <f aca="false">TRUE()</f>
        <v>1</v>
      </c>
      <c r="E77" s="2" t="b">
        <f aca="false">FALSE()</f>
        <v>0</v>
      </c>
      <c r="F77" s="1" t="s">
        <v>756</v>
      </c>
      <c r="G77" s="0" t="s">
        <v>757</v>
      </c>
      <c r="H77" s="2" t="b">
        <f aca="false">TRUE()</f>
        <v>1</v>
      </c>
      <c r="I77" s="0" t="s">
        <v>42</v>
      </c>
      <c r="J77" s="0" t="s">
        <v>58</v>
      </c>
      <c r="K77" s="0" t="s">
        <v>44</v>
      </c>
      <c r="N77" s="0" t="s">
        <v>758</v>
      </c>
      <c r="O77" s="0" t="s">
        <v>759</v>
      </c>
      <c r="P77" s="0" t="s">
        <v>578</v>
      </c>
      <c r="Q77" s="0" t="s">
        <v>750</v>
      </c>
      <c r="R77" s="0" t="s">
        <v>751</v>
      </c>
      <c r="S77" s="0" t="s">
        <v>36</v>
      </c>
      <c r="T77" s="0" t="s">
        <v>37</v>
      </c>
      <c r="U77" s="0" t="s">
        <v>760</v>
      </c>
      <c r="V77" s="3" t="s">
        <v>761</v>
      </c>
      <c r="W77" s="0" t="s">
        <v>647</v>
      </c>
      <c r="X77" s="0" t="n">
        <v>15124</v>
      </c>
      <c r="Y77" s="0" t="s">
        <v>36</v>
      </c>
      <c r="Z77" s="0" t="s">
        <v>37</v>
      </c>
    </row>
    <row r="78" customFormat="false" ht="15" hidden="false" customHeight="false" outlineLevel="0" collapsed="false">
      <c r="A78" s="0" t="n">
        <v>147</v>
      </c>
      <c r="B78" s="0" t="s">
        <v>38</v>
      </c>
      <c r="C78" s="0" t="s">
        <v>762</v>
      </c>
      <c r="D78" s="2" t="b">
        <f aca="false">TRUE()</f>
        <v>1</v>
      </c>
      <c r="E78" s="2" t="b">
        <f aca="false">TRUE()</f>
        <v>1</v>
      </c>
      <c r="F78" s="1" t="s">
        <v>763</v>
      </c>
      <c r="G78" s="0" t="s">
        <v>764</v>
      </c>
      <c r="H78" s="2" t="b">
        <f aca="false">TRUE()</f>
        <v>1</v>
      </c>
      <c r="I78" s="0" t="s">
        <v>42</v>
      </c>
      <c r="J78" s="0" t="s">
        <v>58</v>
      </c>
      <c r="N78" s="0" t="s">
        <v>765</v>
      </c>
      <c r="O78" s="0" t="s">
        <v>766</v>
      </c>
      <c r="P78" s="0" t="s">
        <v>578</v>
      </c>
      <c r="Q78" s="0" t="s">
        <v>750</v>
      </c>
      <c r="R78" s="0" t="s">
        <v>751</v>
      </c>
      <c r="S78" s="0" t="s">
        <v>36</v>
      </c>
      <c r="T78" s="0" t="s">
        <v>37</v>
      </c>
      <c r="U78" s="0" t="s">
        <v>767</v>
      </c>
      <c r="V78" s="3" t="s">
        <v>768</v>
      </c>
      <c r="W78" s="0" t="s">
        <v>407</v>
      </c>
      <c r="X78" s="0" t="n">
        <v>13821</v>
      </c>
      <c r="Y78" s="0" t="s">
        <v>36</v>
      </c>
      <c r="Z78" s="0" t="s">
        <v>37</v>
      </c>
      <c r="AR78" s="0" t="s">
        <v>347</v>
      </c>
    </row>
    <row r="79" customFormat="false" ht="15" hidden="false" customHeight="false" outlineLevel="0" collapsed="false">
      <c r="A79" s="0" t="n">
        <v>149</v>
      </c>
      <c r="B79" s="0" t="s">
        <v>38</v>
      </c>
      <c r="C79" s="0" t="s">
        <v>769</v>
      </c>
      <c r="D79" s="2" t="b">
        <f aca="false">TRUE()</f>
        <v>1</v>
      </c>
      <c r="E79" s="2" t="b">
        <f aca="false">TRUE()</f>
        <v>1</v>
      </c>
      <c r="F79" s="1" t="s">
        <v>770</v>
      </c>
      <c r="G79" s="0" t="s">
        <v>771</v>
      </c>
      <c r="H79" s="2" t="b">
        <f aca="false">TRUE()</f>
        <v>1</v>
      </c>
      <c r="I79" s="0" t="s">
        <v>42</v>
      </c>
      <c r="J79" s="0" t="s">
        <v>58</v>
      </c>
      <c r="N79" s="0" t="s">
        <v>772</v>
      </c>
      <c r="O79" s="0" t="s">
        <v>773</v>
      </c>
      <c r="P79" s="0" t="s">
        <v>578</v>
      </c>
      <c r="Q79" s="0" t="s">
        <v>750</v>
      </c>
      <c r="R79" s="0" t="s">
        <v>774</v>
      </c>
      <c r="S79" s="0" t="s">
        <v>36</v>
      </c>
      <c r="T79" s="0" t="s">
        <v>37</v>
      </c>
      <c r="U79" s="0" t="s">
        <v>775</v>
      </c>
      <c r="V79" s="3" t="s">
        <v>776</v>
      </c>
      <c r="W79" s="0" t="s">
        <v>213</v>
      </c>
      <c r="X79" s="0" t="n">
        <v>31857</v>
      </c>
      <c r="Y79" s="0" t="s">
        <v>36</v>
      </c>
      <c r="Z79" s="0" t="s">
        <v>37</v>
      </c>
      <c r="AR79" s="0" t="s">
        <v>157</v>
      </c>
    </row>
    <row r="80" customFormat="false" ht="15" hidden="false" customHeight="false" outlineLevel="0" collapsed="false">
      <c r="A80" s="0" t="n">
        <v>152</v>
      </c>
      <c r="B80" s="0" t="s">
        <v>38</v>
      </c>
      <c r="C80" s="0" t="s">
        <v>777</v>
      </c>
      <c r="D80" s="2" t="b">
        <f aca="false">TRUE()</f>
        <v>1</v>
      </c>
      <c r="E80" s="2" t="b">
        <f aca="false">FALSE()</f>
        <v>0</v>
      </c>
      <c r="F80" s="1" t="s">
        <v>778</v>
      </c>
      <c r="G80" s="0" t="s">
        <v>779</v>
      </c>
      <c r="H80" s="2" t="b">
        <f aca="false">TRUE()</f>
        <v>1</v>
      </c>
      <c r="I80" s="0" t="s">
        <v>42</v>
      </c>
      <c r="J80" s="0" t="s">
        <v>58</v>
      </c>
      <c r="K80" s="0" t="s">
        <v>44</v>
      </c>
      <c r="N80" s="0" t="s">
        <v>780</v>
      </c>
      <c r="O80" s="0" t="s">
        <v>781</v>
      </c>
      <c r="P80" s="0" t="s">
        <v>578</v>
      </c>
      <c r="Q80" s="0" t="s">
        <v>750</v>
      </c>
      <c r="R80" s="0" t="s">
        <v>782</v>
      </c>
      <c r="S80" s="0" t="s">
        <v>36</v>
      </c>
      <c r="T80" s="0" t="s">
        <v>37</v>
      </c>
      <c r="U80" s="0" t="s">
        <v>783</v>
      </c>
      <c r="V80" s="3" t="s">
        <v>784</v>
      </c>
      <c r="W80" s="0" t="s">
        <v>657</v>
      </c>
      <c r="X80" s="0" t="n">
        <v>26679</v>
      </c>
      <c r="Y80" s="0" t="s">
        <v>36</v>
      </c>
      <c r="Z80" s="0" t="s">
        <v>37</v>
      </c>
      <c r="AR80" s="0" t="s">
        <v>785</v>
      </c>
    </row>
    <row r="81" customFormat="false" ht="15" hidden="false" customHeight="false" outlineLevel="0" collapsed="false">
      <c r="A81" s="0" t="n">
        <v>154</v>
      </c>
      <c r="B81" s="0" t="s">
        <v>38</v>
      </c>
      <c r="C81" s="0" t="s">
        <v>786</v>
      </c>
      <c r="D81" s="2" t="b">
        <f aca="false">TRUE()</f>
        <v>1</v>
      </c>
      <c r="E81" s="2" t="b">
        <f aca="false">TRUE()</f>
        <v>1</v>
      </c>
      <c r="F81" s="1" t="s">
        <v>787</v>
      </c>
      <c r="G81" s="0" t="s">
        <v>788</v>
      </c>
      <c r="H81" s="2" t="b">
        <f aca="false">TRUE()</f>
        <v>1</v>
      </c>
      <c r="I81" s="0" t="s">
        <v>42</v>
      </c>
      <c r="J81" s="0" t="s">
        <v>58</v>
      </c>
      <c r="K81" s="0" t="s">
        <v>44</v>
      </c>
      <c r="N81" s="0" t="s">
        <v>789</v>
      </c>
      <c r="O81" s="0" t="s">
        <v>790</v>
      </c>
      <c r="P81" s="0" t="s">
        <v>578</v>
      </c>
      <c r="Q81" s="0" t="s">
        <v>750</v>
      </c>
      <c r="R81" s="0" t="s">
        <v>791</v>
      </c>
      <c r="S81" s="0" t="s">
        <v>36</v>
      </c>
      <c r="T81" s="0" t="s">
        <v>37</v>
      </c>
      <c r="U81" s="0" t="s">
        <v>792</v>
      </c>
      <c r="V81" s="3" t="s">
        <v>793</v>
      </c>
      <c r="W81" s="0" t="s">
        <v>737</v>
      </c>
      <c r="X81" s="0" t="n">
        <v>24427</v>
      </c>
      <c r="Y81" s="0" t="s">
        <v>36</v>
      </c>
      <c r="Z81" s="0" t="s">
        <v>37</v>
      </c>
      <c r="AR81" s="0" t="s">
        <v>135</v>
      </c>
    </row>
    <row r="82" customFormat="false" ht="15" hidden="false" customHeight="false" outlineLevel="0" collapsed="false">
      <c r="A82" s="0" t="n">
        <v>156</v>
      </c>
      <c r="B82" s="0" t="s">
        <v>38</v>
      </c>
      <c r="C82" s="0" t="s">
        <v>794</v>
      </c>
      <c r="D82" s="2" t="b">
        <f aca="false">TRUE()</f>
        <v>1</v>
      </c>
      <c r="E82" s="2" t="b">
        <f aca="false">TRUE()</f>
        <v>1</v>
      </c>
      <c r="F82" s="1" t="s">
        <v>795</v>
      </c>
      <c r="G82" s="0" t="s">
        <v>140</v>
      </c>
      <c r="H82" s="0" t="s">
        <v>140</v>
      </c>
      <c r="I82" s="0" t="s">
        <v>141</v>
      </c>
      <c r="J82" s="0" t="s">
        <v>44</v>
      </c>
      <c r="K82" s="0" t="s">
        <v>142</v>
      </c>
      <c r="N82" s="0" t="s">
        <v>796</v>
      </c>
      <c r="O82" s="0" t="s">
        <v>797</v>
      </c>
      <c r="P82" s="0" t="s">
        <v>578</v>
      </c>
      <c r="Q82" s="0" t="s">
        <v>750</v>
      </c>
      <c r="R82" s="0" t="s">
        <v>798</v>
      </c>
      <c r="S82" s="0" t="s">
        <v>36</v>
      </c>
      <c r="T82" s="0" t="s">
        <v>37</v>
      </c>
      <c r="U82" s="0" t="s">
        <v>799</v>
      </c>
      <c r="V82" s="3" t="s">
        <v>800</v>
      </c>
      <c r="W82" s="0" t="s">
        <v>35</v>
      </c>
      <c r="X82" s="0" t="n">
        <v>16058</v>
      </c>
      <c r="Y82" s="0" t="s">
        <v>36</v>
      </c>
      <c r="Z82" s="0" t="s">
        <v>37</v>
      </c>
      <c r="AR82" s="0" t="s">
        <v>801</v>
      </c>
    </row>
    <row r="83" customFormat="false" ht="15" hidden="false" customHeight="false" outlineLevel="0" collapsed="false">
      <c r="A83" s="0" t="n">
        <v>158</v>
      </c>
      <c r="B83" s="0" t="s">
        <v>38</v>
      </c>
      <c r="C83" s="0" t="s">
        <v>802</v>
      </c>
      <c r="D83" s="2" t="b">
        <f aca="false">TRUE()</f>
        <v>1</v>
      </c>
      <c r="E83" s="2" t="b">
        <f aca="false">TRUE()</f>
        <v>1</v>
      </c>
      <c r="F83" s="1" t="s">
        <v>803</v>
      </c>
      <c r="G83" s="0" t="s">
        <v>804</v>
      </c>
      <c r="H83" s="2" t="b">
        <f aca="false">TRUE()</f>
        <v>1</v>
      </c>
      <c r="I83" s="0" t="s">
        <v>42</v>
      </c>
      <c r="J83" s="0" t="s">
        <v>58</v>
      </c>
      <c r="K83" s="0" t="s">
        <v>44</v>
      </c>
      <c r="N83" s="0" t="s">
        <v>805</v>
      </c>
      <c r="O83" s="0" t="s">
        <v>806</v>
      </c>
      <c r="P83" s="0" t="s">
        <v>578</v>
      </c>
      <c r="Q83" s="0" t="s">
        <v>750</v>
      </c>
      <c r="R83" s="0" t="s">
        <v>807</v>
      </c>
      <c r="S83" s="0" t="s">
        <v>36</v>
      </c>
      <c r="T83" s="0" t="s">
        <v>37</v>
      </c>
      <c r="U83" s="0" t="s">
        <v>808</v>
      </c>
      <c r="V83" s="3" t="s">
        <v>809</v>
      </c>
      <c r="W83" s="0" t="s">
        <v>810</v>
      </c>
      <c r="X83" s="0" t="n">
        <v>26461</v>
      </c>
      <c r="Y83" s="0" t="s">
        <v>36</v>
      </c>
      <c r="Z83" s="0" t="s">
        <v>37</v>
      </c>
      <c r="AR83" s="0" t="s">
        <v>488</v>
      </c>
    </row>
    <row r="84" customFormat="false" ht="15" hidden="false" customHeight="false" outlineLevel="0" collapsed="false">
      <c r="A84" s="0" t="n">
        <v>159</v>
      </c>
      <c r="B84" s="0" t="s">
        <v>38</v>
      </c>
      <c r="C84" s="0" t="s">
        <v>811</v>
      </c>
      <c r="D84" s="2" t="b">
        <f aca="false">TRUE()</f>
        <v>1</v>
      </c>
      <c r="E84" s="2" t="b">
        <f aca="false">FALSE()</f>
        <v>0</v>
      </c>
      <c r="F84" s="1" t="s">
        <v>812</v>
      </c>
      <c r="G84" s="0" t="s">
        <v>813</v>
      </c>
      <c r="H84" s="2" t="b">
        <f aca="false">TRUE()</f>
        <v>1</v>
      </c>
      <c r="I84" s="0" t="s">
        <v>42</v>
      </c>
      <c r="J84" s="0" t="s">
        <v>58</v>
      </c>
      <c r="K84" s="0" t="s">
        <v>44</v>
      </c>
      <c r="N84" s="0" t="s">
        <v>814</v>
      </c>
      <c r="O84" s="0" t="s">
        <v>815</v>
      </c>
      <c r="P84" s="0" t="s">
        <v>578</v>
      </c>
      <c r="Q84" s="0" t="s">
        <v>750</v>
      </c>
      <c r="R84" s="0" t="s">
        <v>816</v>
      </c>
      <c r="S84" s="0" t="s">
        <v>36</v>
      </c>
      <c r="T84" s="0" t="s">
        <v>37</v>
      </c>
      <c r="U84" s="0" t="s">
        <v>817</v>
      </c>
      <c r="V84" s="3" t="s">
        <v>818</v>
      </c>
      <c r="W84" s="0" t="s">
        <v>754</v>
      </c>
      <c r="X84" s="0" t="n">
        <v>32794</v>
      </c>
      <c r="Y84" s="0" t="s">
        <v>36</v>
      </c>
      <c r="Z84" s="0" t="s">
        <v>37</v>
      </c>
      <c r="AR84" s="0" t="s">
        <v>200</v>
      </c>
    </row>
    <row r="85" customFormat="false" ht="15" hidden="false" customHeight="false" outlineLevel="0" collapsed="false">
      <c r="A85" s="0" t="n">
        <v>160</v>
      </c>
      <c r="B85" s="0" t="s">
        <v>38</v>
      </c>
      <c r="C85" s="0" t="s">
        <v>819</v>
      </c>
      <c r="D85" s="2" t="b">
        <f aca="false">TRUE()</f>
        <v>1</v>
      </c>
      <c r="E85" s="2" t="b">
        <f aca="false">TRUE()</f>
        <v>1</v>
      </c>
      <c r="F85" s="1" t="s">
        <v>820</v>
      </c>
      <c r="G85" s="0" t="s">
        <v>821</v>
      </c>
      <c r="H85" s="2" t="b">
        <f aca="false">TRUE()</f>
        <v>1</v>
      </c>
      <c r="I85" s="0" t="s">
        <v>42</v>
      </c>
      <c r="J85" s="0" t="s">
        <v>58</v>
      </c>
      <c r="N85" s="0" t="s">
        <v>822</v>
      </c>
      <c r="O85" s="0" t="s">
        <v>823</v>
      </c>
      <c r="P85" s="0" t="s">
        <v>578</v>
      </c>
      <c r="Q85" s="0" t="s">
        <v>750</v>
      </c>
      <c r="R85" s="0" t="s">
        <v>824</v>
      </c>
      <c r="S85" s="0" t="s">
        <v>36</v>
      </c>
      <c r="T85" s="0" t="s">
        <v>37</v>
      </c>
      <c r="U85" s="0" t="s">
        <v>825</v>
      </c>
      <c r="V85" s="3" t="s">
        <v>826</v>
      </c>
      <c r="W85" s="0" t="s">
        <v>177</v>
      </c>
      <c r="X85" s="0" t="n">
        <v>19838</v>
      </c>
      <c r="Y85" s="0" t="s">
        <v>36</v>
      </c>
      <c r="Z85" s="0" t="s">
        <v>37</v>
      </c>
      <c r="AR85" s="0" t="s">
        <v>827</v>
      </c>
    </row>
    <row r="86" customFormat="false" ht="15" hidden="false" customHeight="false" outlineLevel="0" collapsed="false">
      <c r="A86" s="0" t="n">
        <v>164</v>
      </c>
      <c r="B86" s="0" t="s">
        <v>38</v>
      </c>
      <c r="C86" s="0" t="s">
        <v>828</v>
      </c>
      <c r="D86" s="2" t="b">
        <f aca="false">TRUE()</f>
        <v>1</v>
      </c>
      <c r="E86" s="2" t="b">
        <f aca="false">FALSE()</f>
        <v>0</v>
      </c>
      <c r="F86" s="1" t="s">
        <v>829</v>
      </c>
      <c r="G86" s="0" t="s">
        <v>830</v>
      </c>
      <c r="H86" s="2" t="b">
        <f aca="false">TRUE()</f>
        <v>1</v>
      </c>
      <c r="I86" s="0" t="s">
        <v>42</v>
      </c>
      <c r="J86" s="0" t="s">
        <v>58</v>
      </c>
      <c r="K86" s="0" t="s">
        <v>44</v>
      </c>
      <c r="N86" s="0" t="s">
        <v>831</v>
      </c>
      <c r="O86" s="0" t="s">
        <v>832</v>
      </c>
      <c r="P86" s="0" t="s">
        <v>578</v>
      </c>
      <c r="Q86" s="0" t="s">
        <v>750</v>
      </c>
      <c r="R86" s="0" t="s">
        <v>833</v>
      </c>
      <c r="S86" s="0" t="s">
        <v>36</v>
      </c>
      <c r="T86" s="0" t="s">
        <v>37</v>
      </c>
      <c r="U86" s="0" t="s">
        <v>834</v>
      </c>
      <c r="V86" s="3" t="s">
        <v>835</v>
      </c>
      <c r="W86" s="0" t="s">
        <v>836</v>
      </c>
      <c r="X86" s="0" t="n">
        <v>10026</v>
      </c>
      <c r="Y86" s="0" t="s">
        <v>36</v>
      </c>
      <c r="Z86" s="0" t="s">
        <v>37</v>
      </c>
      <c r="AR86" s="0" t="s">
        <v>406</v>
      </c>
    </row>
    <row r="87" customFormat="false" ht="15" hidden="false" customHeight="false" outlineLevel="0" collapsed="false">
      <c r="A87" s="0" t="n">
        <v>165</v>
      </c>
      <c r="B87" s="0" t="s">
        <v>38</v>
      </c>
      <c r="C87" s="0" t="s">
        <v>837</v>
      </c>
      <c r="D87" s="2" t="b">
        <f aca="false">TRUE()</f>
        <v>1</v>
      </c>
      <c r="E87" s="2" t="b">
        <f aca="false">FALSE()</f>
        <v>0</v>
      </c>
      <c r="F87" s="1" t="s">
        <v>140</v>
      </c>
      <c r="G87" s="0" t="s">
        <v>838</v>
      </c>
      <c r="H87" s="2" t="b">
        <f aca="false">TRUE()</f>
        <v>1</v>
      </c>
      <c r="I87" s="0" t="s">
        <v>42</v>
      </c>
      <c r="J87" s="0" t="s">
        <v>58</v>
      </c>
      <c r="K87" s="0" t="s">
        <v>44</v>
      </c>
      <c r="N87" s="0" t="s">
        <v>839</v>
      </c>
      <c r="O87" s="0" t="s">
        <v>840</v>
      </c>
      <c r="P87" s="0" t="s">
        <v>578</v>
      </c>
      <c r="Q87" s="0" t="s">
        <v>750</v>
      </c>
      <c r="R87" s="0" t="s">
        <v>833</v>
      </c>
      <c r="S87" s="0" t="s">
        <v>36</v>
      </c>
      <c r="T87" s="0" t="s">
        <v>37</v>
      </c>
      <c r="U87" s="0" t="s">
        <v>841</v>
      </c>
      <c r="V87" s="3" t="s">
        <v>842</v>
      </c>
      <c r="W87" s="0" t="s">
        <v>683</v>
      </c>
      <c r="X87" s="0" t="n">
        <v>43466</v>
      </c>
      <c r="Y87" s="0" t="s">
        <v>36</v>
      </c>
      <c r="Z87" s="0" t="s">
        <v>37</v>
      </c>
      <c r="AR87" s="0" t="s">
        <v>843</v>
      </c>
    </row>
    <row r="88" customFormat="false" ht="15" hidden="false" customHeight="false" outlineLevel="0" collapsed="false">
      <c r="A88" s="0" t="n">
        <v>166</v>
      </c>
      <c r="B88" s="0" t="s">
        <v>38</v>
      </c>
      <c r="C88" s="0" t="s">
        <v>844</v>
      </c>
      <c r="D88" s="2" t="b">
        <f aca="false">TRUE()</f>
        <v>1</v>
      </c>
      <c r="E88" s="2" t="b">
        <f aca="false">TRUE()</f>
        <v>1</v>
      </c>
      <c r="F88" s="1" t="s">
        <v>845</v>
      </c>
      <c r="G88" s="0" t="s">
        <v>846</v>
      </c>
      <c r="H88" s="2" t="b">
        <f aca="false">TRUE()</f>
        <v>1</v>
      </c>
      <c r="I88" s="0" t="s">
        <v>42</v>
      </c>
      <c r="J88" s="0" t="s">
        <v>58</v>
      </c>
      <c r="K88" s="0" t="s">
        <v>44</v>
      </c>
      <c r="N88" s="0" t="s">
        <v>847</v>
      </c>
      <c r="O88" s="0" t="s">
        <v>140</v>
      </c>
      <c r="P88" s="0" t="s">
        <v>578</v>
      </c>
      <c r="Q88" s="0" t="s">
        <v>750</v>
      </c>
      <c r="R88" s="0" t="s">
        <v>848</v>
      </c>
      <c r="S88" s="0" t="s">
        <v>36</v>
      </c>
      <c r="T88" s="0" t="s">
        <v>37</v>
      </c>
      <c r="U88" s="0" t="s">
        <v>849</v>
      </c>
      <c r="V88" s="3" t="s">
        <v>850</v>
      </c>
      <c r="W88" s="0" t="s">
        <v>851</v>
      </c>
      <c r="X88" s="0" t="n">
        <v>12150</v>
      </c>
      <c r="Y88" s="0" t="s">
        <v>36</v>
      </c>
      <c r="Z88" s="0" t="s">
        <v>37</v>
      </c>
      <c r="AR88" s="0" t="s">
        <v>852</v>
      </c>
    </row>
    <row r="89" customFormat="false" ht="15" hidden="false" customHeight="false" outlineLevel="0" collapsed="false">
      <c r="A89" s="0" t="n">
        <v>167</v>
      </c>
      <c r="B89" s="0" t="s">
        <v>38</v>
      </c>
      <c r="C89" s="0" t="s">
        <v>853</v>
      </c>
      <c r="D89" s="2" t="b">
        <f aca="false">TRUE()</f>
        <v>1</v>
      </c>
      <c r="E89" s="2" t="b">
        <f aca="false">TRUE()</f>
        <v>1</v>
      </c>
      <c r="F89" s="1" t="s">
        <v>854</v>
      </c>
      <c r="G89" s="0" t="s">
        <v>855</v>
      </c>
      <c r="H89" s="2" t="b">
        <f aca="false">TRUE()</f>
        <v>1</v>
      </c>
      <c r="I89" s="0" t="s">
        <v>42</v>
      </c>
      <c r="J89" s="0" t="s">
        <v>58</v>
      </c>
      <c r="N89" s="0" t="s">
        <v>856</v>
      </c>
      <c r="O89" s="0" t="s">
        <v>857</v>
      </c>
      <c r="P89" s="0" t="s">
        <v>578</v>
      </c>
      <c r="Q89" s="0" t="s">
        <v>750</v>
      </c>
      <c r="R89" s="0" t="s">
        <v>858</v>
      </c>
      <c r="S89" s="0" t="s">
        <v>36</v>
      </c>
      <c r="T89" s="0" t="s">
        <v>37</v>
      </c>
      <c r="U89" s="0" t="s">
        <v>859</v>
      </c>
      <c r="V89" s="3" t="s">
        <v>860</v>
      </c>
      <c r="W89" s="0" t="s">
        <v>75</v>
      </c>
      <c r="X89" s="0" t="n">
        <v>43437</v>
      </c>
      <c r="Y89" s="0" t="s">
        <v>36</v>
      </c>
      <c r="Z89" s="0" t="s">
        <v>37</v>
      </c>
      <c r="AR89" s="0" t="s">
        <v>83</v>
      </c>
    </row>
    <row r="90" customFormat="false" ht="15" hidden="false" customHeight="false" outlineLevel="0" collapsed="false">
      <c r="A90" s="0" t="n">
        <v>169</v>
      </c>
      <c r="B90" s="0" t="s">
        <v>38</v>
      </c>
      <c r="C90" s="0" t="s">
        <v>861</v>
      </c>
      <c r="D90" s="2" t="b">
        <f aca="false">TRUE()</f>
        <v>1</v>
      </c>
      <c r="E90" s="2" t="b">
        <f aca="false">TRUE()</f>
        <v>1</v>
      </c>
      <c r="F90" s="1" t="s">
        <v>862</v>
      </c>
      <c r="G90" s="0" t="s">
        <v>863</v>
      </c>
      <c r="H90" s="2" t="b">
        <f aca="false">TRUE()</f>
        <v>1</v>
      </c>
      <c r="I90" s="0" t="s">
        <v>42</v>
      </c>
      <c r="J90" s="0" t="s">
        <v>58</v>
      </c>
      <c r="N90" s="0" t="s">
        <v>864</v>
      </c>
      <c r="O90" s="0" t="s">
        <v>504</v>
      </c>
      <c r="P90" s="0" t="s">
        <v>578</v>
      </c>
      <c r="Q90" s="0" t="s">
        <v>750</v>
      </c>
      <c r="R90" s="0" t="s">
        <v>865</v>
      </c>
      <c r="S90" s="0" t="s">
        <v>36</v>
      </c>
      <c r="T90" s="0" t="s">
        <v>37</v>
      </c>
      <c r="U90" s="0" t="s">
        <v>866</v>
      </c>
      <c r="V90" s="3" t="s">
        <v>867</v>
      </c>
      <c r="W90" s="0" t="s">
        <v>307</v>
      </c>
      <c r="X90" s="0" t="n">
        <v>16680</v>
      </c>
      <c r="Y90" s="0" t="s">
        <v>36</v>
      </c>
      <c r="Z90" s="0" t="s">
        <v>37</v>
      </c>
      <c r="AR90" s="0" t="s">
        <v>63</v>
      </c>
    </row>
    <row r="91" customFormat="false" ht="15" hidden="false" customHeight="false" outlineLevel="0" collapsed="false">
      <c r="A91" s="0" t="n">
        <v>170</v>
      </c>
      <c r="B91" s="0" t="s">
        <v>38</v>
      </c>
      <c r="C91" s="0" t="s">
        <v>868</v>
      </c>
      <c r="D91" s="2" t="b">
        <f aca="false">TRUE()</f>
        <v>1</v>
      </c>
      <c r="E91" s="2" t="b">
        <f aca="false">TRUE()</f>
        <v>1</v>
      </c>
      <c r="F91" s="1" t="s">
        <v>869</v>
      </c>
      <c r="G91" s="0" t="s">
        <v>870</v>
      </c>
      <c r="H91" s="2" t="b">
        <f aca="false">TRUE()</f>
        <v>1</v>
      </c>
      <c r="I91" s="0" t="s">
        <v>42</v>
      </c>
      <c r="J91" s="0" t="s">
        <v>58</v>
      </c>
      <c r="N91" s="0" t="s">
        <v>871</v>
      </c>
      <c r="O91" s="0" t="s">
        <v>872</v>
      </c>
      <c r="P91" s="0" t="s">
        <v>578</v>
      </c>
      <c r="Q91" s="0" t="s">
        <v>750</v>
      </c>
      <c r="R91" s="0" t="s">
        <v>873</v>
      </c>
      <c r="S91" s="0" t="s">
        <v>36</v>
      </c>
      <c r="T91" s="0" t="s">
        <v>37</v>
      </c>
      <c r="U91" s="0" t="s">
        <v>874</v>
      </c>
      <c r="V91" s="3" t="s">
        <v>875</v>
      </c>
      <c r="W91" s="0" t="s">
        <v>372</v>
      </c>
      <c r="X91" s="0" t="n">
        <v>20358</v>
      </c>
      <c r="Y91" s="0" t="s">
        <v>36</v>
      </c>
      <c r="Z91" s="0" t="s">
        <v>37</v>
      </c>
      <c r="AR91" s="0" t="s">
        <v>876</v>
      </c>
    </row>
    <row r="92" customFormat="false" ht="15" hidden="false" customHeight="false" outlineLevel="0" collapsed="false">
      <c r="A92" s="0" t="n">
        <v>171</v>
      </c>
      <c r="B92" s="0" t="s">
        <v>38</v>
      </c>
      <c r="C92" s="0" t="s">
        <v>877</v>
      </c>
      <c r="D92" s="2" t="b">
        <f aca="false">TRUE()</f>
        <v>1</v>
      </c>
      <c r="E92" s="2" t="b">
        <f aca="false">TRUE()</f>
        <v>1</v>
      </c>
      <c r="F92" s="1" t="s">
        <v>878</v>
      </c>
      <c r="G92" s="0" t="s">
        <v>879</v>
      </c>
      <c r="H92" s="2" t="b">
        <f aca="false">TRUE()</f>
        <v>1</v>
      </c>
      <c r="I92" s="0" t="s">
        <v>42</v>
      </c>
      <c r="J92" s="0" t="s">
        <v>58</v>
      </c>
      <c r="K92" s="0" t="s">
        <v>44</v>
      </c>
      <c r="N92" s="0" t="s">
        <v>880</v>
      </c>
      <c r="O92" s="0" t="s">
        <v>881</v>
      </c>
      <c r="P92" s="0" t="s">
        <v>578</v>
      </c>
      <c r="Q92" s="0" t="s">
        <v>750</v>
      </c>
      <c r="R92" s="0" t="s">
        <v>873</v>
      </c>
      <c r="S92" s="0" t="s">
        <v>36</v>
      </c>
      <c r="T92" s="0" t="s">
        <v>37</v>
      </c>
      <c r="U92" s="0" t="s">
        <v>882</v>
      </c>
      <c r="V92" s="3" t="s">
        <v>883</v>
      </c>
      <c r="W92" s="0" t="s">
        <v>489</v>
      </c>
      <c r="X92" s="0" t="n">
        <v>18108</v>
      </c>
      <c r="Y92" s="0" t="s">
        <v>36</v>
      </c>
      <c r="Z92" s="0" t="s">
        <v>37</v>
      </c>
    </row>
    <row r="93" customFormat="false" ht="15" hidden="false" customHeight="false" outlineLevel="0" collapsed="false">
      <c r="A93" s="0" t="n">
        <v>172</v>
      </c>
      <c r="B93" s="0" t="s">
        <v>38</v>
      </c>
      <c r="C93" s="0" t="s">
        <v>884</v>
      </c>
      <c r="D93" s="2" t="b">
        <f aca="false">TRUE()</f>
        <v>1</v>
      </c>
      <c r="E93" s="2" t="b">
        <f aca="false">TRUE()</f>
        <v>1</v>
      </c>
      <c r="F93" s="1" t="s">
        <v>885</v>
      </c>
      <c r="G93" s="0" t="s">
        <v>886</v>
      </c>
      <c r="H93" s="2" t="b">
        <f aca="false">TRUE()</f>
        <v>1</v>
      </c>
      <c r="I93" s="0" t="s">
        <v>42</v>
      </c>
      <c r="J93" s="0" t="s">
        <v>58</v>
      </c>
      <c r="K93" s="0" t="s">
        <v>44</v>
      </c>
      <c r="N93" s="0" t="s">
        <v>887</v>
      </c>
      <c r="O93" s="0" t="s">
        <v>888</v>
      </c>
      <c r="P93" s="0" t="s">
        <v>578</v>
      </c>
      <c r="Q93" s="0" t="s">
        <v>750</v>
      </c>
      <c r="R93" s="0" t="s">
        <v>873</v>
      </c>
      <c r="S93" s="0" t="s">
        <v>36</v>
      </c>
      <c r="T93" s="0" t="s">
        <v>37</v>
      </c>
      <c r="U93" s="0" t="s">
        <v>889</v>
      </c>
      <c r="V93" s="3" t="s">
        <v>890</v>
      </c>
      <c r="W93" s="0" t="s">
        <v>572</v>
      </c>
      <c r="X93" s="0" t="n">
        <v>20607</v>
      </c>
      <c r="Y93" s="0" t="s">
        <v>36</v>
      </c>
      <c r="Z93" s="0" t="s">
        <v>37</v>
      </c>
      <c r="AR93" s="0" t="s">
        <v>415</v>
      </c>
    </row>
    <row r="94" customFormat="false" ht="15" hidden="false" customHeight="false" outlineLevel="0" collapsed="false">
      <c r="A94" s="0" t="n">
        <v>173</v>
      </c>
      <c r="B94" s="0" t="s">
        <v>38</v>
      </c>
      <c r="C94" s="0" t="s">
        <v>891</v>
      </c>
      <c r="D94" s="2" t="b">
        <f aca="false">TRUE()</f>
        <v>1</v>
      </c>
      <c r="E94" s="2" t="b">
        <f aca="false">FALSE()</f>
        <v>0</v>
      </c>
      <c r="F94" s="1" t="s">
        <v>140</v>
      </c>
      <c r="G94" s="0" t="s">
        <v>892</v>
      </c>
      <c r="H94" s="2" t="b">
        <f aca="false">TRUE()</f>
        <v>1</v>
      </c>
      <c r="I94" s="0" t="s">
        <v>42</v>
      </c>
      <c r="J94" s="0" t="s">
        <v>58</v>
      </c>
      <c r="K94" s="0" t="s">
        <v>44</v>
      </c>
      <c r="N94" s="0" t="s">
        <v>893</v>
      </c>
      <c r="O94" s="0" t="s">
        <v>894</v>
      </c>
      <c r="P94" s="0" t="s">
        <v>578</v>
      </c>
      <c r="Q94" s="0" t="s">
        <v>750</v>
      </c>
      <c r="R94" s="0" t="s">
        <v>873</v>
      </c>
      <c r="S94" s="0" t="s">
        <v>36</v>
      </c>
      <c r="T94" s="0" t="s">
        <v>37</v>
      </c>
      <c r="U94" s="0" t="s">
        <v>895</v>
      </c>
      <c r="V94" s="3" t="s">
        <v>896</v>
      </c>
      <c r="W94" s="0" t="s">
        <v>801</v>
      </c>
      <c r="X94" s="0" t="n">
        <v>19153</v>
      </c>
      <c r="Y94" s="0" t="s">
        <v>36</v>
      </c>
      <c r="Z94" s="0" t="s">
        <v>37</v>
      </c>
      <c r="AR94" s="0" t="s">
        <v>897</v>
      </c>
    </row>
    <row r="95" customFormat="false" ht="15" hidden="false" customHeight="false" outlineLevel="0" collapsed="false">
      <c r="A95" s="0" t="n">
        <v>174</v>
      </c>
      <c r="B95" s="0" t="s">
        <v>38</v>
      </c>
      <c r="C95" s="0" t="s">
        <v>898</v>
      </c>
      <c r="D95" s="2" t="b">
        <f aca="false">TRUE()</f>
        <v>1</v>
      </c>
      <c r="E95" s="2" t="b">
        <f aca="false">FALSE()</f>
        <v>0</v>
      </c>
      <c r="F95" s="1" t="s">
        <v>899</v>
      </c>
      <c r="G95" s="0" t="s">
        <v>900</v>
      </c>
      <c r="H95" s="2" t="b">
        <f aca="false">TRUE()</f>
        <v>1</v>
      </c>
      <c r="I95" s="0" t="s">
        <v>42</v>
      </c>
      <c r="J95" s="0" t="s">
        <v>58</v>
      </c>
      <c r="N95" s="0" t="s">
        <v>901</v>
      </c>
      <c r="O95" s="0" t="s">
        <v>902</v>
      </c>
      <c r="P95" s="0" t="s">
        <v>578</v>
      </c>
      <c r="Q95" s="0" t="s">
        <v>750</v>
      </c>
      <c r="R95" s="0" t="s">
        <v>873</v>
      </c>
      <c r="S95" s="0" t="s">
        <v>36</v>
      </c>
      <c r="T95" s="0" t="s">
        <v>37</v>
      </c>
      <c r="U95" s="0" t="s">
        <v>903</v>
      </c>
      <c r="V95" s="3" t="s">
        <v>904</v>
      </c>
      <c r="W95" s="0" t="s">
        <v>201</v>
      </c>
      <c r="X95" s="0" t="n">
        <v>19408</v>
      </c>
      <c r="Y95" s="0" t="s">
        <v>36</v>
      </c>
      <c r="Z95" s="0" t="s">
        <v>37</v>
      </c>
      <c r="AR95" s="0" t="s">
        <v>905</v>
      </c>
    </row>
    <row r="96" customFormat="false" ht="15" hidden="false" customHeight="false" outlineLevel="0" collapsed="false">
      <c r="A96" s="0" t="n">
        <v>175</v>
      </c>
      <c r="B96" s="0" t="s">
        <v>38</v>
      </c>
      <c r="C96" s="0" t="s">
        <v>906</v>
      </c>
      <c r="D96" s="2" t="b">
        <f aca="false">TRUE()</f>
        <v>1</v>
      </c>
      <c r="E96" s="2" t="b">
        <f aca="false">FALSE()</f>
        <v>0</v>
      </c>
      <c r="F96" s="1" t="s">
        <v>140</v>
      </c>
      <c r="G96" s="0" t="s">
        <v>907</v>
      </c>
      <c r="H96" s="2" t="b">
        <f aca="false">TRUE()</f>
        <v>1</v>
      </c>
      <c r="I96" s="0" t="s">
        <v>42</v>
      </c>
      <c r="J96" s="0" t="s">
        <v>58</v>
      </c>
      <c r="K96" s="0" t="s">
        <v>44</v>
      </c>
      <c r="N96" s="0" t="s">
        <v>908</v>
      </c>
      <c r="O96" s="0" t="s">
        <v>909</v>
      </c>
      <c r="P96" s="0" t="s">
        <v>578</v>
      </c>
      <c r="Q96" s="0" t="s">
        <v>750</v>
      </c>
      <c r="R96" s="0" t="s">
        <v>873</v>
      </c>
      <c r="S96" s="0" t="s">
        <v>36</v>
      </c>
      <c r="T96" s="0" t="s">
        <v>37</v>
      </c>
      <c r="U96" s="0" t="s">
        <v>910</v>
      </c>
      <c r="V96" s="3" t="s">
        <v>911</v>
      </c>
      <c r="W96" s="0" t="s">
        <v>912</v>
      </c>
      <c r="X96" s="0" t="n">
        <v>19465</v>
      </c>
      <c r="Y96" s="0" t="s">
        <v>36</v>
      </c>
      <c r="Z96" s="0" t="s">
        <v>37</v>
      </c>
      <c r="AR96" s="0" t="s">
        <v>913</v>
      </c>
    </row>
    <row r="97" customFormat="false" ht="15" hidden="false" customHeight="false" outlineLevel="0" collapsed="false">
      <c r="A97" s="0" t="n">
        <v>177</v>
      </c>
      <c r="B97" s="0" t="s">
        <v>38</v>
      </c>
      <c r="C97" s="0" t="s">
        <v>914</v>
      </c>
      <c r="D97" s="2" t="b">
        <f aca="false">TRUE()</f>
        <v>1</v>
      </c>
      <c r="E97" s="2" t="b">
        <f aca="false">TRUE()</f>
        <v>1</v>
      </c>
      <c r="F97" s="1" t="s">
        <v>915</v>
      </c>
      <c r="G97" s="0" t="s">
        <v>140</v>
      </c>
      <c r="H97" s="0" t="s">
        <v>140</v>
      </c>
      <c r="I97" s="0" t="s">
        <v>141</v>
      </c>
      <c r="J97" s="0" t="s">
        <v>44</v>
      </c>
      <c r="K97" s="0" t="s">
        <v>142</v>
      </c>
      <c r="N97" s="0" t="s">
        <v>916</v>
      </c>
      <c r="O97" s="0" t="s">
        <v>917</v>
      </c>
      <c r="P97" s="0" t="s">
        <v>578</v>
      </c>
      <c r="Q97" s="0" t="s">
        <v>918</v>
      </c>
      <c r="R97" s="0" t="s">
        <v>916</v>
      </c>
      <c r="S97" s="0" t="s">
        <v>36</v>
      </c>
      <c r="T97" s="0" t="s">
        <v>37</v>
      </c>
      <c r="U97" s="0" t="s">
        <v>919</v>
      </c>
      <c r="V97" s="5" t="s">
        <v>920</v>
      </c>
      <c r="W97" s="0" t="s">
        <v>54</v>
      </c>
      <c r="X97" s="0" t="n">
        <v>7535</v>
      </c>
      <c r="Y97" s="0" t="s">
        <v>36</v>
      </c>
      <c r="Z97" s="0" t="s">
        <v>37</v>
      </c>
      <c r="AR97" s="0" t="s">
        <v>921</v>
      </c>
    </row>
    <row r="98" customFormat="false" ht="15" hidden="false" customHeight="false" outlineLevel="0" collapsed="false">
      <c r="A98" s="0" t="n">
        <v>179</v>
      </c>
      <c r="B98" s="0" t="s">
        <v>38</v>
      </c>
      <c r="C98" s="0" t="s">
        <v>922</v>
      </c>
      <c r="D98" s="2" t="b">
        <f aca="false">TRUE()</f>
        <v>1</v>
      </c>
      <c r="E98" s="2" t="b">
        <f aca="false">TRUE()</f>
        <v>1</v>
      </c>
      <c r="F98" s="1" t="s">
        <v>923</v>
      </c>
      <c r="G98" s="0" t="s">
        <v>924</v>
      </c>
      <c r="H98" s="2" t="b">
        <f aca="false">TRUE()</f>
        <v>1</v>
      </c>
      <c r="I98" s="0" t="s">
        <v>42</v>
      </c>
      <c r="J98" s="0" t="s">
        <v>58</v>
      </c>
      <c r="K98" s="0" t="s">
        <v>44</v>
      </c>
      <c r="N98" s="0" t="s">
        <v>925</v>
      </c>
      <c r="O98" s="0" t="s">
        <v>926</v>
      </c>
      <c r="P98" s="0" t="s">
        <v>578</v>
      </c>
      <c r="Q98" s="0" t="s">
        <v>927</v>
      </c>
      <c r="R98" s="0" t="s">
        <v>925</v>
      </c>
      <c r="S98" s="0" t="s">
        <v>36</v>
      </c>
      <c r="T98" s="0" t="s">
        <v>37</v>
      </c>
      <c r="U98" s="0" t="s">
        <v>928</v>
      </c>
      <c r="V98" s="3" t="s">
        <v>929</v>
      </c>
      <c r="W98" s="0" t="s">
        <v>470</v>
      </c>
      <c r="X98" s="0" t="n">
        <v>5901</v>
      </c>
      <c r="Y98" s="0" t="s">
        <v>36</v>
      </c>
      <c r="Z98" s="0" t="s">
        <v>37</v>
      </c>
      <c r="AR98" s="0" t="s">
        <v>930</v>
      </c>
    </row>
    <row r="99" s="4" customFormat="true" ht="15" hidden="false" customHeight="false" outlineLevel="0" collapsed="false">
      <c r="A99" s="4" t="n">
        <v>182</v>
      </c>
      <c r="B99" s="4" t="s">
        <v>38</v>
      </c>
      <c r="C99" s="4" t="s">
        <v>931</v>
      </c>
      <c r="D99" s="6" t="b">
        <f aca="false">TRUE()</f>
        <v>1</v>
      </c>
      <c r="E99" s="6" t="b">
        <f aca="false">TRUE()</f>
        <v>1</v>
      </c>
      <c r="F99" s="1" t="s">
        <v>932</v>
      </c>
      <c r="G99" s="4" t="s">
        <v>933</v>
      </c>
      <c r="H99" s="6" t="b">
        <f aca="false">TRUE()</f>
        <v>1</v>
      </c>
      <c r="I99" s="4" t="s">
        <v>42</v>
      </c>
      <c r="J99" s="4" t="s">
        <v>934</v>
      </c>
      <c r="K99" s="4" t="s">
        <v>935</v>
      </c>
      <c r="N99" s="4" t="s">
        <v>936</v>
      </c>
      <c r="O99" s="4" t="s">
        <v>937</v>
      </c>
      <c r="P99" s="4" t="s">
        <v>938</v>
      </c>
      <c r="Q99" s="4" t="s">
        <v>938</v>
      </c>
      <c r="R99" s="4" t="s">
        <v>938</v>
      </c>
      <c r="S99" s="4" t="s">
        <v>36</v>
      </c>
      <c r="T99" s="4" t="s">
        <v>37</v>
      </c>
      <c r="U99" s="4" t="s">
        <v>939</v>
      </c>
      <c r="V99" s="3" t="s">
        <v>940</v>
      </c>
      <c r="W99" s="4" t="s">
        <v>941</v>
      </c>
      <c r="X99" s="4" t="n">
        <v>50190</v>
      </c>
      <c r="Y99" s="4" t="s">
        <v>36</v>
      </c>
      <c r="Z99" s="4" t="s">
        <v>37</v>
      </c>
      <c r="AR99" s="0" t="s">
        <v>942</v>
      </c>
      <c r="AV99" s="0"/>
    </row>
    <row r="100" customFormat="false" ht="15" hidden="false" customHeight="false" outlineLevel="0" collapsed="false">
      <c r="A100" s="0" t="n">
        <v>183</v>
      </c>
      <c r="B100" s="0" t="s">
        <v>38</v>
      </c>
      <c r="C100" s="0" t="s">
        <v>943</v>
      </c>
      <c r="D100" s="2" t="b">
        <f aca="false">TRUE()</f>
        <v>1</v>
      </c>
      <c r="E100" s="2" t="b">
        <f aca="false">TRUE()</f>
        <v>1</v>
      </c>
      <c r="F100" s="1" t="s">
        <v>944</v>
      </c>
      <c r="G100" s="0" t="s">
        <v>945</v>
      </c>
      <c r="H100" s="2" t="b">
        <f aca="false">TRUE()</f>
        <v>1</v>
      </c>
      <c r="I100" s="0" t="s">
        <v>42</v>
      </c>
      <c r="J100" s="0" t="s">
        <v>58</v>
      </c>
      <c r="K100" s="0" t="s">
        <v>44</v>
      </c>
      <c r="N100" s="0" t="s">
        <v>946</v>
      </c>
      <c r="O100" s="0" t="s">
        <v>947</v>
      </c>
      <c r="P100" s="0" t="s">
        <v>938</v>
      </c>
      <c r="Q100" s="0" t="s">
        <v>938</v>
      </c>
      <c r="R100" s="0" t="s">
        <v>938</v>
      </c>
      <c r="S100" s="0" t="s">
        <v>36</v>
      </c>
      <c r="T100" s="0" t="s">
        <v>37</v>
      </c>
      <c r="U100" s="0" t="s">
        <v>948</v>
      </c>
      <c r="V100" s="3" t="s">
        <v>949</v>
      </c>
      <c r="W100" s="0" t="s">
        <v>950</v>
      </c>
      <c r="X100" s="0" t="n">
        <v>24634</v>
      </c>
      <c r="Y100" s="0" t="s">
        <v>36</v>
      </c>
      <c r="Z100" s="0" t="s">
        <v>37</v>
      </c>
      <c r="AR100" s="0" t="s">
        <v>306</v>
      </c>
    </row>
    <row r="101" s="4" customFormat="true" ht="15" hidden="false" customHeight="false" outlineLevel="0" collapsed="false">
      <c r="A101" s="4" t="n">
        <v>184</v>
      </c>
      <c r="B101" s="4" t="s">
        <v>38</v>
      </c>
      <c r="C101" s="4" t="s">
        <v>951</v>
      </c>
      <c r="D101" s="6" t="b">
        <f aca="false">TRUE()</f>
        <v>1</v>
      </c>
      <c r="E101" s="6" t="b">
        <f aca="false">TRUE()</f>
        <v>1</v>
      </c>
      <c r="F101" s="1" t="s">
        <v>952</v>
      </c>
      <c r="G101" s="4" t="s">
        <v>140</v>
      </c>
      <c r="H101" s="4" t="s">
        <v>140</v>
      </c>
      <c r="I101" s="4" t="s">
        <v>141</v>
      </c>
      <c r="J101" s="4" t="s">
        <v>44</v>
      </c>
      <c r="K101" s="4" t="s">
        <v>142</v>
      </c>
      <c r="N101" s="4" t="s">
        <v>953</v>
      </c>
      <c r="O101" s="4" t="s">
        <v>954</v>
      </c>
      <c r="P101" s="4" t="s">
        <v>955</v>
      </c>
      <c r="Q101" s="4" t="s">
        <v>956</v>
      </c>
      <c r="R101" s="4" t="s">
        <v>956</v>
      </c>
      <c r="S101" s="4" t="s">
        <v>36</v>
      </c>
      <c r="T101" s="4" t="s">
        <v>37</v>
      </c>
      <c r="U101" s="4" t="s">
        <v>957</v>
      </c>
      <c r="V101" s="5" t="s">
        <v>958</v>
      </c>
      <c r="W101" s="4" t="s">
        <v>127</v>
      </c>
      <c r="X101" s="4" t="n">
        <v>16767</v>
      </c>
      <c r="Y101" s="4" t="s">
        <v>36</v>
      </c>
      <c r="Z101" s="4" t="s">
        <v>37</v>
      </c>
      <c r="AR101" s="0" t="s">
        <v>959</v>
      </c>
      <c r="AV101" s="0"/>
    </row>
    <row r="102" customFormat="false" ht="15" hidden="false" customHeight="false" outlineLevel="0" collapsed="false">
      <c r="A102" s="0" t="n">
        <v>188</v>
      </c>
      <c r="B102" s="0" t="s">
        <v>38</v>
      </c>
      <c r="C102" s="0" t="s">
        <v>960</v>
      </c>
      <c r="D102" s="2" t="b">
        <f aca="false">TRUE()</f>
        <v>1</v>
      </c>
      <c r="E102" s="2" t="b">
        <f aca="false">TRUE()</f>
        <v>1</v>
      </c>
      <c r="F102" s="1" t="s">
        <v>961</v>
      </c>
      <c r="G102" s="0" t="s">
        <v>140</v>
      </c>
      <c r="H102" s="0" t="s">
        <v>140</v>
      </c>
      <c r="I102" s="0" t="s">
        <v>141</v>
      </c>
      <c r="J102" s="0" t="s">
        <v>44</v>
      </c>
      <c r="K102" s="0" t="s">
        <v>142</v>
      </c>
      <c r="N102" s="0" t="s">
        <v>962</v>
      </c>
      <c r="O102" s="0" t="s">
        <v>963</v>
      </c>
      <c r="P102" s="0" t="s">
        <v>964</v>
      </c>
      <c r="Q102" s="0" t="s">
        <v>965</v>
      </c>
      <c r="R102" s="0" t="s">
        <v>966</v>
      </c>
      <c r="S102" s="0" t="s">
        <v>36</v>
      </c>
      <c r="T102" s="0" t="s">
        <v>37</v>
      </c>
      <c r="U102" s="0" t="s">
        <v>967</v>
      </c>
      <c r="V102" s="5" t="s">
        <v>968</v>
      </c>
      <c r="W102" s="0" t="s">
        <v>76</v>
      </c>
      <c r="X102" s="0" t="n">
        <v>21708</v>
      </c>
      <c r="Y102" s="0" t="s">
        <v>36</v>
      </c>
      <c r="Z102" s="0" t="s">
        <v>37</v>
      </c>
      <c r="AR102" s="0" t="s">
        <v>693</v>
      </c>
    </row>
    <row r="103" customFormat="false" ht="15" hidden="false" customHeight="false" outlineLevel="0" collapsed="false">
      <c r="A103" s="0" t="n">
        <v>192</v>
      </c>
      <c r="B103" s="0" t="s">
        <v>38</v>
      </c>
      <c r="C103" s="0" t="s">
        <v>969</v>
      </c>
      <c r="D103" s="2" t="b">
        <f aca="false">TRUE()</f>
        <v>1</v>
      </c>
      <c r="E103" s="2" t="b">
        <f aca="false">TRUE()</f>
        <v>1</v>
      </c>
      <c r="F103" s="1" t="s">
        <v>970</v>
      </c>
      <c r="G103" s="0" t="s">
        <v>140</v>
      </c>
      <c r="H103" s="0" t="s">
        <v>140</v>
      </c>
      <c r="I103" s="0" t="s">
        <v>141</v>
      </c>
      <c r="J103" s="0" t="s">
        <v>44</v>
      </c>
      <c r="K103" s="0" t="s">
        <v>142</v>
      </c>
      <c r="N103" s="0" t="s">
        <v>971</v>
      </c>
      <c r="O103" s="0" t="s">
        <v>972</v>
      </c>
      <c r="P103" s="0" t="s">
        <v>964</v>
      </c>
      <c r="Q103" s="0" t="s">
        <v>965</v>
      </c>
      <c r="R103" s="0" t="s">
        <v>973</v>
      </c>
      <c r="S103" s="0" t="s">
        <v>36</v>
      </c>
      <c r="T103" s="0" t="s">
        <v>37</v>
      </c>
      <c r="U103" s="0" t="s">
        <v>974</v>
      </c>
      <c r="V103" s="5" t="s">
        <v>975</v>
      </c>
      <c r="W103" s="0" t="s">
        <v>149</v>
      </c>
      <c r="X103" s="0" t="n">
        <v>32361</v>
      </c>
      <c r="Y103" s="0" t="s">
        <v>36</v>
      </c>
      <c r="Z103" s="0" t="s">
        <v>37</v>
      </c>
      <c r="AR103" s="0" t="s">
        <v>702</v>
      </c>
    </row>
    <row r="104" customFormat="false" ht="15" hidden="false" customHeight="false" outlineLevel="0" collapsed="false">
      <c r="A104" s="0" t="n">
        <v>195</v>
      </c>
      <c r="B104" s="0" t="s">
        <v>38</v>
      </c>
      <c r="C104" s="0" t="s">
        <v>976</v>
      </c>
      <c r="D104" s="2" t="b">
        <f aca="false">TRUE()</f>
        <v>1</v>
      </c>
      <c r="E104" s="2" t="b">
        <f aca="false">TRUE()</f>
        <v>1</v>
      </c>
      <c r="F104" s="1" t="s">
        <v>977</v>
      </c>
      <c r="G104" s="0" t="s">
        <v>978</v>
      </c>
      <c r="H104" s="2" t="b">
        <f aca="false">TRUE()</f>
        <v>1</v>
      </c>
      <c r="I104" s="0" t="s">
        <v>42</v>
      </c>
      <c r="J104" s="0" t="s">
        <v>58</v>
      </c>
      <c r="K104" s="0" t="s">
        <v>44</v>
      </c>
      <c r="N104" s="0" t="s">
        <v>979</v>
      </c>
      <c r="O104" s="0" t="s">
        <v>980</v>
      </c>
      <c r="P104" s="0" t="s">
        <v>964</v>
      </c>
      <c r="Q104" s="0" t="s">
        <v>981</v>
      </c>
      <c r="R104" s="0" t="s">
        <v>982</v>
      </c>
      <c r="S104" s="0" t="s">
        <v>36</v>
      </c>
      <c r="T104" s="0" t="s">
        <v>37</v>
      </c>
      <c r="U104" s="0" t="s">
        <v>983</v>
      </c>
      <c r="V104" s="3" t="s">
        <v>984</v>
      </c>
      <c r="W104" s="0" t="s">
        <v>852</v>
      </c>
      <c r="X104" s="0" t="n">
        <v>9720</v>
      </c>
      <c r="Y104" s="0" t="s">
        <v>36</v>
      </c>
      <c r="Z104" s="0" t="s">
        <v>37</v>
      </c>
      <c r="AR104" s="0" t="s">
        <v>711</v>
      </c>
    </row>
    <row r="105" customFormat="false" ht="15" hidden="false" customHeight="false" outlineLevel="0" collapsed="false">
      <c r="A105" s="0" t="n">
        <v>199</v>
      </c>
      <c r="B105" s="0" t="s">
        <v>38</v>
      </c>
      <c r="C105" s="0" t="s">
        <v>985</v>
      </c>
      <c r="D105" s="2" t="b">
        <f aca="false">TRUE()</f>
        <v>1</v>
      </c>
      <c r="E105" s="2" t="b">
        <f aca="false">TRUE()</f>
        <v>1</v>
      </c>
      <c r="F105" s="1" t="s">
        <v>986</v>
      </c>
      <c r="G105" s="0" t="s">
        <v>987</v>
      </c>
      <c r="H105" s="2" t="b">
        <f aca="false">TRUE()</f>
        <v>1</v>
      </c>
      <c r="I105" s="0" t="s">
        <v>42</v>
      </c>
      <c r="J105" s="0" t="s">
        <v>58</v>
      </c>
      <c r="K105" s="0" t="s">
        <v>44</v>
      </c>
      <c r="N105" s="0" t="s">
        <v>988</v>
      </c>
      <c r="O105" s="0" t="s">
        <v>989</v>
      </c>
      <c r="P105" s="0" t="s">
        <v>964</v>
      </c>
      <c r="Q105" s="0" t="s">
        <v>990</v>
      </c>
      <c r="R105" s="0" t="s">
        <v>990</v>
      </c>
      <c r="S105" s="0" t="s">
        <v>36</v>
      </c>
      <c r="T105" s="0" t="s">
        <v>37</v>
      </c>
      <c r="U105" s="0" t="s">
        <v>991</v>
      </c>
      <c r="V105" s="3" t="s">
        <v>992</v>
      </c>
      <c r="W105" s="0" t="s">
        <v>959</v>
      </c>
      <c r="X105" s="0" t="n">
        <v>39903</v>
      </c>
      <c r="Y105" s="0" t="s">
        <v>36</v>
      </c>
      <c r="Z105" s="0" t="s">
        <v>37</v>
      </c>
      <c r="AR105" s="0" t="s">
        <v>629</v>
      </c>
    </row>
    <row r="106" customFormat="false" ht="15" hidden="false" customHeight="false" outlineLevel="0" collapsed="false">
      <c r="A106" s="0" t="n">
        <v>202</v>
      </c>
      <c r="B106" s="0" t="s">
        <v>38</v>
      </c>
      <c r="C106" s="0" t="s">
        <v>993</v>
      </c>
      <c r="D106" s="2" t="b">
        <f aca="false">TRUE()</f>
        <v>1</v>
      </c>
      <c r="E106" s="2" t="b">
        <f aca="false">TRUE()</f>
        <v>1</v>
      </c>
      <c r="F106" s="1" t="s">
        <v>994</v>
      </c>
      <c r="G106" s="0" t="s">
        <v>995</v>
      </c>
      <c r="H106" s="2" t="b">
        <f aca="false">TRUE()</f>
        <v>1</v>
      </c>
      <c r="I106" s="0" t="s">
        <v>42</v>
      </c>
      <c r="J106" s="0" t="s">
        <v>58</v>
      </c>
      <c r="N106" s="0" t="s">
        <v>996</v>
      </c>
      <c r="O106" s="0" t="s">
        <v>997</v>
      </c>
      <c r="P106" s="0" t="s">
        <v>998</v>
      </c>
      <c r="Q106" s="0" t="s">
        <v>999</v>
      </c>
      <c r="R106" s="0" t="s">
        <v>999</v>
      </c>
      <c r="S106" s="0" t="s">
        <v>36</v>
      </c>
      <c r="T106" s="0" t="s">
        <v>37</v>
      </c>
      <c r="U106" s="0" t="s">
        <v>1000</v>
      </c>
      <c r="V106" s="3" t="s">
        <v>1001</v>
      </c>
      <c r="W106" s="0" t="s">
        <v>364</v>
      </c>
      <c r="X106" s="0" t="n">
        <v>4995</v>
      </c>
      <c r="Y106" s="0" t="s">
        <v>36</v>
      </c>
      <c r="Z106" s="0" t="s">
        <v>37</v>
      </c>
      <c r="AR106" s="0" t="s">
        <v>592</v>
      </c>
    </row>
    <row r="107" customFormat="false" ht="15" hidden="false" customHeight="false" outlineLevel="0" collapsed="false">
      <c r="A107" s="0" t="n">
        <v>203</v>
      </c>
      <c r="B107" s="0" t="s">
        <v>38</v>
      </c>
      <c r="C107" s="0" t="s">
        <v>1002</v>
      </c>
      <c r="D107" s="2" t="b">
        <f aca="false">TRUE()</f>
        <v>1</v>
      </c>
      <c r="E107" s="2" t="b">
        <f aca="false">TRUE()</f>
        <v>1</v>
      </c>
      <c r="F107" s="1" t="s">
        <v>1003</v>
      </c>
      <c r="G107" s="0" t="s">
        <v>1004</v>
      </c>
      <c r="H107" s="2" t="b">
        <f aca="false">TRUE()</f>
        <v>1</v>
      </c>
      <c r="I107" s="0" t="s">
        <v>42</v>
      </c>
      <c r="J107" s="0" t="s">
        <v>58</v>
      </c>
      <c r="K107" s="0" t="s">
        <v>44</v>
      </c>
      <c r="N107" s="0" t="s">
        <v>1005</v>
      </c>
      <c r="O107" s="0" t="s">
        <v>1006</v>
      </c>
      <c r="P107" s="0" t="s">
        <v>998</v>
      </c>
      <c r="Q107" s="0" t="s">
        <v>999</v>
      </c>
      <c r="R107" s="0" t="s">
        <v>999</v>
      </c>
      <c r="S107" s="0" t="s">
        <v>36</v>
      </c>
      <c r="T107" s="0" t="s">
        <v>37</v>
      </c>
      <c r="U107" s="0" t="s">
        <v>1007</v>
      </c>
      <c r="V107" s="3" t="s">
        <v>1008</v>
      </c>
      <c r="W107" s="0" t="s">
        <v>480</v>
      </c>
      <c r="X107" s="0" t="n">
        <v>6602</v>
      </c>
      <c r="Y107" s="0" t="s">
        <v>36</v>
      </c>
      <c r="Z107" s="0" t="s">
        <v>37</v>
      </c>
      <c r="AR107" s="0" t="s">
        <v>1009</v>
      </c>
    </row>
    <row r="108" customFormat="false" ht="15" hidden="false" customHeight="false" outlineLevel="0" collapsed="false">
      <c r="A108" s="0" t="n">
        <v>204</v>
      </c>
      <c r="B108" s="0" t="s">
        <v>38</v>
      </c>
      <c r="C108" s="0" t="s">
        <v>1010</v>
      </c>
      <c r="D108" s="2" t="b">
        <f aca="false">TRUE()</f>
        <v>1</v>
      </c>
      <c r="E108" s="2" t="b">
        <f aca="false">FALSE()</f>
        <v>0</v>
      </c>
      <c r="F108" s="1" t="s">
        <v>1011</v>
      </c>
      <c r="G108" s="0" t="s">
        <v>1012</v>
      </c>
      <c r="H108" s="2" t="b">
        <f aca="false">TRUE()</f>
        <v>1</v>
      </c>
      <c r="I108" s="0" t="s">
        <v>42</v>
      </c>
      <c r="J108" s="0" t="s">
        <v>58</v>
      </c>
      <c r="K108" s="0" t="s">
        <v>44</v>
      </c>
      <c r="N108" s="0" t="s">
        <v>1013</v>
      </c>
      <c r="O108" s="0" t="s">
        <v>1014</v>
      </c>
      <c r="P108" s="0" t="s">
        <v>998</v>
      </c>
      <c r="Q108" s="0" t="s">
        <v>1015</v>
      </c>
      <c r="R108" s="0" t="s">
        <v>1016</v>
      </c>
      <c r="S108" s="0" t="s">
        <v>36</v>
      </c>
      <c r="T108" s="0" t="s">
        <v>37</v>
      </c>
      <c r="U108" s="0" t="s">
        <v>1017</v>
      </c>
      <c r="V108" s="3" t="s">
        <v>1018</v>
      </c>
      <c r="W108" s="0" t="s">
        <v>897</v>
      </c>
      <c r="X108" s="0" t="n">
        <v>13291</v>
      </c>
      <c r="Y108" s="0" t="s">
        <v>36</v>
      </c>
      <c r="Z108" s="0" t="s">
        <v>37</v>
      </c>
      <c r="AR108" s="0" t="s">
        <v>836</v>
      </c>
    </row>
    <row r="109" customFormat="false" ht="15" hidden="false" customHeight="false" outlineLevel="0" collapsed="false">
      <c r="A109" s="0" t="n">
        <v>205</v>
      </c>
      <c r="B109" s="0" t="s">
        <v>38</v>
      </c>
      <c r="C109" s="0" t="s">
        <v>1019</v>
      </c>
      <c r="D109" s="2" t="b">
        <f aca="false">TRUE()</f>
        <v>1</v>
      </c>
      <c r="E109" s="2" t="b">
        <f aca="false">TRUE()</f>
        <v>1</v>
      </c>
      <c r="F109" s="1" t="s">
        <v>1020</v>
      </c>
      <c r="G109" s="0" t="s">
        <v>140</v>
      </c>
      <c r="H109" s="0" t="s">
        <v>140</v>
      </c>
      <c r="I109" s="0" t="s">
        <v>428</v>
      </c>
      <c r="J109" s="0" t="s">
        <v>44</v>
      </c>
      <c r="K109" s="0" t="s">
        <v>935</v>
      </c>
      <c r="N109" s="0" t="s">
        <v>1021</v>
      </c>
      <c r="O109" s="0" t="s">
        <v>1022</v>
      </c>
      <c r="P109" s="0" t="s">
        <v>998</v>
      </c>
      <c r="Q109" s="0" t="s">
        <v>1015</v>
      </c>
      <c r="R109" s="0" t="s">
        <v>1023</v>
      </c>
      <c r="S109" s="0" t="s">
        <v>36</v>
      </c>
      <c r="T109" s="0" t="s">
        <v>37</v>
      </c>
      <c r="U109" s="0" t="s">
        <v>1024</v>
      </c>
      <c r="V109" s="3" t="s">
        <v>1025</v>
      </c>
      <c r="W109" s="0" t="s">
        <v>278</v>
      </c>
      <c r="X109" s="0" t="n">
        <v>9754</v>
      </c>
      <c r="Y109" s="0" t="s">
        <v>36</v>
      </c>
      <c r="Z109" s="0" t="s">
        <v>37</v>
      </c>
      <c r="AR109" s="0" t="s">
        <v>638</v>
      </c>
    </row>
    <row r="110" customFormat="false" ht="15" hidden="false" customHeight="false" outlineLevel="0" collapsed="false">
      <c r="A110" s="0" t="n">
        <v>207</v>
      </c>
      <c r="B110" s="0" t="s">
        <v>38</v>
      </c>
      <c r="C110" s="0" t="s">
        <v>1026</v>
      </c>
      <c r="D110" s="2" t="b">
        <f aca="false">TRUE()</f>
        <v>1</v>
      </c>
      <c r="E110" s="2" t="b">
        <f aca="false">TRUE()</f>
        <v>1</v>
      </c>
      <c r="F110" s="1" t="s">
        <v>1027</v>
      </c>
      <c r="G110" s="0" t="s">
        <v>1028</v>
      </c>
      <c r="H110" s="2" t="b">
        <f aca="false">TRUE()</f>
        <v>1</v>
      </c>
      <c r="I110" s="0" t="s">
        <v>42</v>
      </c>
      <c r="J110" s="0" t="s">
        <v>58</v>
      </c>
      <c r="K110" s="0" t="s">
        <v>44</v>
      </c>
      <c r="N110" s="0" t="s">
        <v>1029</v>
      </c>
      <c r="O110" s="0" t="s">
        <v>1030</v>
      </c>
      <c r="P110" s="0" t="s">
        <v>998</v>
      </c>
      <c r="Q110" s="0" t="s">
        <v>1015</v>
      </c>
      <c r="R110" s="0" t="s">
        <v>1023</v>
      </c>
      <c r="S110" s="0" t="s">
        <v>36</v>
      </c>
      <c r="T110" s="0" t="s">
        <v>37</v>
      </c>
      <c r="U110" s="0" t="s">
        <v>1031</v>
      </c>
      <c r="V110" s="3" t="s">
        <v>1032</v>
      </c>
      <c r="W110" s="0" t="s">
        <v>515</v>
      </c>
      <c r="X110" s="0" t="n">
        <v>10593</v>
      </c>
      <c r="Y110" s="0" t="s">
        <v>36</v>
      </c>
      <c r="Z110" s="0" t="s">
        <v>37</v>
      </c>
      <c r="AR110" s="0" t="s">
        <v>424</v>
      </c>
    </row>
    <row r="111" customFormat="false" ht="15" hidden="false" customHeight="false" outlineLevel="0" collapsed="false">
      <c r="A111" s="0" t="n">
        <v>209</v>
      </c>
      <c r="B111" s="0" t="s">
        <v>38</v>
      </c>
      <c r="C111" s="0" t="s">
        <v>1033</v>
      </c>
      <c r="D111" s="2" t="b">
        <f aca="false">TRUE()</f>
        <v>1</v>
      </c>
      <c r="E111" s="2" t="b">
        <f aca="false">FALSE()</f>
        <v>0</v>
      </c>
      <c r="F111" s="1" t="s">
        <v>1034</v>
      </c>
      <c r="G111" s="0" t="s">
        <v>1035</v>
      </c>
      <c r="H111" s="2" t="b">
        <f aca="false">TRUE()</f>
        <v>1</v>
      </c>
      <c r="I111" s="0" t="s">
        <v>42</v>
      </c>
      <c r="J111" s="0" t="s">
        <v>58</v>
      </c>
      <c r="K111" s="0" t="s">
        <v>44</v>
      </c>
      <c r="N111" s="0" t="s">
        <v>1036</v>
      </c>
      <c r="O111" s="0" t="s">
        <v>1037</v>
      </c>
      <c r="P111" s="0" t="s">
        <v>998</v>
      </c>
      <c r="Q111" s="0" t="s">
        <v>1038</v>
      </c>
      <c r="R111" s="0" t="s">
        <v>1039</v>
      </c>
      <c r="S111" s="0" t="s">
        <v>36</v>
      </c>
      <c r="T111" s="0" t="s">
        <v>37</v>
      </c>
      <c r="U111" s="0" t="s">
        <v>1040</v>
      </c>
      <c r="V111" s="3" t="s">
        <v>1041</v>
      </c>
      <c r="W111" s="0" t="s">
        <v>905</v>
      </c>
      <c r="X111" s="0" t="n">
        <v>9673</v>
      </c>
      <c r="Y111" s="0" t="s">
        <v>36</v>
      </c>
      <c r="Z111" s="0" t="s">
        <v>37</v>
      </c>
      <c r="AR111" s="0" t="s">
        <v>736</v>
      </c>
    </row>
    <row r="112" customFormat="false" ht="15" hidden="false" customHeight="false" outlineLevel="0" collapsed="false">
      <c r="A112" s="0" t="n">
        <v>214</v>
      </c>
      <c r="B112" s="0" t="s">
        <v>38</v>
      </c>
      <c r="C112" s="0" t="s">
        <v>1042</v>
      </c>
      <c r="D112" s="2" t="b">
        <f aca="false">TRUE()</f>
        <v>1</v>
      </c>
      <c r="E112" s="2" t="b">
        <f aca="false">FALSE()</f>
        <v>0</v>
      </c>
      <c r="F112" s="1" t="s">
        <v>1043</v>
      </c>
      <c r="G112" s="0" t="s">
        <v>140</v>
      </c>
      <c r="H112" s="0" t="s">
        <v>140</v>
      </c>
      <c r="I112" s="0" t="s">
        <v>141</v>
      </c>
      <c r="J112" s="0" t="s">
        <v>44</v>
      </c>
      <c r="K112" s="0" t="s">
        <v>142</v>
      </c>
      <c r="N112" s="0" t="s">
        <v>1044</v>
      </c>
      <c r="O112" s="0" t="s">
        <v>1045</v>
      </c>
      <c r="P112" s="0" t="s">
        <v>1046</v>
      </c>
      <c r="Q112" s="0" t="s">
        <v>1047</v>
      </c>
      <c r="R112" s="0" t="s">
        <v>1048</v>
      </c>
      <c r="S112" s="0" t="s">
        <v>234</v>
      </c>
      <c r="T112" s="0" t="s">
        <v>37</v>
      </c>
      <c r="U112" s="0" t="s">
        <v>1049</v>
      </c>
      <c r="V112" s="5" t="s">
        <v>1050</v>
      </c>
      <c r="W112" s="0" t="s">
        <v>233</v>
      </c>
      <c r="X112" s="0" t="n">
        <v>22381</v>
      </c>
      <c r="Y112" s="0" t="s">
        <v>234</v>
      </c>
      <c r="Z112" s="0" t="s">
        <v>37</v>
      </c>
      <c r="AR112" s="0" t="s">
        <v>523</v>
      </c>
    </row>
    <row r="113" customFormat="false" ht="15" hidden="false" customHeight="false" outlineLevel="0" collapsed="false">
      <c r="A113" s="0" t="n">
        <v>216</v>
      </c>
      <c r="B113" s="0" t="s">
        <v>38</v>
      </c>
      <c r="C113" s="0" t="s">
        <v>1051</v>
      </c>
      <c r="D113" s="2" t="b">
        <f aca="false">TRUE()</f>
        <v>1</v>
      </c>
      <c r="E113" s="2" t="b">
        <f aca="false">TRUE()</f>
        <v>1</v>
      </c>
      <c r="F113" s="1" t="s">
        <v>1052</v>
      </c>
      <c r="G113" s="0" t="s">
        <v>1053</v>
      </c>
      <c r="H113" s="2" t="b">
        <f aca="false">TRUE()</f>
        <v>1</v>
      </c>
      <c r="I113" s="0" t="s">
        <v>42</v>
      </c>
      <c r="J113" s="0" t="s">
        <v>58</v>
      </c>
      <c r="K113" s="0" t="s">
        <v>44</v>
      </c>
      <c r="N113" s="0" t="s">
        <v>1054</v>
      </c>
      <c r="O113" s="0" t="s">
        <v>1055</v>
      </c>
      <c r="P113" s="0" t="s">
        <v>1046</v>
      </c>
      <c r="Q113" s="0" t="s">
        <v>1047</v>
      </c>
      <c r="R113" s="0" t="s">
        <v>1056</v>
      </c>
      <c r="S113" s="0" t="s">
        <v>36</v>
      </c>
      <c r="T113" s="0" t="s">
        <v>37</v>
      </c>
      <c r="U113" s="0" t="s">
        <v>1057</v>
      </c>
      <c r="V113" s="3" t="s">
        <v>1058</v>
      </c>
      <c r="W113" s="0" t="s">
        <v>827</v>
      </c>
      <c r="X113" s="0" t="n">
        <v>10451</v>
      </c>
      <c r="Y113" s="0" t="s">
        <v>36</v>
      </c>
      <c r="Z113" s="0" t="s">
        <v>37</v>
      </c>
      <c r="AR113" s="0" t="s">
        <v>1059</v>
      </c>
    </row>
    <row r="114" customFormat="false" ht="15" hidden="false" customHeight="false" outlineLevel="0" collapsed="false">
      <c r="A114" s="0" t="n">
        <v>217</v>
      </c>
      <c r="B114" s="0" t="s">
        <v>38</v>
      </c>
      <c r="C114" s="0" t="s">
        <v>1060</v>
      </c>
      <c r="D114" s="2" t="b">
        <f aca="false">TRUE()</f>
        <v>1</v>
      </c>
      <c r="E114" s="2" t="b">
        <f aca="false">TRUE()</f>
        <v>1</v>
      </c>
      <c r="F114" s="1" t="s">
        <v>1061</v>
      </c>
      <c r="G114" s="0" t="s">
        <v>1062</v>
      </c>
      <c r="H114" s="2" t="b">
        <f aca="false">TRUE()</f>
        <v>1</v>
      </c>
      <c r="I114" s="0" t="s">
        <v>42</v>
      </c>
      <c r="J114" s="0" t="s">
        <v>58</v>
      </c>
      <c r="K114" s="0" t="s">
        <v>44</v>
      </c>
      <c r="N114" s="0" t="s">
        <v>1063</v>
      </c>
      <c r="O114" s="0" t="s">
        <v>1064</v>
      </c>
      <c r="P114" s="0" t="s">
        <v>1046</v>
      </c>
      <c r="Q114" s="0" t="s">
        <v>1047</v>
      </c>
      <c r="R114" s="0" t="s">
        <v>1056</v>
      </c>
      <c r="S114" s="0" t="s">
        <v>36</v>
      </c>
      <c r="T114" s="0" t="s">
        <v>37</v>
      </c>
      <c r="U114" s="0" t="s">
        <v>1065</v>
      </c>
      <c r="V114" s="3" t="s">
        <v>1066</v>
      </c>
      <c r="W114" s="0" t="s">
        <v>1067</v>
      </c>
      <c r="X114" s="0" t="n">
        <v>11717</v>
      </c>
      <c r="Y114" s="0" t="s">
        <v>36</v>
      </c>
      <c r="Z114" s="0" t="s">
        <v>37</v>
      </c>
      <c r="AR114" s="0" t="s">
        <v>810</v>
      </c>
    </row>
    <row r="115" customFormat="false" ht="15" hidden="false" customHeight="false" outlineLevel="0" collapsed="false">
      <c r="A115" s="0" t="n">
        <v>219</v>
      </c>
      <c r="B115" s="0" t="s">
        <v>38</v>
      </c>
      <c r="C115" s="0" t="s">
        <v>1068</v>
      </c>
      <c r="D115" s="2" t="b">
        <f aca="false">TRUE()</f>
        <v>1</v>
      </c>
      <c r="E115" s="2" t="b">
        <f aca="false">TRUE()</f>
        <v>1</v>
      </c>
      <c r="F115" s="1" t="s">
        <v>1069</v>
      </c>
      <c r="G115" s="0" t="s">
        <v>1070</v>
      </c>
      <c r="H115" s="2" t="b">
        <f aca="false">TRUE()</f>
        <v>1</v>
      </c>
      <c r="I115" s="0" t="s">
        <v>42</v>
      </c>
      <c r="J115" s="0" t="s">
        <v>58</v>
      </c>
      <c r="N115" s="0" t="s">
        <v>1071</v>
      </c>
      <c r="O115" s="0" t="s">
        <v>1072</v>
      </c>
      <c r="P115" s="0" t="s">
        <v>1046</v>
      </c>
      <c r="Q115" s="0" t="s">
        <v>1047</v>
      </c>
      <c r="R115" s="0" t="s">
        <v>1073</v>
      </c>
      <c r="S115" s="0" t="s">
        <v>36</v>
      </c>
      <c r="T115" s="0" t="s">
        <v>37</v>
      </c>
      <c r="U115" s="0" t="s">
        <v>1074</v>
      </c>
      <c r="V115" s="3" t="s">
        <v>1075</v>
      </c>
      <c r="W115" s="0" t="s">
        <v>114</v>
      </c>
      <c r="X115" s="0" t="n">
        <v>11501</v>
      </c>
      <c r="Y115" s="0" t="s">
        <v>36</v>
      </c>
      <c r="Z115" s="0" t="s">
        <v>37</v>
      </c>
      <c r="AR115" s="0" t="s">
        <v>286</v>
      </c>
    </row>
    <row r="116" customFormat="false" ht="15" hidden="false" customHeight="false" outlineLevel="0" collapsed="false">
      <c r="A116" s="0" t="n">
        <v>220</v>
      </c>
      <c r="B116" s="0" t="s">
        <v>38</v>
      </c>
      <c r="C116" s="0" t="s">
        <v>1076</v>
      </c>
      <c r="D116" s="2" t="b">
        <f aca="false">TRUE()</f>
        <v>1</v>
      </c>
      <c r="E116" s="2" t="b">
        <f aca="false">TRUE()</f>
        <v>1</v>
      </c>
      <c r="F116" s="1" t="s">
        <v>1077</v>
      </c>
      <c r="G116" s="0" t="s">
        <v>1078</v>
      </c>
      <c r="H116" s="2" t="b">
        <f aca="false">TRUE()</f>
        <v>1</v>
      </c>
      <c r="I116" s="0" t="s">
        <v>42</v>
      </c>
      <c r="J116" s="0" t="s">
        <v>58</v>
      </c>
      <c r="N116" s="0" t="s">
        <v>1079</v>
      </c>
      <c r="O116" s="0" t="s">
        <v>1080</v>
      </c>
      <c r="P116" s="0" t="s">
        <v>1046</v>
      </c>
      <c r="Q116" s="0" t="s">
        <v>1047</v>
      </c>
      <c r="R116" s="0" t="s">
        <v>1081</v>
      </c>
      <c r="S116" s="0" t="s">
        <v>36</v>
      </c>
      <c r="T116" s="0" t="s">
        <v>37</v>
      </c>
      <c r="U116" s="0" t="s">
        <v>1082</v>
      </c>
      <c r="V116" s="3" t="s">
        <v>1083</v>
      </c>
      <c r="W116" s="0" t="s">
        <v>416</v>
      </c>
      <c r="X116" s="0" t="n">
        <v>16334</v>
      </c>
      <c r="Y116" s="0" t="s">
        <v>36</v>
      </c>
      <c r="Z116" s="0" t="s">
        <v>37</v>
      </c>
      <c r="AR116" s="0" t="s">
        <v>125</v>
      </c>
    </row>
    <row r="117" customFormat="false" ht="15" hidden="false" customHeight="false" outlineLevel="0" collapsed="false">
      <c r="A117" s="0" t="n">
        <v>222</v>
      </c>
      <c r="B117" s="0" t="s">
        <v>38</v>
      </c>
      <c r="C117" s="0" t="s">
        <v>1084</v>
      </c>
      <c r="D117" s="2" t="b">
        <f aca="false">TRUE()</f>
        <v>1</v>
      </c>
      <c r="E117" s="2" t="b">
        <f aca="false">TRUE()</f>
        <v>1</v>
      </c>
      <c r="F117" s="1" t="s">
        <v>1085</v>
      </c>
      <c r="G117" s="0" t="s">
        <v>1086</v>
      </c>
      <c r="H117" s="2" t="b">
        <f aca="false">TRUE()</f>
        <v>1</v>
      </c>
      <c r="I117" s="0" t="s">
        <v>42</v>
      </c>
      <c r="J117" s="0" t="s">
        <v>58</v>
      </c>
      <c r="N117" s="0" t="s">
        <v>1087</v>
      </c>
      <c r="O117" s="0" t="s">
        <v>1088</v>
      </c>
      <c r="P117" s="0" t="s">
        <v>1046</v>
      </c>
      <c r="Q117" s="0" t="s">
        <v>1089</v>
      </c>
      <c r="R117" s="0" t="s">
        <v>1090</v>
      </c>
      <c r="S117" s="0" t="s">
        <v>36</v>
      </c>
      <c r="T117" s="0" t="s">
        <v>37</v>
      </c>
      <c r="U117" s="0" t="s">
        <v>1091</v>
      </c>
      <c r="V117" s="3" t="s">
        <v>1092</v>
      </c>
      <c r="W117" s="0" t="s">
        <v>190</v>
      </c>
      <c r="X117" s="0" t="n">
        <v>8424</v>
      </c>
      <c r="Y117" s="0" t="s">
        <v>36</v>
      </c>
      <c r="Z117" s="0" t="s">
        <v>37</v>
      </c>
      <c r="AR117" s="0" t="s">
        <v>1067</v>
      </c>
    </row>
    <row r="118" customFormat="false" ht="15" hidden="false" customHeight="false" outlineLevel="0" collapsed="false">
      <c r="A118" s="0" t="n">
        <v>228</v>
      </c>
      <c r="B118" s="0" t="s">
        <v>38</v>
      </c>
      <c r="C118" s="0" t="s">
        <v>1093</v>
      </c>
      <c r="D118" s="2" t="b">
        <f aca="false">TRUE()</f>
        <v>1</v>
      </c>
      <c r="E118" s="2" t="b">
        <f aca="false">TRUE()</f>
        <v>1</v>
      </c>
      <c r="F118" s="1" t="s">
        <v>1094</v>
      </c>
      <c r="G118" s="0" t="s">
        <v>1095</v>
      </c>
      <c r="H118" s="2" t="b">
        <f aca="false">TRUE()</f>
        <v>1</v>
      </c>
      <c r="I118" s="0" t="s">
        <v>42</v>
      </c>
      <c r="J118" s="0" t="s">
        <v>58</v>
      </c>
      <c r="K118" s="0" t="s">
        <v>44</v>
      </c>
      <c r="N118" s="0" t="s">
        <v>1096</v>
      </c>
      <c r="O118" s="0" t="s">
        <v>1097</v>
      </c>
      <c r="P118" s="0" t="s">
        <v>1046</v>
      </c>
      <c r="Q118" s="0" t="s">
        <v>1098</v>
      </c>
      <c r="R118" s="0" t="s">
        <v>1099</v>
      </c>
      <c r="S118" s="0" t="s">
        <v>36</v>
      </c>
      <c r="T118" s="0" t="s">
        <v>37</v>
      </c>
      <c r="U118" s="0" t="s">
        <v>1100</v>
      </c>
      <c r="V118" s="3" t="s">
        <v>1101</v>
      </c>
      <c r="W118" s="0" t="s">
        <v>593</v>
      </c>
      <c r="X118" s="0" t="n">
        <v>13837</v>
      </c>
      <c r="Y118" s="0" t="s">
        <v>36</v>
      </c>
      <c r="Z118" s="0" t="s">
        <v>37</v>
      </c>
      <c r="AR118" s="0" t="s">
        <v>255</v>
      </c>
    </row>
    <row r="119" customFormat="false" ht="15" hidden="false" customHeight="false" outlineLevel="0" collapsed="false">
      <c r="A119" s="0" t="n">
        <v>229</v>
      </c>
      <c r="B119" s="0" t="s">
        <v>38</v>
      </c>
      <c r="C119" s="0" t="s">
        <v>1102</v>
      </c>
      <c r="D119" s="2" t="b">
        <f aca="false">TRUE()</f>
        <v>1</v>
      </c>
      <c r="E119" s="2" t="b">
        <f aca="false">TRUE()</f>
        <v>1</v>
      </c>
      <c r="F119" s="1" t="s">
        <v>1103</v>
      </c>
      <c r="G119" s="0" t="s">
        <v>1104</v>
      </c>
      <c r="H119" s="2" t="b">
        <f aca="false">TRUE()</f>
        <v>1</v>
      </c>
      <c r="I119" s="0" t="s">
        <v>42</v>
      </c>
      <c r="J119" s="0" t="s">
        <v>58</v>
      </c>
      <c r="K119" s="0" t="s">
        <v>44</v>
      </c>
      <c r="N119" s="0" t="s">
        <v>1105</v>
      </c>
      <c r="O119" s="0" t="s">
        <v>1106</v>
      </c>
      <c r="P119" s="0" t="s">
        <v>1046</v>
      </c>
      <c r="Q119" s="0" t="s">
        <v>1098</v>
      </c>
      <c r="R119" s="0" t="s">
        <v>1099</v>
      </c>
      <c r="S119" s="0" t="s">
        <v>36</v>
      </c>
      <c r="T119" s="0" t="s">
        <v>37</v>
      </c>
      <c r="U119" s="0" t="s">
        <v>1107</v>
      </c>
      <c r="V119" s="3" t="s">
        <v>1108</v>
      </c>
      <c r="W119" s="0" t="s">
        <v>843</v>
      </c>
      <c r="X119" s="0" t="n">
        <v>17610</v>
      </c>
      <c r="Y119" s="0" t="s">
        <v>36</v>
      </c>
      <c r="Z119" s="0" t="s">
        <v>37</v>
      </c>
      <c r="AR119" s="0" t="s">
        <v>74</v>
      </c>
    </row>
    <row r="120" customFormat="false" ht="15" hidden="false" customHeight="false" outlineLevel="0" collapsed="false">
      <c r="A120" s="0" t="n">
        <v>231</v>
      </c>
      <c r="B120" s="0" t="s">
        <v>38</v>
      </c>
      <c r="C120" s="0" t="s">
        <v>1109</v>
      </c>
      <c r="D120" s="2" t="b">
        <f aca="false">TRUE()</f>
        <v>1</v>
      </c>
      <c r="E120" s="2" t="b">
        <f aca="false">TRUE()</f>
        <v>1</v>
      </c>
      <c r="F120" s="1" t="s">
        <v>1110</v>
      </c>
      <c r="G120" s="0" t="s">
        <v>1111</v>
      </c>
      <c r="H120" s="2" t="b">
        <f aca="false">TRUE()</f>
        <v>1</v>
      </c>
      <c r="I120" s="0" t="s">
        <v>42</v>
      </c>
      <c r="J120" s="0" t="s">
        <v>58</v>
      </c>
      <c r="K120" s="0" t="s">
        <v>44</v>
      </c>
      <c r="N120" s="0" t="s">
        <v>1112</v>
      </c>
      <c r="O120" s="0" t="s">
        <v>1113</v>
      </c>
      <c r="P120" s="0" t="s">
        <v>1046</v>
      </c>
      <c r="Q120" s="0" t="s">
        <v>1098</v>
      </c>
      <c r="R120" s="0" t="s">
        <v>1099</v>
      </c>
      <c r="S120" s="0" t="s">
        <v>36</v>
      </c>
      <c r="T120" s="0" t="s">
        <v>37</v>
      </c>
      <c r="U120" s="0" t="s">
        <v>1114</v>
      </c>
      <c r="V120" s="3" t="s">
        <v>1115</v>
      </c>
      <c r="W120" s="0" t="s">
        <v>876</v>
      </c>
      <c r="X120" s="0" t="n">
        <v>15449</v>
      </c>
      <c r="Y120" s="0" t="s">
        <v>36</v>
      </c>
      <c r="Z120" s="0" t="s">
        <v>37</v>
      </c>
    </row>
    <row r="121" customFormat="false" ht="15" hidden="false" customHeight="false" outlineLevel="0" collapsed="false">
      <c r="A121" s="0" t="n">
        <v>232</v>
      </c>
      <c r="B121" s="0" t="s">
        <v>38</v>
      </c>
      <c r="C121" s="0" t="s">
        <v>1116</v>
      </c>
      <c r="D121" s="2" t="b">
        <f aca="false">TRUE()</f>
        <v>1</v>
      </c>
      <c r="E121" s="2" t="b">
        <f aca="false">TRUE()</f>
        <v>1</v>
      </c>
      <c r="F121" s="1" t="s">
        <v>1117</v>
      </c>
      <c r="G121" s="0" t="s">
        <v>1118</v>
      </c>
      <c r="H121" s="2" t="b">
        <f aca="false">TRUE()</f>
        <v>1</v>
      </c>
      <c r="I121" s="0" t="s">
        <v>42</v>
      </c>
      <c r="J121" s="0" t="s">
        <v>58</v>
      </c>
      <c r="K121" s="0" t="s">
        <v>44</v>
      </c>
      <c r="N121" s="0" t="s">
        <v>1119</v>
      </c>
      <c r="O121" s="0" t="s">
        <v>1120</v>
      </c>
      <c r="P121" s="0" t="s">
        <v>1046</v>
      </c>
      <c r="Q121" s="0" t="s">
        <v>1098</v>
      </c>
      <c r="R121" s="0" t="s">
        <v>1099</v>
      </c>
      <c r="S121" s="0" t="s">
        <v>36</v>
      </c>
      <c r="T121" s="0" t="s">
        <v>37</v>
      </c>
      <c r="U121" s="0" t="s">
        <v>1121</v>
      </c>
      <c r="V121" s="3" t="s">
        <v>1122</v>
      </c>
      <c r="W121" s="0" t="s">
        <v>1009</v>
      </c>
      <c r="X121" s="0" t="n">
        <v>17306</v>
      </c>
      <c r="Y121" s="0" t="s">
        <v>36</v>
      </c>
      <c r="Z121" s="0" t="s">
        <v>37</v>
      </c>
      <c r="AR121" s="0" t="s">
        <v>52</v>
      </c>
    </row>
    <row r="122" customFormat="false" ht="15" hidden="false" customHeight="false" outlineLevel="0" collapsed="false">
      <c r="A122" s="0" t="n">
        <v>234</v>
      </c>
      <c r="B122" s="0" t="s">
        <v>38</v>
      </c>
      <c r="C122" s="0" t="s">
        <v>1123</v>
      </c>
      <c r="D122" s="2" t="b">
        <f aca="false">TRUE()</f>
        <v>1</v>
      </c>
      <c r="E122" s="2" t="b">
        <f aca="false">TRUE()</f>
        <v>1</v>
      </c>
      <c r="F122" s="1" t="s">
        <v>1124</v>
      </c>
      <c r="G122" s="0" t="s">
        <v>1125</v>
      </c>
      <c r="H122" s="2" t="b">
        <f aca="false">TRUE()</f>
        <v>1</v>
      </c>
      <c r="I122" s="0" t="s">
        <v>42</v>
      </c>
      <c r="J122" s="0" t="s">
        <v>58</v>
      </c>
      <c r="K122" s="0" t="s">
        <v>44</v>
      </c>
      <c r="N122" s="0" t="s">
        <v>1126</v>
      </c>
      <c r="O122" s="0" t="s">
        <v>1127</v>
      </c>
      <c r="P122" s="0" t="s">
        <v>1046</v>
      </c>
      <c r="Q122" s="0" t="s">
        <v>1128</v>
      </c>
      <c r="R122" s="0" t="s">
        <v>1129</v>
      </c>
      <c r="S122" s="0" t="s">
        <v>36</v>
      </c>
      <c r="T122" s="0" t="s">
        <v>37</v>
      </c>
      <c r="U122" s="0" t="s">
        <v>1130</v>
      </c>
      <c r="V122" s="3" t="s">
        <v>1131</v>
      </c>
      <c r="W122" s="0" t="s">
        <v>584</v>
      </c>
      <c r="X122" s="0" t="n">
        <v>11849</v>
      </c>
      <c r="Y122" s="0" t="s">
        <v>36</v>
      </c>
      <c r="Z122" s="0" t="s">
        <v>37</v>
      </c>
      <c r="AR122" s="0" t="s">
        <v>1132</v>
      </c>
    </row>
    <row r="123" customFormat="false" ht="15" hidden="false" customHeight="false" outlineLevel="0" collapsed="false">
      <c r="A123" s="0" t="n">
        <v>9</v>
      </c>
      <c r="B123" s="0" t="s">
        <v>38</v>
      </c>
      <c r="C123" s="0" t="s">
        <v>1133</v>
      </c>
      <c r="D123" s="2" t="b">
        <f aca="false">FALSE()</f>
        <v>0</v>
      </c>
      <c r="E123" s="2" t="b">
        <f aca="false">FALSE()</f>
        <v>0</v>
      </c>
      <c r="F123" s="1" t="s">
        <v>140</v>
      </c>
      <c r="G123" s="0" t="s">
        <v>1134</v>
      </c>
      <c r="H123" s="2" t="b">
        <f aca="false">TRUE()</f>
        <v>1</v>
      </c>
      <c r="I123" s="0" t="s">
        <v>42</v>
      </c>
      <c r="J123" s="0" t="s">
        <v>1135</v>
      </c>
      <c r="K123" s="0" t="s">
        <v>44</v>
      </c>
      <c r="N123" s="0" t="s">
        <v>1136</v>
      </c>
      <c r="O123" s="7" t="s">
        <v>1137</v>
      </c>
      <c r="P123" s="0" t="s">
        <v>47</v>
      </c>
      <c r="Q123" s="0" t="s">
        <v>121</v>
      </c>
      <c r="R123" s="0" t="s">
        <v>1138</v>
      </c>
      <c r="S123" s="0" t="s">
        <v>140</v>
      </c>
      <c r="T123" s="0" t="s">
        <v>140</v>
      </c>
      <c r="U123" s="0" t="s">
        <v>1139</v>
      </c>
      <c r="V123" s="3" t="s">
        <v>1140</v>
      </c>
      <c r="W123" s="0" t="s">
        <v>1059</v>
      </c>
      <c r="X123" s="0" t="n">
        <v>30969</v>
      </c>
      <c r="Y123" s="0" t="s">
        <v>140</v>
      </c>
      <c r="Z123" s="0" t="s">
        <v>140</v>
      </c>
      <c r="AR123" s="4" t="s">
        <v>941</v>
      </c>
    </row>
    <row r="124" customFormat="false" ht="15" hidden="false" customHeight="false" outlineLevel="0" collapsed="false">
      <c r="A124" s="0" t="n">
        <v>51</v>
      </c>
      <c r="B124" s="0" t="s">
        <v>38</v>
      </c>
      <c r="C124" s="0" t="s">
        <v>1141</v>
      </c>
      <c r="D124" s="2" t="b">
        <f aca="false">FALSE()</f>
        <v>0</v>
      </c>
      <c r="E124" s="2" t="b">
        <f aca="false">FALSE()</f>
        <v>0</v>
      </c>
      <c r="F124" s="1" t="s">
        <v>140</v>
      </c>
      <c r="G124" s="0" t="s">
        <v>1142</v>
      </c>
      <c r="H124" s="2" t="b">
        <f aca="false">TRUE()</f>
        <v>1</v>
      </c>
      <c r="I124" s="0" t="s">
        <v>42</v>
      </c>
      <c r="J124" s="0" t="s">
        <v>1143</v>
      </c>
      <c r="N124" s="0" t="s">
        <v>272</v>
      </c>
      <c r="O124" s="0" t="s">
        <v>1144</v>
      </c>
      <c r="P124" s="0" t="s">
        <v>262</v>
      </c>
      <c r="Q124" s="0" t="s">
        <v>263</v>
      </c>
      <c r="R124" s="0" t="s">
        <v>274</v>
      </c>
      <c r="S124" s="0" t="s">
        <v>140</v>
      </c>
      <c r="T124" s="0" t="s">
        <v>140</v>
      </c>
      <c r="U124" s="0" t="s">
        <v>275</v>
      </c>
      <c r="V124" s="3" t="s">
        <v>1145</v>
      </c>
      <c r="W124" s="0" t="s">
        <v>245</v>
      </c>
      <c r="X124" s="0" t="n">
        <v>14046</v>
      </c>
      <c r="Y124" s="0" t="s">
        <v>140</v>
      </c>
      <c r="Z124" s="0" t="s">
        <v>140</v>
      </c>
      <c r="AR124" s="0" t="s">
        <v>851</v>
      </c>
    </row>
    <row r="125" customFormat="false" ht="15" hidden="false" customHeight="false" outlineLevel="0" collapsed="false">
      <c r="A125" s="0" t="n">
        <v>96</v>
      </c>
      <c r="B125" s="0" t="s">
        <v>38</v>
      </c>
      <c r="C125" s="0" t="s">
        <v>1146</v>
      </c>
      <c r="D125" s="2" t="b">
        <f aca="false">FALSE()</f>
        <v>0</v>
      </c>
      <c r="E125" s="2" t="b">
        <f aca="false">FALSE()</f>
        <v>0</v>
      </c>
      <c r="F125" s="1" t="s">
        <v>1147</v>
      </c>
      <c r="G125" s="0" t="s">
        <v>1148</v>
      </c>
      <c r="H125" s="2" t="b">
        <f aca="false">TRUE()</f>
        <v>1</v>
      </c>
      <c r="I125" s="0" t="s">
        <v>493</v>
      </c>
      <c r="J125" s="0" t="s">
        <v>1149</v>
      </c>
      <c r="N125" s="0" t="s">
        <v>1150</v>
      </c>
      <c r="O125" s="0" t="s">
        <v>1151</v>
      </c>
      <c r="P125" s="0" t="s">
        <v>536</v>
      </c>
      <c r="Q125" s="0" t="s">
        <v>1152</v>
      </c>
      <c r="R125" s="0" t="s">
        <v>1152</v>
      </c>
      <c r="S125" s="0" t="s">
        <v>140</v>
      </c>
      <c r="T125" s="0" t="s">
        <v>140</v>
      </c>
      <c r="U125" s="0" t="s">
        <v>1153</v>
      </c>
      <c r="V125" s="3" t="s">
        <v>1154</v>
      </c>
      <c r="W125" s="0" t="s">
        <v>382</v>
      </c>
      <c r="X125" s="0" t="n">
        <v>14328</v>
      </c>
      <c r="Y125" s="0" t="s">
        <v>140</v>
      </c>
      <c r="Z125" s="0" t="s">
        <v>140</v>
      </c>
      <c r="AR125" s="0" t="s">
        <v>950</v>
      </c>
    </row>
    <row r="126" customFormat="false" ht="15" hidden="false" customHeight="false" outlineLevel="0" collapsed="false">
      <c r="A126" s="0" t="n">
        <v>122</v>
      </c>
      <c r="B126" s="0" t="s">
        <v>38</v>
      </c>
      <c r="C126" s="0" t="s">
        <v>1155</v>
      </c>
      <c r="D126" s="2" t="b">
        <f aca="false">FALSE()</f>
        <v>0</v>
      </c>
      <c r="E126" s="2" t="b">
        <f aca="false">FALSE()</f>
        <v>0</v>
      </c>
      <c r="F126" s="1" t="s">
        <v>140</v>
      </c>
      <c r="G126" s="0" t="s">
        <v>1156</v>
      </c>
      <c r="H126" s="2" t="b">
        <f aca="false">TRUE()</f>
        <v>1</v>
      </c>
      <c r="I126" s="0" t="s">
        <v>42</v>
      </c>
      <c r="J126" s="0" t="s">
        <v>1143</v>
      </c>
      <c r="N126" s="0" t="s">
        <v>606</v>
      </c>
      <c r="O126" s="0" t="s">
        <v>1157</v>
      </c>
      <c r="P126" s="0" t="s">
        <v>578</v>
      </c>
      <c r="Q126" s="0" t="s">
        <v>608</v>
      </c>
      <c r="R126" s="0" t="s">
        <v>609</v>
      </c>
      <c r="S126" s="0" t="s">
        <v>140</v>
      </c>
      <c r="T126" s="0" t="s">
        <v>140</v>
      </c>
      <c r="U126" s="0" t="s">
        <v>1158</v>
      </c>
      <c r="V126" s="3" t="s">
        <v>1159</v>
      </c>
      <c r="W126" s="0" t="s">
        <v>94</v>
      </c>
      <c r="X126" s="0" t="n">
        <v>9647</v>
      </c>
      <c r="Y126" s="0" t="s">
        <v>140</v>
      </c>
      <c r="Z126" s="0" t="s">
        <v>140</v>
      </c>
      <c r="AR126" s="0" t="s">
        <v>479</v>
      </c>
    </row>
    <row r="127" customFormat="false" ht="15" hidden="false" customHeight="false" outlineLevel="0" collapsed="false">
      <c r="A127" s="0" t="n">
        <v>129</v>
      </c>
      <c r="B127" s="0" t="s">
        <v>38</v>
      </c>
      <c r="C127" s="0" t="s">
        <v>1160</v>
      </c>
      <c r="D127" s="2" t="b">
        <f aca="false">FALSE()</f>
        <v>0</v>
      </c>
      <c r="E127" s="2" t="b">
        <f aca="false">FALSE()</f>
        <v>0</v>
      </c>
      <c r="F127" s="1" t="s">
        <v>140</v>
      </c>
      <c r="G127" s="0" t="s">
        <v>1161</v>
      </c>
      <c r="H127" s="2" t="b">
        <f aca="false">TRUE()</f>
        <v>1</v>
      </c>
      <c r="I127" s="0" t="s">
        <v>42</v>
      </c>
      <c r="J127" s="0" t="s">
        <v>1143</v>
      </c>
      <c r="K127" s="0" t="s">
        <v>44</v>
      </c>
      <c r="N127" s="0" t="s">
        <v>1162</v>
      </c>
      <c r="O127" s="0" t="s">
        <v>1163</v>
      </c>
      <c r="P127" s="0" t="s">
        <v>578</v>
      </c>
      <c r="Q127" s="0" t="s">
        <v>608</v>
      </c>
      <c r="R127" s="0" t="s">
        <v>654</v>
      </c>
      <c r="S127" s="0" t="s">
        <v>140</v>
      </c>
      <c r="T127" s="0" t="s">
        <v>140</v>
      </c>
      <c r="U127" s="0" t="s">
        <v>1164</v>
      </c>
      <c r="V127" s="3" t="s">
        <v>1165</v>
      </c>
      <c r="W127" s="0" t="s">
        <v>921</v>
      </c>
      <c r="X127" s="0" t="n">
        <v>12870</v>
      </c>
      <c r="Y127" s="0" t="s">
        <v>140</v>
      </c>
      <c r="Z127" s="0" t="s">
        <v>140</v>
      </c>
      <c r="AR127" s="0" t="s">
        <v>665</v>
      </c>
    </row>
    <row r="128" customFormat="false" ht="15" hidden="false" customHeight="false" outlineLevel="0" collapsed="false">
      <c r="A128" s="0" t="n">
        <v>130</v>
      </c>
      <c r="B128" s="0" t="s">
        <v>38</v>
      </c>
      <c r="C128" s="0" t="s">
        <v>1166</v>
      </c>
      <c r="D128" s="2" t="b">
        <f aca="false">FALSE()</f>
        <v>0</v>
      </c>
      <c r="E128" s="2" t="b">
        <f aca="false">FALSE()</f>
        <v>0</v>
      </c>
      <c r="F128" s="1" t="s">
        <v>140</v>
      </c>
      <c r="G128" s="0" t="s">
        <v>1167</v>
      </c>
      <c r="H128" s="2" t="b">
        <f aca="false">TRUE()</f>
        <v>1</v>
      </c>
      <c r="I128" s="0" t="s">
        <v>42</v>
      </c>
      <c r="J128" s="0" t="s">
        <v>1143</v>
      </c>
      <c r="K128" s="0" t="s">
        <v>44</v>
      </c>
      <c r="N128" s="0" t="s">
        <v>1168</v>
      </c>
      <c r="O128" s="0" t="s">
        <v>1169</v>
      </c>
      <c r="P128" s="0" t="s">
        <v>578</v>
      </c>
      <c r="Q128" s="0" t="s">
        <v>608</v>
      </c>
      <c r="R128" s="0" t="s">
        <v>654</v>
      </c>
      <c r="S128" s="0" t="s">
        <v>140</v>
      </c>
      <c r="T128" s="0" t="s">
        <v>140</v>
      </c>
      <c r="U128" s="0" t="s">
        <v>1170</v>
      </c>
      <c r="V128" s="3" t="s">
        <v>1171</v>
      </c>
      <c r="W128" s="0" t="s">
        <v>785</v>
      </c>
      <c r="X128" s="0" t="n">
        <v>13419</v>
      </c>
      <c r="Y128" s="0" t="s">
        <v>140</v>
      </c>
      <c r="Z128" s="0" t="s">
        <v>140</v>
      </c>
      <c r="AR128" s="0" t="s">
        <v>912</v>
      </c>
    </row>
    <row r="129" customFormat="false" ht="15" hidden="false" customHeight="false" outlineLevel="0" collapsed="false">
      <c r="A129" s="0" t="n">
        <v>131</v>
      </c>
      <c r="B129" s="0" t="s">
        <v>38</v>
      </c>
      <c r="C129" s="0" t="s">
        <v>1172</v>
      </c>
      <c r="D129" s="2" t="b">
        <f aca="false">FALSE()</f>
        <v>0</v>
      </c>
      <c r="E129" s="2" t="b">
        <f aca="false">FALSE()</f>
        <v>0</v>
      </c>
      <c r="F129" s="1" t="s">
        <v>140</v>
      </c>
      <c r="G129" s="0" t="s">
        <v>1173</v>
      </c>
      <c r="H129" s="2" t="b">
        <f aca="false">TRUE()</f>
        <v>1</v>
      </c>
      <c r="I129" s="0" t="s">
        <v>42</v>
      </c>
      <c r="J129" s="0" t="s">
        <v>1143</v>
      </c>
      <c r="N129" s="0" t="s">
        <v>1174</v>
      </c>
      <c r="O129" s="0" t="s">
        <v>1175</v>
      </c>
      <c r="P129" s="0" t="s">
        <v>578</v>
      </c>
      <c r="Q129" s="0" t="s">
        <v>608</v>
      </c>
      <c r="R129" s="0" t="s">
        <v>654</v>
      </c>
      <c r="S129" s="0" t="s">
        <v>140</v>
      </c>
      <c r="T129" s="0" t="s">
        <v>140</v>
      </c>
      <c r="U129" s="0" t="s">
        <v>1176</v>
      </c>
      <c r="V129" s="3" t="s">
        <v>1177</v>
      </c>
      <c r="W129" s="0" t="s">
        <v>317</v>
      </c>
      <c r="X129" s="0" t="n">
        <v>8814</v>
      </c>
      <c r="Y129" s="0" t="s">
        <v>140</v>
      </c>
      <c r="Z129" s="0" t="s">
        <v>140</v>
      </c>
      <c r="AR129" s="0" t="s">
        <v>176</v>
      </c>
    </row>
    <row r="130" customFormat="false" ht="15" hidden="false" customHeight="false" outlineLevel="0" collapsed="false">
      <c r="A130" s="0" t="n">
        <v>148</v>
      </c>
      <c r="B130" s="0" t="s">
        <v>38</v>
      </c>
      <c r="C130" s="0" t="s">
        <v>1178</v>
      </c>
      <c r="D130" s="2" t="b">
        <f aca="false">FALSE()</f>
        <v>0</v>
      </c>
      <c r="E130" s="2" t="b">
        <f aca="false">FALSE()</f>
        <v>0</v>
      </c>
      <c r="F130" s="1" t="s">
        <v>140</v>
      </c>
      <c r="G130" s="0" t="s">
        <v>1179</v>
      </c>
      <c r="H130" s="2" t="b">
        <f aca="false">TRUE()</f>
        <v>1</v>
      </c>
      <c r="I130" s="0" t="s">
        <v>42</v>
      </c>
      <c r="J130" s="0" t="s">
        <v>1143</v>
      </c>
      <c r="K130" s="0" t="s">
        <v>44</v>
      </c>
      <c r="N130" s="0" t="s">
        <v>1180</v>
      </c>
      <c r="O130" s="0" t="s">
        <v>1181</v>
      </c>
      <c r="P130" s="0" t="s">
        <v>578</v>
      </c>
      <c r="Q130" s="0" t="s">
        <v>750</v>
      </c>
      <c r="R130" s="0" t="s">
        <v>1182</v>
      </c>
      <c r="S130" s="0" t="s">
        <v>140</v>
      </c>
      <c r="T130" s="0" t="s">
        <v>140</v>
      </c>
      <c r="U130" s="0" t="s">
        <v>1183</v>
      </c>
      <c r="V130" s="3" t="s">
        <v>1184</v>
      </c>
      <c r="W130" s="0" t="s">
        <v>942</v>
      </c>
      <c r="X130" s="0" t="n">
        <v>22940</v>
      </c>
      <c r="Y130" s="0" t="s">
        <v>140</v>
      </c>
      <c r="Z130" s="0" t="s">
        <v>140</v>
      </c>
      <c r="AR130" s="0" t="s">
        <v>316</v>
      </c>
    </row>
    <row r="131" customFormat="false" ht="15" hidden="false" customHeight="false" outlineLevel="0" collapsed="false">
      <c r="A131" s="0" t="n">
        <v>150</v>
      </c>
      <c r="B131" s="0" t="s">
        <v>38</v>
      </c>
      <c r="C131" s="0" t="s">
        <v>1185</v>
      </c>
      <c r="D131" s="2" t="b">
        <f aca="false">FALSE()</f>
        <v>0</v>
      </c>
      <c r="E131" s="2" t="b">
        <f aca="false">FALSE()</f>
        <v>0</v>
      </c>
      <c r="F131" s="1" t="s">
        <v>140</v>
      </c>
      <c r="G131" s="0" t="s">
        <v>1186</v>
      </c>
      <c r="H131" s="2" t="b">
        <f aca="false">TRUE()</f>
        <v>1</v>
      </c>
      <c r="I131" s="0" t="s">
        <v>42</v>
      </c>
      <c r="J131" s="0" t="s">
        <v>1143</v>
      </c>
      <c r="K131" s="0" t="s">
        <v>44</v>
      </c>
      <c r="N131" s="0" t="s">
        <v>1187</v>
      </c>
      <c r="O131" s="0" t="s">
        <v>1188</v>
      </c>
      <c r="P131" s="0" t="s">
        <v>578</v>
      </c>
      <c r="Q131" s="0" t="s">
        <v>750</v>
      </c>
      <c r="R131" s="0" t="s">
        <v>774</v>
      </c>
      <c r="S131" s="0" t="s">
        <v>140</v>
      </c>
      <c r="T131" s="0" t="s">
        <v>140</v>
      </c>
      <c r="U131" s="0" t="s">
        <v>1189</v>
      </c>
      <c r="V131" s="3" t="s">
        <v>1190</v>
      </c>
      <c r="W131" s="0" t="s">
        <v>557</v>
      </c>
      <c r="X131" s="0" t="n">
        <v>23328</v>
      </c>
      <c r="Y131" s="0" t="s">
        <v>140</v>
      </c>
      <c r="Z131" s="0" t="s">
        <v>140</v>
      </c>
      <c r="AR131" s="0" t="s">
        <v>646</v>
      </c>
    </row>
    <row r="132" customFormat="false" ht="15" hidden="false" customHeight="false" outlineLevel="0" collapsed="false">
      <c r="A132" s="0" t="n">
        <v>151</v>
      </c>
      <c r="B132" s="0" t="s">
        <v>38</v>
      </c>
      <c r="C132" s="0" t="s">
        <v>1191</v>
      </c>
      <c r="D132" s="2" t="b">
        <f aca="false">FALSE()</f>
        <v>0</v>
      </c>
      <c r="E132" s="2" t="b">
        <f aca="false">FALSE()</f>
        <v>0</v>
      </c>
      <c r="F132" s="1" t="s">
        <v>140</v>
      </c>
      <c r="G132" s="0" t="s">
        <v>1192</v>
      </c>
      <c r="H132" s="2" t="b">
        <f aca="false">TRUE()</f>
        <v>1</v>
      </c>
      <c r="I132" s="0" t="s">
        <v>42</v>
      </c>
      <c r="J132" s="0" t="s">
        <v>1143</v>
      </c>
      <c r="N132" s="0" t="s">
        <v>1193</v>
      </c>
      <c r="O132" s="0" t="s">
        <v>1194</v>
      </c>
      <c r="P132" s="0" t="s">
        <v>578</v>
      </c>
      <c r="Q132" s="0" t="s">
        <v>750</v>
      </c>
      <c r="R132" s="0" t="s">
        <v>774</v>
      </c>
      <c r="S132" s="0" t="s">
        <v>140</v>
      </c>
      <c r="T132" s="0" t="s">
        <v>140</v>
      </c>
      <c r="U132" s="0" t="s">
        <v>1195</v>
      </c>
      <c r="V132" s="3" t="s">
        <v>1196</v>
      </c>
      <c r="W132" s="0" t="s">
        <v>398</v>
      </c>
      <c r="X132" s="0" t="n">
        <v>14044</v>
      </c>
      <c r="Y132" s="0" t="s">
        <v>140</v>
      </c>
      <c r="Z132" s="0" t="s">
        <v>140</v>
      </c>
    </row>
    <row r="133" customFormat="false" ht="15" hidden="false" customHeight="false" outlineLevel="0" collapsed="false">
      <c r="A133" s="0" t="n">
        <v>153</v>
      </c>
      <c r="B133" s="0" t="s">
        <v>38</v>
      </c>
      <c r="C133" s="0" t="s">
        <v>1197</v>
      </c>
      <c r="D133" s="2" t="b">
        <f aca="false">FALSE()</f>
        <v>0</v>
      </c>
      <c r="E133" s="2" t="b">
        <f aca="false">FALSE()</f>
        <v>0</v>
      </c>
      <c r="F133" s="1" t="s">
        <v>140</v>
      </c>
      <c r="G133" s="0" t="s">
        <v>1198</v>
      </c>
      <c r="H133" s="2" t="b">
        <f aca="false">TRUE()</f>
        <v>1</v>
      </c>
      <c r="I133" s="0" t="s">
        <v>42</v>
      </c>
      <c r="J133" s="0" t="s">
        <v>1143</v>
      </c>
      <c r="N133" s="0" t="s">
        <v>1199</v>
      </c>
      <c r="O133" s="0" t="s">
        <v>1200</v>
      </c>
      <c r="P133" s="0" t="s">
        <v>578</v>
      </c>
      <c r="Q133" s="0" t="s">
        <v>750</v>
      </c>
      <c r="R133" s="0" t="s">
        <v>1201</v>
      </c>
      <c r="S133" s="0" t="s">
        <v>140</v>
      </c>
      <c r="T133" s="0" t="s">
        <v>140</v>
      </c>
      <c r="U133" s="0" t="s">
        <v>1202</v>
      </c>
      <c r="V133" s="3" t="s">
        <v>1203</v>
      </c>
      <c r="W133" s="0" t="s">
        <v>158</v>
      </c>
      <c r="X133" s="0" t="n">
        <v>23850</v>
      </c>
      <c r="Y133" s="0" t="s">
        <v>140</v>
      </c>
      <c r="Z133" s="0" t="s">
        <v>140</v>
      </c>
    </row>
    <row r="134" customFormat="false" ht="15" hidden="false" customHeight="false" outlineLevel="0" collapsed="false">
      <c r="A134" s="0" t="n">
        <v>155</v>
      </c>
      <c r="B134" s="0" t="s">
        <v>38</v>
      </c>
      <c r="C134" s="0" t="s">
        <v>1204</v>
      </c>
      <c r="D134" s="2" t="b">
        <f aca="false">FALSE()</f>
        <v>0</v>
      </c>
      <c r="E134" s="2" t="b">
        <f aca="false">FALSE()</f>
        <v>0</v>
      </c>
      <c r="F134" s="1" t="s">
        <v>140</v>
      </c>
      <c r="G134" s="0" t="s">
        <v>1205</v>
      </c>
      <c r="H134" s="2" t="b">
        <f aca="false">TRUE()</f>
        <v>1</v>
      </c>
      <c r="I134" s="0" t="s">
        <v>42</v>
      </c>
      <c r="J134" s="0" t="s">
        <v>1143</v>
      </c>
      <c r="K134" s="0" t="s">
        <v>44</v>
      </c>
      <c r="N134" s="0" t="s">
        <v>1206</v>
      </c>
      <c r="O134" s="0" t="s">
        <v>1207</v>
      </c>
      <c r="P134" s="0" t="s">
        <v>578</v>
      </c>
      <c r="Q134" s="0" t="s">
        <v>750</v>
      </c>
      <c r="R134" s="0" t="s">
        <v>791</v>
      </c>
      <c r="S134" s="0" t="s">
        <v>140</v>
      </c>
      <c r="T134" s="0" t="s">
        <v>140</v>
      </c>
      <c r="U134" s="0" t="s">
        <v>1208</v>
      </c>
      <c r="V134" s="3" t="s">
        <v>1209</v>
      </c>
      <c r="W134" s="0" t="s">
        <v>602</v>
      </c>
      <c r="X134" s="0" t="n">
        <v>20256</v>
      </c>
      <c r="Y134" s="0" t="s">
        <v>140</v>
      </c>
      <c r="Z134" s="0" t="s">
        <v>140</v>
      </c>
    </row>
    <row r="135" customFormat="false" ht="15" hidden="false" customHeight="false" outlineLevel="0" collapsed="false">
      <c r="A135" s="0" t="n">
        <v>157</v>
      </c>
      <c r="B135" s="0" t="s">
        <v>38</v>
      </c>
      <c r="C135" s="0" t="s">
        <v>1210</v>
      </c>
      <c r="D135" s="2" t="b">
        <f aca="false">FALSE()</f>
        <v>0</v>
      </c>
      <c r="E135" s="2" t="b">
        <f aca="false">FALSE()</f>
        <v>0</v>
      </c>
      <c r="F135" s="1" t="s">
        <v>140</v>
      </c>
      <c r="G135" s="0" t="s">
        <v>140</v>
      </c>
      <c r="H135" s="0" t="s">
        <v>140</v>
      </c>
      <c r="I135" s="0" t="s">
        <v>1211</v>
      </c>
      <c r="J135" s="0" t="s">
        <v>1212</v>
      </c>
      <c r="K135" s="0" t="s">
        <v>44</v>
      </c>
      <c r="N135" s="0" t="s">
        <v>1213</v>
      </c>
      <c r="O135" s="0" t="s">
        <v>1214</v>
      </c>
      <c r="P135" s="0" t="s">
        <v>578</v>
      </c>
      <c r="Q135" s="0" t="s">
        <v>750</v>
      </c>
      <c r="R135" s="0" t="s">
        <v>798</v>
      </c>
      <c r="S135" s="0" t="s">
        <v>140</v>
      </c>
      <c r="T135" s="0" t="s">
        <v>140</v>
      </c>
      <c r="U135" s="0" t="s">
        <v>1215</v>
      </c>
      <c r="V135" s="3" t="s">
        <v>1216</v>
      </c>
      <c r="W135" s="0" t="s">
        <v>348</v>
      </c>
      <c r="X135" s="0" t="n">
        <v>19525</v>
      </c>
      <c r="Y135" s="0" t="s">
        <v>140</v>
      </c>
      <c r="Z135" s="0" t="s">
        <v>140</v>
      </c>
    </row>
    <row r="136" customFormat="false" ht="15" hidden="false" customHeight="false" outlineLevel="0" collapsed="false">
      <c r="A136" s="0" t="n">
        <v>161</v>
      </c>
      <c r="B136" s="0" t="s">
        <v>38</v>
      </c>
      <c r="C136" s="0" t="s">
        <v>1217</v>
      </c>
      <c r="D136" s="2" t="b">
        <f aca="false">FALSE()</f>
        <v>0</v>
      </c>
      <c r="E136" s="2" t="b">
        <f aca="false">FALSE()</f>
        <v>0</v>
      </c>
      <c r="F136" s="1" t="s">
        <v>140</v>
      </c>
      <c r="G136" s="0" t="s">
        <v>1218</v>
      </c>
      <c r="H136" s="2" t="b">
        <f aca="false">TRUE()</f>
        <v>1</v>
      </c>
      <c r="I136" s="0" t="s">
        <v>42</v>
      </c>
      <c r="J136" s="0" t="s">
        <v>1143</v>
      </c>
      <c r="N136" s="0" t="s">
        <v>1219</v>
      </c>
      <c r="O136" s="0" t="s">
        <v>1220</v>
      </c>
      <c r="P136" s="0" t="s">
        <v>578</v>
      </c>
      <c r="Q136" s="0" t="s">
        <v>750</v>
      </c>
      <c r="R136" s="0" t="s">
        <v>824</v>
      </c>
      <c r="S136" s="0" t="s">
        <v>140</v>
      </c>
      <c r="T136" s="0" t="s">
        <v>140</v>
      </c>
      <c r="U136" s="0" t="s">
        <v>1221</v>
      </c>
      <c r="V136" s="3" t="s">
        <v>1222</v>
      </c>
      <c r="W136" s="0" t="s">
        <v>167</v>
      </c>
      <c r="X136" s="0" t="n">
        <v>14486</v>
      </c>
      <c r="Y136" s="0" t="s">
        <v>140</v>
      </c>
      <c r="Z136" s="0" t="s">
        <v>140</v>
      </c>
    </row>
    <row r="137" customFormat="false" ht="15" hidden="false" customHeight="false" outlineLevel="0" collapsed="false">
      <c r="A137" s="0" t="n">
        <v>162</v>
      </c>
      <c r="B137" s="0" t="s">
        <v>38</v>
      </c>
      <c r="C137" s="0" t="s">
        <v>1223</v>
      </c>
      <c r="D137" s="2" t="b">
        <f aca="false">FALSE()</f>
        <v>0</v>
      </c>
      <c r="E137" s="2" t="b">
        <f aca="false">FALSE()</f>
        <v>0</v>
      </c>
      <c r="F137" s="1" t="s">
        <v>140</v>
      </c>
      <c r="G137" s="0" t="s">
        <v>1224</v>
      </c>
      <c r="H137" s="2" t="b">
        <f aca="false">TRUE()</f>
        <v>1</v>
      </c>
      <c r="I137" s="0" t="s">
        <v>42</v>
      </c>
      <c r="J137" s="0" t="s">
        <v>1143</v>
      </c>
      <c r="K137" s="0" t="s">
        <v>44</v>
      </c>
      <c r="N137" s="0" t="s">
        <v>1225</v>
      </c>
      <c r="O137" s="0" t="s">
        <v>1226</v>
      </c>
      <c r="P137" s="0" t="s">
        <v>578</v>
      </c>
      <c r="Q137" s="0" t="s">
        <v>750</v>
      </c>
      <c r="R137" s="0" t="s">
        <v>824</v>
      </c>
      <c r="S137" s="0" t="s">
        <v>140</v>
      </c>
      <c r="T137" s="0" t="s">
        <v>140</v>
      </c>
      <c r="U137" s="0" t="s">
        <v>1227</v>
      </c>
      <c r="V137" s="3" t="s">
        <v>1228</v>
      </c>
      <c r="W137" s="0" t="s">
        <v>666</v>
      </c>
      <c r="X137" s="0" t="n">
        <v>12201</v>
      </c>
      <c r="Y137" s="0" t="s">
        <v>140</v>
      </c>
      <c r="Z137" s="0" t="s">
        <v>140</v>
      </c>
    </row>
    <row r="138" customFormat="false" ht="15" hidden="false" customHeight="false" outlineLevel="0" collapsed="false">
      <c r="A138" s="0" t="n">
        <v>163</v>
      </c>
      <c r="B138" s="0" t="s">
        <v>38</v>
      </c>
      <c r="C138" s="0" t="s">
        <v>1229</v>
      </c>
      <c r="D138" s="2" t="b">
        <f aca="false">FALSE()</f>
        <v>0</v>
      </c>
      <c r="E138" s="2" t="b">
        <f aca="false">FALSE()</f>
        <v>0</v>
      </c>
      <c r="F138" s="1" t="s">
        <v>140</v>
      </c>
      <c r="G138" s="0" t="s">
        <v>1230</v>
      </c>
      <c r="H138" s="2" t="b">
        <f aca="false">TRUE()</f>
        <v>1</v>
      </c>
      <c r="I138" s="0" t="s">
        <v>42</v>
      </c>
      <c r="J138" s="0" t="s">
        <v>1143</v>
      </c>
      <c r="K138" s="0" t="s">
        <v>44</v>
      </c>
      <c r="N138" s="0" t="s">
        <v>1231</v>
      </c>
      <c r="O138" s="0" t="s">
        <v>1232</v>
      </c>
      <c r="P138" s="0" t="s">
        <v>578</v>
      </c>
      <c r="Q138" s="0" t="s">
        <v>750</v>
      </c>
      <c r="R138" s="0" t="s">
        <v>824</v>
      </c>
      <c r="S138" s="0" t="s">
        <v>140</v>
      </c>
      <c r="T138" s="0" t="s">
        <v>140</v>
      </c>
      <c r="U138" s="0" t="s">
        <v>1233</v>
      </c>
      <c r="V138" s="3" t="s">
        <v>1234</v>
      </c>
      <c r="W138" s="0" t="s">
        <v>1132</v>
      </c>
      <c r="X138" s="0" t="n">
        <v>14258</v>
      </c>
      <c r="Y138" s="0" t="s">
        <v>140</v>
      </c>
      <c r="Z138" s="0" t="s">
        <v>140</v>
      </c>
    </row>
    <row r="139" customFormat="false" ht="15" hidden="false" customHeight="false" outlineLevel="0" collapsed="false">
      <c r="A139" s="0" t="n">
        <v>176</v>
      </c>
      <c r="B139" s="0" t="s">
        <v>38</v>
      </c>
      <c r="C139" s="0" t="s">
        <v>1235</v>
      </c>
      <c r="D139" s="2" t="b">
        <f aca="false">FALSE()</f>
        <v>0</v>
      </c>
      <c r="E139" s="2" t="b">
        <f aca="false">FALSE()</f>
        <v>0</v>
      </c>
      <c r="F139" s="1" t="s">
        <v>140</v>
      </c>
      <c r="G139" s="0" t="s">
        <v>140</v>
      </c>
      <c r="H139" s="0" t="s">
        <v>140</v>
      </c>
      <c r="I139" s="0" t="s">
        <v>1236</v>
      </c>
      <c r="J139" s="0" t="s">
        <v>1212</v>
      </c>
      <c r="K139" s="0" t="s">
        <v>44</v>
      </c>
      <c r="N139" s="0" t="s">
        <v>1237</v>
      </c>
      <c r="O139" s="0" t="s">
        <v>1238</v>
      </c>
      <c r="P139" s="0" t="s">
        <v>578</v>
      </c>
      <c r="Q139" s="0" t="s">
        <v>750</v>
      </c>
      <c r="R139" s="0" t="s">
        <v>1239</v>
      </c>
      <c r="S139" s="0" t="s">
        <v>140</v>
      </c>
      <c r="T139" s="0" t="s">
        <v>140</v>
      </c>
      <c r="U139" s="0" t="s">
        <v>1240</v>
      </c>
      <c r="V139" s="3" t="s">
        <v>1241</v>
      </c>
      <c r="W139" s="0" t="s">
        <v>308</v>
      </c>
      <c r="X139" s="0" t="n">
        <v>22454</v>
      </c>
      <c r="Y139" s="0" t="s">
        <v>140</v>
      </c>
      <c r="Z139" s="0" t="s">
        <v>140</v>
      </c>
    </row>
    <row r="140" customFormat="false" ht="15" hidden="false" customHeight="false" outlineLevel="0" collapsed="false">
      <c r="A140" s="0" t="n">
        <v>218</v>
      </c>
      <c r="B140" s="0" t="s">
        <v>38</v>
      </c>
      <c r="C140" s="0" t="s">
        <v>1242</v>
      </c>
      <c r="D140" s="2" t="b">
        <f aca="false">FALSE()</f>
        <v>0</v>
      </c>
      <c r="E140" s="2" t="b">
        <f aca="false">FALSE()</f>
        <v>0</v>
      </c>
      <c r="F140" s="1" t="s">
        <v>140</v>
      </c>
      <c r="G140" s="0" t="s">
        <v>1243</v>
      </c>
      <c r="H140" s="2" t="b">
        <f aca="false">TRUE()</f>
        <v>1</v>
      </c>
      <c r="I140" s="0" t="s">
        <v>493</v>
      </c>
      <c r="J140" s="0" t="s">
        <v>1143</v>
      </c>
      <c r="K140" s="0" t="s">
        <v>44</v>
      </c>
      <c r="N140" s="0" t="s">
        <v>1244</v>
      </c>
      <c r="O140" s="0" t="s">
        <v>1245</v>
      </c>
      <c r="P140" s="0" t="s">
        <v>1046</v>
      </c>
      <c r="Q140" s="0" t="s">
        <v>1047</v>
      </c>
      <c r="R140" s="0" t="s">
        <v>1246</v>
      </c>
      <c r="S140" s="0" t="s">
        <v>140</v>
      </c>
      <c r="T140" s="0" t="s">
        <v>140</v>
      </c>
      <c r="U140" s="0" t="s">
        <v>1247</v>
      </c>
      <c r="V140" s="3" t="s">
        <v>1248</v>
      </c>
      <c r="W140" s="0" t="s">
        <v>728</v>
      </c>
      <c r="X140" s="0" t="n">
        <v>8809</v>
      </c>
      <c r="Y140" s="0" t="s">
        <v>140</v>
      </c>
      <c r="Z140" s="0" t="s">
        <v>140</v>
      </c>
    </row>
    <row r="141" customFormat="false" ht="15" hidden="false" customHeight="false" outlineLevel="0" collapsed="false">
      <c r="A141" s="0" t="n">
        <v>226</v>
      </c>
      <c r="B141" s="0" t="s">
        <v>38</v>
      </c>
      <c r="C141" s="0" t="s">
        <v>1249</v>
      </c>
      <c r="D141" s="2" t="b">
        <f aca="false">FALSE()</f>
        <v>0</v>
      </c>
      <c r="E141" s="2" t="b">
        <f aca="false">FALSE()</f>
        <v>0</v>
      </c>
      <c r="F141" s="1" t="s">
        <v>140</v>
      </c>
      <c r="G141" s="0" t="s">
        <v>1250</v>
      </c>
      <c r="H141" s="2" t="b">
        <f aca="false">TRUE()</f>
        <v>1</v>
      </c>
      <c r="I141" s="0" t="s">
        <v>42</v>
      </c>
      <c r="J141" s="0" t="s">
        <v>1143</v>
      </c>
      <c r="N141" s="0" t="s">
        <v>1251</v>
      </c>
      <c r="O141" s="0" t="s">
        <v>140</v>
      </c>
      <c r="P141" s="0" t="s">
        <v>1046</v>
      </c>
      <c r="Q141" s="0" t="s">
        <v>1089</v>
      </c>
      <c r="R141" s="0" t="s">
        <v>1252</v>
      </c>
      <c r="S141" s="0" t="s">
        <v>140</v>
      </c>
      <c r="T141" s="0" t="s">
        <v>140</v>
      </c>
      <c r="U141" s="0" t="s">
        <v>1253</v>
      </c>
      <c r="V141" s="3" t="s">
        <v>1254</v>
      </c>
      <c r="W141" s="0" t="s">
        <v>136</v>
      </c>
      <c r="X141" s="0" t="n">
        <v>6377</v>
      </c>
      <c r="Y141" s="0" t="s">
        <v>140</v>
      </c>
      <c r="Z141" s="0" t="s">
        <v>140</v>
      </c>
    </row>
    <row r="142" customFormat="false" ht="15" hidden="false" customHeight="false" outlineLevel="0" collapsed="false">
      <c r="A142" s="0" t="n">
        <v>230</v>
      </c>
      <c r="B142" s="0" t="s">
        <v>38</v>
      </c>
      <c r="C142" s="0" t="s">
        <v>1255</v>
      </c>
      <c r="D142" s="2" t="b">
        <f aca="false">FALSE()</f>
        <v>0</v>
      </c>
      <c r="E142" s="2" t="b">
        <f aca="false">FALSE()</f>
        <v>0</v>
      </c>
      <c r="F142" s="1" t="s">
        <v>140</v>
      </c>
      <c r="G142" s="0" t="s">
        <v>1256</v>
      </c>
      <c r="H142" s="2" t="b">
        <f aca="false">TRUE()</f>
        <v>1</v>
      </c>
      <c r="I142" s="0" t="s">
        <v>42</v>
      </c>
      <c r="J142" s="0" t="s">
        <v>1143</v>
      </c>
      <c r="K142" s="0" t="s">
        <v>44</v>
      </c>
      <c r="N142" s="0" t="s">
        <v>1257</v>
      </c>
      <c r="O142" s="0" t="s">
        <v>1258</v>
      </c>
      <c r="P142" s="0" t="s">
        <v>1046</v>
      </c>
      <c r="Q142" s="0" t="s">
        <v>1098</v>
      </c>
      <c r="R142" s="0" t="s">
        <v>1099</v>
      </c>
      <c r="S142" s="0" t="s">
        <v>140</v>
      </c>
      <c r="T142" s="0" t="s">
        <v>140</v>
      </c>
      <c r="U142" s="0" t="s">
        <v>1259</v>
      </c>
      <c r="V142" s="3" t="s">
        <v>1260</v>
      </c>
      <c r="W142" s="0" t="s">
        <v>930</v>
      </c>
      <c r="X142" s="0" t="n">
        <v>12998</v>
      </c>
      <c r="Y142" s="0" t="s">
        <v>140</v>
      </c>
      <c r="Z142" s="0" t="s">
        <v>140</v>
      </c>
    </row>
    <row r="143" customFormat="false" ht="15" hidden="false" customHeight="false" outlineLevel="0" collapsed="false">
      <c r="A143" s="0" t="n">
        <v>239</v>
      </c>
      <c r="B143" s="0" t="s">
        <v>1261</v>
      </c>
      <c r="C143" s="0" t="s">
        <v>1262</v>
      </c>
      <c r="D143" s="2" t="b">
        <f aca="false">FALSE()</f>
        <v>0</v>
      </c>
      <c r="E143" s="2" t="b">
        <f aca="false">FALSE()</f>
        <v>0</v>
      </c>
      <c r="F143" s="1" t="s">
        <v>140</v>
      </c>
      <c r="G143" s="0" t="s">
        <v>1263</v>
      </c>
      <c r="H143" s="2" t="b">
        <f aca="false">TRUE()</f>
        <v>1</v>
      </c>
      <c r="I143" s="0" t="s">
        <v>1264</v>
      </c>
      <c r="J143" s="0" t="s">
        <v>58</v>
      </c>
      <c r="K143" s="0" t="s">
        <v>44</v>
      </c>
      <c r="N143" s="0" t="s">
        <v>1265</v>
      </c>
      <c r="O143" s="0" t="s">
        <v>1266</v>
      </c>
      <c r="P143" s="0" t="s">
        <v>1267</v>
      </c>
      <c r="Q143" s="0" t="s">
        <v>1268</v>
      </c>
      <c r="R143" s="0" t="s">
        <v>1269</v>
      </c>
      <c r="S143" s="0" t="s">
        <v>140</v>
      </c>
      <c r="T143" s="0" t="s">
        <v>140</v>
      </c>
      <c r="U143" s="0" t="s">
        <v>1270</v>
      </c>
      <c r="V143" s="3" t="s">
        <v>1271</v>
      </c>
      <c r="W143" s="0" t="s">
        <v>913</v>
      </c>
      <c r="X143" s="0" t="n">
        <v>3933</v>
      </c>
      <c r="Y143" s="0" t="s">
        <v>140</v>
      </c>
      <c r="Z143" s="0" t="s">
        <v>140</v>
      </c>
    </row>
    <row r="144" customFormat="false" ht="15" hidden="false" customHeight="false" outlineLevel="0" collapsed="false">
      <c r="A144" s="0" t="n">
        <v>240</v>
      </c>
      <c r="B144" s="0" t="s">
        <v>1261</v>
      </c>
      <c r="C144" s="0" t="s">
        <v>1272</v>
      </c>
      <c r="D144" s="2" t="b">
        <f aca="false">FALSE()</f>
        <v>0</v>
      </c>
      <c r="E144" s="2" t="b">
        <f aca="false">FALSE()</f>
        <v>0</v>
      </c>
      <c r="F144" s="1" t="s">
        <v>140</v>
      </c>
      <c r="G144" s="0" t="s">
        <v>1273</v>
      </c>
      <c r="H144" s="2" t="b">
        <f aca="false">FALSE()</f>
        <v>0</v>
      </c>
      <c r="I144" s="0" t="s">
        <v>1274</v>
      </c>
      <c r="J144" s="0" t="s">
        <v>1275</v>
      </c>
      <c r="K144" s="0" t="s">
        <v>44</v>
      </c>
      <c r="N144" s="0" t="s">
        <v>1276</v>
      </c>
      <c r="O144" s="0" t="s">
        <v>1277</v>
      </c>
      <c r="P144" s="0" t="s">
        <v>1267</v>
      </c>
      <c r="Q144" s="0" t="s">
        <v>1268</v>
      </c>
      <c r="R144" s="0" t="s">
        <v>1269</v>
      </c>
      <c r="S144" s="0" t="s">
        <v>140</v>
      </c>
      <c r="T144" s="0" t="s">
        <v>140</v>
      </c>
      <c r="U144" s="0" t="s">
        <v>1278</v>
      </c>
      <c r="V144" s="3" t="s">
        <v>1279</v>
      </c>
      <c r="W144" s="0" t="s">
        <v>287</v>
      </c>
      <c r="X144" s="0" t="n">
        <v>4413</v>
      </c>
      <c r="Y144" s="0" t="s">
        <v>140</v>
      </c>
      <c r="Z144" s="0" t="s">
        <v>140</v>
      </c>
    </row>
    <row r="145" customFormat="false" ht="15" hidden="false" customHeight="false" outlineLevel="0" collapsed="false">
      <c r="A145" s="0" t="n">
        <v>241</v>
      </c>
      <c r="B145" s="0" t="s">
        <v>1261</v>
      </c>
      <c r="C145" s="0" t="s">
        <v>1280</v>
      </c>
      <c r="D145" s="2" t="b">
        <f aca="false">FALSE()</f>
        <v>0</v>
      </c>
      <c r="E145" s="2" t="b">
        <f aca="false">FALSE()</f>
        <v>0</v>
      </c>
      <c r="F145" s="1" t="s">
        <v>140</v>
      </c>
      <c r="G145" s="0" t="s">
        <v>1281</v>
      </c>
      <c r="H145" s="2" t="b">
        <f aca="false">FALSE()</f>
        <v>0</v>
      </c>
      <c r="I145" s="0" t="s">
        <v>1274</v>
      </c>
      <c r="J145" s="0" t="s">
        <v>58</v>
      </c>
      <c r="K145" s="0" t="s">
        <v>44</v>
      </c>
      <c r="N145" s="0" t="s">
        <v>1269</v>
      </c>
      <c r="O145" s="0" t="s">
        <v>1277</v>
      </c>
      <c r="P145" s="0" t="s">
        <v>1267</v>
      </c>
      <c r="Q145" s="0" t="s">
        <v>1268</v>
      </c>
      <c r="R145" s="0" t="s">
        <v>1269</v>
      </c>
      <c r="S145" s="0" t="s">
        <v>140</v>
      </c>
      <c r="T145" s="0" t="s">
        <v>140</v>
      </c>
      <c r="U145" s="0" t="s">
        <v>1282</v>
      </c>
      <c r="V145" s="3" t="s">
        <v>1283</v>
      </c>
      <c r="W145" s="0" t="s">
        <v>328</v>
      </c>
      <c r="X145" s="0" t="n">
        <v>4067</v>
      </c>
      <c r="Y145" s="0" t="s">
        <v>140</v>
      </c>
      <c r="Z145" s="0" t="s">
        <v>140</v>
      </c>
    </row>
    <row r="146" customFormat="false" ht="15" hidden="false" customHeight="false" outlineLevel="0" collapsed="false">
      <c r="A146" s="0" t="n">
        <v>242</v>
      </c>
      <c r="B146" s="0" t="s">
        <v>1261</v>
      </c>
      <c r="C146" s="0" t="s">
        <v>1284</v>
      </c>
      <c r="D146" s="2" t="b">
        <f aca="false">FALSE()</f>
        <v>0</v>
      </c>
      <c r="E146" s="2" t="b">
        <f aca="false">FALSE()</f>
        <v>0</v>
      </c>
      <c r="F146" s="1" t="s">
        <v>140</v>
      </c>
      <c r="G146" s="0" t="s">
        <v>1285</v>
      </c>
      <c r="H146" s="2" t="b">
        <f aca="false">FALSE()</f>
        <v>0</v>
      </c>
      <c r="I146" s="0" t="s">
        <v>1274</v>
      </c>
      <c r="J146" s="0" t="s">
        <v>58</v>
      </c>
      <c r="K146" s="0" t="s">
        <v>44</v>
      </c>
      <c r="N146" s="0" t="s">
        <v>1286</v>
      </c>
      <c r="O146" s="0" t="s">
        <v>1277</v>
      </c>
      <c r="P146" s="0" t="s">
        <v>1267</v>
      </c>
      <c r="Q146" s="0" t="s">
        <v>1268</v>
      </c>
      <c r="R146" s="0" t="s">
        <v>1286</v>
      </c>
      <c r="S146" s="0" t="s">
        <v>140</v>
      </c>
      <c r="T146" s="0" t="s">
        <v>140</v>
      </c>
      <c r="U146" s="0" t="s">
        <v>1287</v>
      </c>
      <c r="V146" s="3" t="s">
        <v>1288</v>
      </c>
      <c r="W146" s="0" t="s">
        <v>357</v>
      </c>
      <c r="X146" s="0" t="n">
        <v>4344</v>
      </c>
      <c r="Y146" s="0" t="s">
        <v>140</v>
      </c>
      <c r="Z146" s="0" t="s">
        <v>140</v>
      </c>
    </row>
    <row r="147" customFormat="false" ht="15" hidden="false" customHeight="false" outlineLevel="0" collapsed="false">
      <c r="A147" s="0" t="n">
        <v>243</v>
      </c>
      <c r="B147" s="0" t="s">
        <v>1261</v>
      </c>
      <c r="C147" s="0" t="s">
        <v>1289</v>
      </c>
      <c r="D147" s="2" t="b">
        <f aca="false">FALSE()</f>
        <v>0</v>
      </c>
      <c r="E147" s="2" t="b">
        <f aca="false">FALSE()</f>
        <v>0</v>
      </c>
      <c r="F147" s="1" t="s">
        <v>140</v>
      </c>
      <c r="G147" s="0" t="s">
        <v>1290</v>
      </c>
      <c r="H147" s="2" t="b">
        <f aca="false">FALSE()</f>
        <v>0</v>
      </c>
      <c r="I147" s="0" t="s">
        <v>1274</v>
      </c>
      <c r="J147" s="0" t="s">
        <v>58</v>
      </c>
      <c r="K147" s="0" t="s">
        <v>44</v>
      </c>
      <c r="N147" s="0" t="s">
        <v>1291</v>
      </c>
      <c r="O147" s="0" t="s">
        <v>1277</v>
      </c>
      <c r="P147" s="0" t="s">
        <v>1267</v>
      </c>
      <c r="Q147" s="0" t="s">
        <v>1268</v>
      </c>
      <c r="R147" s="0" t="s">
        <v>1291</v>
      </c>
      <c r="S147" s="0" t="s">
        <v>140</v>
      </c>
      <c r="T147" s="0" t="s">
        <v>140</v>
      </c>
      <c r="U147" s="0" t="s">
        <v>1292</v>
      </c>
      <c r="V147" s="3" t="s">
        <v>1293</v>
      </c>
      <c r="W147" s="0" t="s">
        <v>298</v>
      </c>
      <c r="X147" s="0" t="n">
        <v>4854</v>
      </c>
      <c r="Y147" s="0" t="s">
        <v>140</v>
      </c>
      <c r="Z147" s="0" t="s">
        <v>140</v>
      </c>
    </row>
    <row r="148" customFormat="false" ht="15" hidden="false" customHeight="false" outlineLevel="0" collapsed="false">
      <c r="A148" s="0" t="n">
        <v>244</v>
      </c>
      <c r="B148" s="0" t="s">
        <v>1261</v>
      </c>
      <c r="C148" s="0" t="s">
        <v>1294</v>
      </c>
      <c r="D148" s="2" t="b">
        <f aca="false">FALSE()</f>
        <v>0</v>
      </c>
      <c r="E148" s="2" t="b">
        <f aca="false">FALSE()</f>
        <v>0</v>
      </c>
      <c r="F148" s="1" t="s">
        <v>140</v>
      </c>
      <c r="G148" s="0" t="s">
        <v>1295</v>
      </c>
      <c r="H148" s="2" t="b">
        <f aca="false">FALSE()</f>
        <v>0</v>
      </c>
      <c r="I148" s="0" t="s">
        <v>1274</v>
      </c>
      <c r="J148" s="0" t="s">
        <v>58</v>
      </c>
      <c r="K148" s="0" t="s">
        <v>44</v>
      </c>
      <c r="N148" s="0" t="s">
        <v>1296</v>
      </c>
      <c r="O148" s="0" t="s">
        <v>1277</v>
      </c>
      <c r="P148" s="0" t="s">
        <v>1267</v>
      </c>
      <c r="Q148" s="0" t="s">
        <v>1268</v>
      </c>
      <c r="R148" s="0" t="s">
        <v>1296</v>
      </c>
      <c r="S148" s="0" t="s">
        <v>140</v>
      </c>
      <c r="T148" s="0" t="s">
        <v>140</v>
      </c>
      <c r="U148" s="0" t="s">
        <v>1297</v>
      </c>
      <c r="V148" s="3" t="s">
        <v>1298</v>
      </c>
      <c r="W148" s="0" t="s">
        <v>339</v>
      </c>
      <c r="X148" s="0" t="n">
        <v>1584</v>
      </c>
      <c r="Y148" s="0" t="s">
        <v>140</v>
      </c>
      <c r="Z148" s="0" t="s">
        <v>140</v>
      </c>
    </row>
    <row r="149" customFormat="false" ht="15" hidden="false" customHeight="false" outlineLevel="0" collapsed="false">
      <c r="A149" s="0" t="n">
        <v>225</v>
      </c>
      <c r="B149" s="0" t="s">
        <v>38</v>
      </c>
      <c r="C149" s="0" t="s">
        <v>1299</v>
      </c>
      <c r="D149" s="2" t="b">
        <f aca="false">TRUE()</f>
        <v>1</v>
      </c>
      <c r="E149" s="2" t="b">
        <f aca="false">TRUE()</f>
        <v>1</v>
      </c>
      <c r="F149" s="1" t="s">
        <v>1300</v>
      </c>
      <c r="G149" s="0" t="s">
        <v>140</v>
      </c>
      <c r="H149" s="0" t="s">
        <v>140</v>
      </c>
      <c r="I149" s="0" t="s">
        <v>141</v>
      </c>
      <c r="J149" s="0" t="s">
        <v>44</v>
      </c>
      <c r="K149" s="0" t="s">
        <v>142</v>
      </c>
      <c r="N149" s="0" t="s">
        <v>140</v>
      </c>
      <c r="O149" s="0" t="s">
        <v>140</v>
      </c>
      <c r="P149" s="0" t="s">
        <v>1046</v>
      </c>
      <c r="Q149" s="0" t="s">
        <v>1089</v>
      </c>
      <c r="R149" s="0" t="s">
        <v>1301</v>
      </c>
      <c r="S149" s="0" t="s">
        <v>179</v>
      </c>
      <c r="T149" s="0" t="s">
        <v>180</v>
      </c>
      <c r="U149" s="0" t="s">
        <v>1302</v>
      </c>
      <c r="V149" s="5" t="s">
        <v>1303</v>
      </c>
      <c r="W149" s="0" t="s">
        <v>178</v>
      </c>
      <c r="X149" s="0" t="n">
        <v>7540</v>
      </c>
      <c r="Y149" s="0" t="s">
        <v>179</v>
      </c>
      <c r="Z149" s="0" t="s">
        <v>180</v>
      </c>
    </row>
    <row r="150" customFormat="false" ht="15" hidden="false" customHeight="false" outlineLevel="0" collapsed="false">
      <c r="A150" s="0" t="n">
        <v>235</v>
      </c>
      <c r="B150" s="0" t="s">
        <v>38</v>
      </c>
      <c r="C150" s="0" t="s">
        <v>1304</v>
      </c>
      <c r="D150" s="2" t="b">
        <f aca="false">TRUE()</f>
        <v>1</v>
      </c>
      <c r="E150" s="2" t="b">
        <f aca="false">TRUE()</f>
        <v>1</v>
      </c>
      <c r="F150" s="1" t="s">
        <v>1305</v>
      </c>
      <c r="G150" s="0" t="s">
        <v>140</v>
      </c>
      <c r="H150" s="0" t="s">
        <v>140</v>
      </c>
      <c r="I150" s="0" t="s">
        <v>141</v>
      </c>
      <c r="J150" s="0" t="s">
        <v>44</v>
      </c>
      <c r="K150" s="0" t="s">
        <v>142</v>
      </c>
      <c r="N150" s="0" t="s">
        <v>140</v>
      </c>
      <c r="O150" s="0" t="s">
        <v>140</v>
      </c>
      <c r="P150" s="0" t="s">
        <v>1046</v>
      </c>
      <c r="Q150" s="0" t="s">
        <v>1128</v>
      </c>
      <c r="R150" s="0" t="s">
        <v>1306</v>
      </c>
      <c r="S150" s="0" t="s">
        <v>179</v>
      </c>
      <c r="T150" s="0" t="s">
        <v>180</v>
      </c>
      <c r="U150" s="0" t="s">
        <v>1307</v>
      </c>
      <c r="V150" s="5" t="s">
        <v>1303</v>
      </c>
      <c r="W150" s="0" t="s">
        <v>191</v>
      </c>
      <c r="X150" s="0" t="n">
        <v>15508</v>
      </c>
      <c r="Y150" s="0" t="s">
        <v>179</v>
      </c>
      <c r="Z150" s="0" t="s">
        <v>180</v>
      </c>
    </row>
    <row r="151" customFormat="false" ht="15.75" hidden="false" customHeight="false" outlineLevel="0" collapsed="false">
      <c r="A151" s="0" t="n">
        <v>236</v>
      </c>
      <c r="B151" s="0" t="s">
        <v>38</v>
      </c>
      <c r="C151" s="0" t="s">
        <v>1308</v>
      </c>
      <c r="D151" s="2" t="b">
        <f aca="false">TRUE()</f>
        <v>1</v>
      </c>
      <c r="E151" s="2" t="b">
        <f aca="false">TRUE()</f>
        <v>1</v>
      </c>
      <c r="F151" s="1" t="s">
        <v>1309</v>
      </c>
      <c r="G151" s="0" t="s">
        <v>140</v>
      </c>
      <c r="H151" s="0" t="s">
        <v>140</v>
      </c>
      <c r="I151" s="0" t="s">
        <v>141</v>
      </c>
      <c r="J151" s="0" t="s">
        <v>44</v>
      </c>
      <c r="K151" s="0" t="s">
        <v>142</v>
      </c>
      <c r="N151" s="0" t="s">
        <v>140</v>
      </c>
      <c r="O151" s="0" t="s">
        <v>140</v>
      </c>
      <c r="P151" s="0" t="s">
        <v>1046</v>
      </c>
      <c r="Q151" s="0" t="s">
        <v>1128</v>
      </c>
      <c r="R151" s="0" t="s">
        <v>1306</v>
      </c>
      <c r="S151" s="0" t="s">
        <v>179</v>
      </c>
      <c r="T151" s="0" t="s">
        <v>180</v>
      </c>
      <c r="U151" s="0" t="s">
        <v>1310</v>
      </c>
      <c r="V151" s="5" t="s">
        <v>1303</v>
      </c>
      <c r="W151" s="0" t="s">
        <v>202</v>
      </c>
      <c r="X151" s="0" t="n">
        <v>16260</v>
      </c>
      <c r="Y151" s="0" t="s">
        <v>179</v>
      </c>
      <c r="Z151" s="0" t="s">
        <v>180</v>
      </c>
    </row>
    <row r="152" customFormat="false" ht="15.75" hidden="false" customHeight="false" outlineLevel="0" collapsed="false">
      <c r="A152" s="0" t="n">
        <v>39</v>
      </c>
      <c r="B152" s="0" t="s">
        <v>38</v>
      </c>
      <c r="C152" s="0" t="s">
        <v>1311</v>
      </c>
      <c r="D152" s="2" t="b">
        <f aca="false">TRUE()</f>
        <v>1</v>
      </c>
      <c r="E152" s="2" t="b">
        <f aca="false">FALSE()</f>
        <v>0</v>
      </c>
      <c r="F152" s="1" t="s">
        <v>1312</v>
      </c>
      <c r="G152" s="0" t="s">
        <v>140</v>
      </c>
      <c r="H152" s="0" t="s">
        <v>140</v>
      </c>
      <c r="I152" s="0" t="s">
        <v>141</v>
      </c>
      <c r="J152" s="0" t="s">
        <v>44</v>
      </c>
      <c r="K152" s="0" t="s">
        <v>142</v>
      </c>
      <c r="N152" s="0" t="s">
        <v>1313</v>
      </c>
      <c r="O152" s="0" t="s">
        <v>1314</v>
      </c>
      <c r="P152" s="0" t="s">
        <v>252</v>
      </c>
      <c r="Q152" s="0" t="s">
        <v>252</v>
      </c>
      <c r="R152" s="0" t="s">
        <v>252</v>
      </c>
      <c r="S152" s="0" t="s">
        <v>36</v>
      </c>
      <c r="T152" s="0" t="s">
        <v>1315</v>
      </c>
      <c r="U152" s="0" t="s">
        <v>1316</v>
      </c>
      <c r="V152" s="5" t="s">
        <v>1317</v>
      </c>
      <c r="W152" s="0" t="s">
        <v>1318</v>
      </c>
      <c r="X152" s="0" t="n">
        <v>28077</v>
      </c>
      <c r="Y152" s="0" t="s">
        <v>36</v>
      </c>
      <c r="Z152" s="0" t="s">
        <v>1315</v>
      </c>
      <c r="AA152" s="0" t="s">
        <v>935</v>
      </c>
    </row>
    <row r="153" customFormat="false" ht="15.75" hidden="false" customHeight="false" outlineLevel="0" collapsed="false">
      <c r="A153" s="0" t="n">
        <v>102</v>
      </c>
      <c r="B153" s="0" t="s">
        <v>38</v>
      </c>
      <c r="C153" s="0" t="s">
        <v>1319</v>
      </c>
      <c r="D153" s="2" t="b">
        <f aca="false">TRUE()</f>
        <v>1</v>
      </c>
      <c r="E153" s="2" t="b">
        <f aca="false">TRUE()</f>
        <v>1</v>
      </c>
      <c r="F153" s="1" t="s">
        <v>1320</v>
      </c>
      <c r="G153" s="0" t="s">
        <v>140</v>
      </c>
      <c r="H153" s="0" t="s">
        <v>140</v>
      </c>
      <c r="I153" s="0" t="s">
        <v>141</v>
      </c>
      <c r="J153" s="0" t="s">
        <v>44</v>
      </c>
      <c r="K153" s="0" t="s">
        <v>142</v>
      </c>
      <c r="N153" s="0" t="s">
        <v>1321</v>
      </c>
      <c r="O153" s="0" t="s">
        <v>1322</v>
      </c>
      <c r="P153" s="0" t="s">
        <v>1323</v>
      </c>
      <c r="Q153" s="0" t="s">
        <v>1323</v>
      </c>
      <c r="R153" s="0" t="s">
        <v>1323</v>
      </c>
      <c r="S153" s="0" t="s">
        <v>1324</v>
      </c>
      <c r="T153" s="0" t="s">
        <v>1325</v>
      </c>
      <c r="U153" s="0" t="s">
        <v>1326</v>
      </c>
      <c r="V153" s="5" t="s">
        <v>1327</v>
      </c>
      <c r="W153" s="0" t="s">
        <v>1328</v>
      </c>
      <c r="X153" s="0" t="n">
        <v>20372</v>
      </c>
      <c r="Y153" s="0" t="s">
        <v>1324</v>
      </c>
      <c r="Z153" s="0" t="s">
        <v>1325</v>
      </c>
      <c r="AA153" s="0" t="s">
        <v>935</v>
      </c>
    </row>
    <row r="154" customFormat="false" ht="15.75" hidden="false" customHeight="false" outlineLevel="0" collapsed="false">
      <c r="A154" s="0" t="n">
        <v>103</v>
      </c>
      <c r="B154" s="0" t="s">
        <v>38</v>
      </c>
      <c r="C154" s="0" t="s">
        <v>1329</v>
      </c>
      <c r="D154" s="2" t="b">
        <f aca="false">TRUE()</f>
        <v>1</v>
      </c>
      <c r="E154" s="2" t="b">
        <f aca="false">TRUE()</f>
        <v>1</v>
      </c>
      <c r="F154" s="1" t="s">
        <v>1330</v>
      </c>
      <c r="G154" s="0" t="s">
        <v>140</v>
      </c>
      <c r="H154" s="0" t="s">
        <v>140</v>
      </c>
      <c r="I154" s="0" t="s">
        <v>141</v>
      </c>
      <c r="J154" s="0" t="s">
        <v>44</v>
      </c>
      <c r="K154" s="0" t="s">
        <v>142</v>
      </c>
      <c r="N154" s="0" t="s">
        <v>1331</v>
      </c>
      <c r="O154" s="0" t="s">
        <v>140</v>
      </c>
      <c r="P154" s="0" t="s">
        <v>1323</v>
      </c>
      <c r="Q154" s="0" t="s">
        <v>1323</v>
      </c>
      <c r="R154" s="0" t="s">
        <v>1323</v>
      </c>
      <c r="S154" s="0" t="s">
        <v>1324</v>
      </c>
      <c r="T154" s="0" t="s">
        <v>1325</v>
      </c>
      <c r="U154" s="0" t="s">
        <v>1332</v>
      </c>
      <c r="V154" s="5" t="s">
        <v>1327</v>
      </c>
      <c r="W154" s="0" t="s">
        <v>1333</v>
      </c>
      <c r="X154" s="0" t="n">
        <v>18118</v>
      </c>
      <c r="Y154" s="0" t="s">
        <v>1324</v>
      </c>
      <c r="Z154" s="0" t="s">
        <v>1325</v>
      </c>
      <c r="AA154" s="0" t="s">
        <v>935</v>
      </c>
    </row>
    <row r="155" customFormat="false" ht="15.75" hidden="false" customHeight="false" outlineLevel="0" collapsed="false">
      <c r="A155" s="0" t="n">
        <v>8</v>
      </c>
      <c r="B155" s="0" t="s">
        <v>38</v>
      </c>
      <c r="C155" s="0" t="s">
        <v>1334</v>
      </c>
      <c r="D155" s="2" t="b">
        <f aca="false">TRUE()</f>
        <v>1</v>
      </c>
      <c r="E155" s="2" t="b">
        <f aca="false">FALSE()</f>
        <v>0</v>
      </c>
      <c r="F155" s="1" t="s">
        <v>1335</v>
      </c>
      <c r="G155" s="0" t="s">
        <v>140</v>
      </c>
      <c r="H155" s="0" t="s">
        <v>140</v>
      </c>
      <c r="I155" s="0" t="s">
        <v>141</v>
      </c>
      <c r="J155" s="0" t="s">
        <v>44</v>
      </c>
      <c r="K155" s="0" t="s">
        <v>142</v>
      </c>
      <c r="N155" s="0" t="s">
        <v>1336</v>
      </c>
      <c r="O155" s="0" t="s">
        <v>1337</v>
      </c>
      <c r="P155" s="0" t="s">
        <v>47</v>
      </c>
      <c r="Q155" s="0" t="s">
        <v>121</v>
      </c>
      <c r="R155" s="0" t="s">
        <v>1338</v>
      </c>
      <c r="S155" s="0" t="s">
        <v>36</v>
      </c>
      <c r="T155" s="0" t="s">
        <v>1339</v>
      </c>
      <c r="U155" s="0" t="s">
        <v>1340</v>
      </c>
      <c r="V155" s="3" t="s">
        <v>1341</v>
      </c>
      <c r="W155" s="0" t="s">
        <v>1342</v>
      </c>
      <c r="X155" s="0" t="n">
        <v>35773</v>
      </c>
      <c r="Y155" s="0" t="s">
        <v>36</v>
      </c>
      <c r="Z155" s="0" t="s">
        <v>1339</v>
      </c>
      <c r="AA155" s="0" t="s">
        <v>935</v>
      </c>
    </row>
    <row r="156" customFormat="false" ht="15.75" hidden="false" customHeight="false" outlineLevel="0" collapsed="false">
      <c r="A156" s="0" t="n">
        <v>12</v>
      </c>
      <c r="B156" s="0" t="s">
        <v>38</v>
      </c>
      <c r="C156" s="0" t="s">
        <v>1343</v>
      </c>
      <c r="D156" s="2" t="b">
        <f aca="false">TRUE()</f>
        <v>1</v>
      </c>
      <c r="E156" s="2" t="b">
        <f aca="false">TRUE()</f>
        <v>1</v>
      </c>
      <c r="F156" s="1" t="s">
        <v>1344</v>
      </c>
      <c r="G156" s="0" t="s">
        <v>140</v>
      </c>
      <c r="H156" s="0" t="s">
        <v>140</v>
      </c>
      <c r="I156" s="0" t="s">
        <v>141</v>
      </c>
      <c r="J156" s="0" t="s">
        <v>44</v>
      </c>
      <c r="K156" s="0" t="s">
        <v>142</v>
      </c>
      <c r="N156" s="0" t="s">
        <v>1345</v>
      </c>
      <c r="O156" s="0" t="s">
        <v>1346</v>
      </c>
      <c r="P156" s="0" t="s">
        <v>47</v>
      </c>
      <c r="Q156" s="0" t="s">
        <v>121</v>
      </c>
      <c r="R156" s="0" t="s">
        <v>1345</v>
      </c>
      <c r="S156" s="0" t="s">
        <v>36</v>
      </c>
      <c r="T156" s="0" t="s">
        <v>1339</v>
      </c>
      <c r="U156" s="0" t="s">
        <v>1347</v>
      </c>
      <c r="V156" s="5" t="s">
        <v>1341</v>
      </c>
      <c r="W156" s="0" t="s">
        <v>1348</v>
      </c>
      <c r="X156" s="0" t="n">
        <v>37897</v>
      </c>
      <c r="Y156" s="0" t="s">
        <v>36</v>
      </c>
      <c r="Z156" s="0" t="s">
        <v>1339</v>
      </c>
      <c r="AA156" s="0" t="s">
        <v>935</v>
      </c>
    </row>
    <row r="157" customFormat="false" ht="15.75" hidden="false" customHeight="false" outlineLevel="0" collapsed="false">
      <c r="A157" s="0" t="n">
        <v>17</v>
      </c>
      <c r="B157" s="0" t="s">
        <v>38</v>
      </c>
      <c r="C157" s="0" t="s">
        <v>1349</v>
      </c>
      <c r="D157" s="2" t="b">
        <f aca="false">TRUE()</f>
        <v>1</v>
      </c>
      <c r="E157" s="2" t="b">
        <f aca="false">TRUE()</f>
        <v>1</v>
      </c>
      <c r="F157" s="1" t="s">
        <v>1350</v>
      </c>
      <c r="G157" s="0" t="s">
        <v>140</v>
      </c>
      <c r="H157" s="0" t="s">
        <v>140</v>
      </c>
      <c r="I157" s="0" t="s">
        <v>141</v>
      </c>
      <c r="J157" s="0" t="s">
        <v>44</v>
      </c>
      <c r="K157" s="0" t="s">
        <v>142</v>
      </c>
      <c r="N157" s="0" t="s">
        <v>140</v>
      </c>
      <c r="O157" s="0" t="s">
        <v>140</v>
      </c>
      <c r="P157" s="0" t="s">
        <v>47</v>
      </c>
      <c r="Q157" s="0" t="s">
        <v>1351</v>
      </c>
      <c r="R157" s="0" t="s">
        <v>1352</v>
      </c>
      <c r="S157" s="0" t="s">
        <v>1324</v>
      </c>
      <c r="T157" s="0" t="s">
        <v>1339</v>
      </c>
      <c r="U157" s="0" t="s">
        <v>1353</v>
      </c>
      <c r="V157" s="5" t="s">
        <v>1354</v>
      </c>
      <c r="W157" s="0" t="s">
        <v>1355</v>
      </c>
      <c r="X157" s="0" t="n">
        <v>35749</v>
      </c>
      <c r="Y157" s="0" t="s">
        <v>1324</v>
      </c>
      <c r="Z157" s="0" t="s">
        <v>1339</v>
      </c>
      <c r="AA157" s="0" t="s">
        <v>935</v>
      </c>
    </row>
    <row r="158" customFormat="false" ht="15.75" hidden="false" customHeight="false" outlineLevel="0" collapsed="false">
      <c r="A158" s="0" t="n">
        <v>18</v>
      </c>
      <c r="B158" s="0" t="s">
        <v>38</v>
      </c>
      <c r="C158" s="0" t="s">
        <v>1356</v>
      </c>
      <c r="D158" s="2" t="b">
        <f aca="false">TRUE()</f>
        <v>1</v>
      </c>
      <c r="E158" s="2" t="b">
        <f aca="false">TRUE()</f>
        <v>1</v>
      </c>
      <c r="F158" s="1" t="s">
        <v>1357</v>
      </c>
      <c r="G158" s="0" t="s">
        <v>140</v>
      </c>
      <c r="H158" s="0" t="s">
        <v>140</v>
      </c>
      <c r="I158" s="0" t="s">
        <v>141</v>
      </c>
      <c r="J158" s="0" t="s">
        <v>44</v>
      </c>
      <c r="K158" s="0" t="s">
        <v>142</v>
      </c>
      <c r="N158" s="0" t="s">
        <v>140</v>
      </c>
      <c r="O158" s="0" t="s">
        <v>140</v>
      </c>
      <c r="P158" s="0" t="s">
        <v>47</v>
      </c>
      <c r="Q158" s="0" t="s">
        <v>1351</v>
      </c>
      <c r="R158" s="0" t="s">
        <v>1352</v>
      </c>
      <c r="S158" s="0" t="s">
        <v>1324</v>
      </c>
      <c r="T158" s="0" t="s">
        <v>1339</v>
      </c>
      <c r="U158" s="0" t="s">
        <v>1358</v>
      </c>
      <c r="V158" s="5" t="s">
        <v>1359</v>
      </c>
      <c r="W158" s="0" t="s">
        <v>1360</v>
      </c>
      <c r="X158" s="0" t="n">
        <v>26889</v>
      </c>
      <c r="Y158" s="0" t="s">
        <v>1324</v>
      </c>
      <c r="Z158" s="0" t="s">
        <v>1339</v>
      </c>
      <c r="AA158" s="0" t="s">
        <v>935</v>
      </c>
    </row>
    <row r="159" customFormat="false" ht="15.75" hidden="false" customHeight="false" outlineLevel="0" collapsed="false">
      <c r="A159" s="0" t="n">
        <v>19</v>
      </c>
      <c r="B159" s="0" t="s">
        <v>38</v>
      </c>
      <c r="C159" s="0" t="s">
        <v>1361</v>
      </c>
      <c r="D159" s="2" t="b">
        <f aca="false">TRUE()</f>
        <v>1</v>
      </c>
      <c r="E159" s="2" t="b">
        <f aca="false">TRUE()</f>
        <v>1</v>
      </c>
      <c r="F159" s="1" t="s">
        <v>1362</v>
      </c>
      <c r="G159" s="0" t="s">
        <v>140</v>
      </c>
      <c r="H159" s="0" t="s">
        <v>140</v>
      </c>
      <c r="I159" s="0" t="s">
        <v>141</v>
      </c>
      <c r="J159" s="0" t="s">
        <v>44</v>
      </c>
      <c r="K159" s="0" t="s">
        <v>142</v>
      </c>
      <c r="N159" s="0" t="s">
        <v>1363</v>
      </c>
      <c r="O159" s="0" t="s">
        <v>1364</v>
      </c>
      <c r="P159" s="0" t="s">
        <v>47</v>
      </c>
      <c r="Q159" s="0" t="s">
        <v>1351</v>
      </c>
      <c r="R159" s="0" t="s">
        <v>1352</v>
      </c>
      <c r="S159" s="0" t="s">
        <v>1324</v>
      </c>
      <c r="T159" s="0" t="s">
        <v>1339</v>
      </c>
      <c r="U159" s="0" t="s">
        <v>1365</v>
      </c>
      <c r="V159" s="5" t="s">
        <v>1366</v>
      </c>
      <c r="W159" s="0" t="s">
        <v>1367</v>
      </c>
      <c r="X159" s="0" t="n">
        <v>43388</v>
      </c>
      <c r="Y159" s="0" t="s">
        <v>1324</v>
      </c>
      <c r="Z159" s="0" t="s">
        <v>1339</v>
      </c>
      <c r="AA159" s="0" t="s">
        <v>935</v>
      </c>
    </row>
    <row r="160" customFormat="false" ht="15.75" hidden="false" customHeight="false" outlineLevel="0" collapsed="false">
      <c r="A160" s="0" t="n">
        <v>21</v>
      </c>
      <c r="B160" s="0" t="s">
        <v>38</v>
      </c>
      <c r="C160" s="0" t="s">
        <v>1368</v>
      </c>
      <c r="D160" s="2" t="b">
        <f aca="false">TRUE()</f>
        <v>1</v>
      </c>
      <c r="E160" s="2" t="b">
        <f aca="false">TRUE()</f>
        <v>1</v>
      </c>
      <c r="F160" s="1" t="s">
        <v>1369</v>
      </c>
      <c r="G160" s="0" t="s">
        <v>140</v>
      </c>
      <c r="H160" s="0" t="s">
        <v>140</v>
      </c>
      <c r="I160" s="0" t="s">
        <v>141</v>
      </c>
      <c r="J160" s="0" t="s">
        <v>44</v>
      </c>
      <c r="K160" s="0" t="s">
        <v>142</v>
      </c>
      <c r="N160" s="0" t="s">
        <v>1370</v>
      </c>
      <c r="O160" s="0" t="s">
        <v>140</v>
      </c>
      <c r="P160" s="0" t="s">
        <v>47</v>
      </c>
      <c r="Q160" s="0" t="s">
        <v>185</v>
      </c>
      <c r="R160" s="0" t="s">
        <v>1371</v>
      </c>
      <c r="S160" s="0" t="s">
        <v>1324</v>
      </c>
      <c r="T160" s="0" t="s">
        <v>1339</v>
      </c>
      <c r="U160" s="0" t="s">
        <v>1372</v>
      </c>
      <c r="V160" s="5" t="s">
        <v>1373</v>
      </c>
      <c r="W160" s="0" t="s">
        <v>1374</v>
      </c>
      <c r="X160" s="0" t="n">
        <v>73635</v>
      </c>
      <c r="Y160" s="0" t="s">
        <v>1324</v>
      </c>
      <c r="Z160" s="0" t="s">
        <v>1339</v>
      </c>
      <c r="AA160" s="0" t="s">
        <v>935</v>
      </c>
    </row>
    <row r="161" customFormat="false" ht="15.75" hidden="false" customHeight="false" outlineLevel="0" collapsed="false">
      <c r="A161" s="0" t="n">
        <v>22</v>
      </c>
      <c r="B161" s="0" t="s">
        <v>38</v>
      </c>
      <c r="C161" s="0" t="s">
        <v>1375</v>
      </c>
      <c r="D161" s="2" t="b">
        <f aca="false">TRUE()</f>
        <v>1</v>
      </c>
      <c r="E161" s="2" t="b">
        <f aca="false">TRUE()</f>
        <v>1</v>
      </c>
      <c r="F161" s="1" t="s">
        <v>1376</v>
      </c>
      <c r="G161" s="0" t="s">
        <v>140</v>
      </c>
      <c r="H161" s="0" t="s">
        <v>140</v>
      </c>
      <c r="I161" s="0" t="s">
        <v>141</v>
      </c>
      <c r="J161" s="0" t="s">
        <v>44</v>
      </c>
      <c r="K161" s="0" t="s">
        <v>142</v>
      </c>
      <c r="N161" s="0" t="s">
        <v>1377</v>
      </c>
      <c r="O161" s="0" t="s">
        <v>1378</v>
      </c>
      <c r="P161" s="0" t="s">
        <v>47</v>
      </c>
      <c r="Q161" s="0" t="s">
        <v>185</v>
      </c>
      <c r="R161" s="0" t="s">
        <v>1377</v>
      </c>
      <c r="S161" s="0" t="s">
        <v>935</v>
      </c>
      <c r="T161" s="0" t="s">
        <v>1339</v>
      </c>
      <c r="U161" s="0" t="s">
        <v>1379</v>
      </c>
      <c r="V161" s="5" t="s">
        <v>1341</v>
      </c>
      <c r="W161" s="0" t="s">
        <v>1380</v>
      </c>
      <c r="X161" s="0" t="n">
        <v>55005</v>
      </c>
      <c r="Y161" s="0" t="s">
        <v>935</v>
      </c>
      <c r="Z161" s="0" t="s">
        <v>1339</v>
      </c>
    </row>
    <row r="162" customFormat="false" ht="15.75" hidden="false" customHeight="false" outlineLevel="0" collapsed="false">
      <c r="A162" s="0" t="n">
        <v>27</v>
      </c>
      <c r="B162" s="0" t="s">
        <v>38</v>
      </c>
      <c r="C162" s="0" t="s">
        <v>1381</v>
      </c>
      <c r="D162" s="2" t="b">
        <f aca="false">TRUE()</f>
        <v>1</v>
      </c>
      <c r="E162" s="2" t="b">
        <f aca="false">TRUE()</f>
        <v>1</v>
      </c>
      <c r="F162" s="1" t="s">
        <v>1382</v>
      </c>
      <c r="G162" s="0" t="s">
        <v>140</v>
      </c>
      <c r="H162" s="0" t="s">
        <v>140</v>
      </c>
      <c r="I162" s="0" t="s">
        <v>141</v>
      </c>
      <c r="J162" s="0" t="s">
        <v>44</v>
      </c>
      <c r="K162" s="0" t="s">
        <v>142</v>
      </c>
      <c r="N162" s="0" t="s">
        <v>1383</v>
      </c>
      <c r="O162" s="0" t="s">
        <v>1384</v>
      </c>
      <c r="P162" s="0" t="s">
        <v>208</v>
      </c>
      <c r="Q162" s="0" t="s">
        <v>228</v>
      </c>
      <c r="R162" s="0" t="s">
        <v>229</v>
      </c>
      <c r="S162" s="0" t="s">
        <v>36</v>
      </c>
      <c r="T162" s="0" t="s">
        <v>1339</v>
      </c>
      <c r="U162" s="0" t="s">
        <v>1385</v>
      </c>
      <c r="V162" s="5" t="s">
        <v>1341</v>
      </c>
      <c r="W162" s="0" t="s">
        <v>1386</v>
      </c>
      <c r="X162" s="0" t="n">
        <v>15003</v>
      </c>
      <c r="Y162" s="0" t="s">
        <v>36</v>
      </c>
      <c r="Z162" s="0" t="s">
        <v>1339</v>
      </c>
      <c r="AA162" s="0" t="s">
        <v>935</v>
      </c>
    </row>
    <row r="163" customFormat="false" ht="15.75" hidden="false" customHeight="false" outlineLevel="0" collapsed="false">
      <c r="A163" s="0" t="n">
        <v>29</v>
      </c>
      <c r="B163" s="0" t="s">
        <v>38</v>
      </c>
      <c r="C163" s="0" t="s">
        <v>1387</v>
      </c>
      <c r="D163" s="2" t="b">
        <f aca="false">TRUE()</f>
        <v>1</v>
      </c>
      <c r="E163" s="2" t="b">
        <f aca="false">TRUE()</f>
        <v>1</v>
      </c>
      <c r="F163" s="1" t="s">
        <v>1388</v>
      </c>
      <c r="G163" s="0" t="s">
        <v>140</v>
      </c>
      <c r="H163" s="0" t="s">
        <v>140</v>
      </c>
      <c r="I163" s="0" t="s">
        <v>141</v>
      </c>
      <c r="J163" s="0" t="s">
        <v>44</v>
      </c>
      <c r="K163" s="0" t="s">
        <v>142</v>
      </c>
      <c r="N163" s="0" t="s">
        <v>1389</v>
      </c>
      <c r="O163" s="0" t="s">
        <v>1390</v>
      </c>
      <c r="P163" s="0" t="s">
        <v>208</v>
      </c>
      <c r="Q163" s="0" t="s">
        <v>1391</v>
      </c>
      <c r="R163" s="0" t="s">
        <v>1392</v>
      </c>
      <c r="S163" s="0" t="s">
        <v>1393</v>
      </c>
      <c r="T163" s="0" t="s">
        <v>1339</v>
      </c>
      <c r="U163" s="0" t="s">
        <v>1394</v>
      </c>
      <c r="V163" s="5" t="s">
        <v>1395</v>
      </c>
      <c r="W163" s="0" t="s">
        <v>1396</v>
      </c>
      <c r="X163" s="0" t="n">
        <v>37366</v>
      </c>
      <c r="Y163" s="0" t="s">
        <v>1393</v>
      </c>
      <c r="Z163" s="0" t="s">
        <v>1339</v>
      </c>
      <c r="AA163" s="0" t="s">
        <v>935</v>
      </c>
    </row>
    <row r="164" customFormat="false" ht="15.75" hidden="false" customHeight="false" outlineLevel="0" collapsed="false">
      <c r="A164" s="0" t="n">
        <v>30</v>
      </c>
      <c r="B164" s="0" t="s">
        <v>38</v>
      </c>
      <c r="C164" s="0" t="s">
        <v>1397</v>
      </c>
      <c r="D164" s="2" t="b">
        <f aca="false">TRUE()</f>
        <v>1</v>
      </c>
      <c r="E164" s="2" t="b">
        <f aca="false">TRUE()</f>
        <v>1</v>
      </c>
      <c r="F164" s="1" t="s">
        <v>1398</v>
      </c>
      <c r="G164" s="0" t="s">
        <v>140</v>
      </c>
      <c r="H164" s="0" t="s">
        <v>140</v>
      </c>
      <c r="I164" s="0" t="s">
        <v>141</v>
      </c>
      <c r="J164" s="0" t="s">
        <v>44</v>
      </c>
      <c r="K164" s="0" t="s">
        <v>142</v>
      </c>
      <c r="N164" s="0" t="s">
        <v>1399</v>
      </c>
      <c r="O164" s="0" t="s">
        <v>1400</v>
      </c>
      <c r="P164" s="0" t="s">
        <v>208</v>
      </c>
      <c r="Q164" s="0" t="s">
        <v>1391</v>
      </c>
      <c r="R164" s="0" t="s">
        <v>1401</v>
      </c>
      <c r="S164" s="0" t="s">
        <v>1393</v>
      </c>
      <c r="T164" s="0" t="s">
        <v>1339</v>
      </c>
      <c r="U164" s="0" t="s">
        <v>1402</v>
      </c>
      <c r="V164" s="5" t="s">
        <v>1403</v>
      </c>
      <c r="W164" s="0" t="s">
        <v>1404</v>
      </c>
      <c r="X164" s="0" t="n">
        <v>14884</v>
      </c>
      <c r="Y164" s="0" t="s">
        <v>1393</v>
      </c>
      <c r="Z164" s="0" t="s">
        <v>1339</v>
      </c>
      <c r="AA164" s="0" t="s">
        <v>935</v>
      </c>
    </row>
    <row r="165" customFormat="false" ht="15.75" hidden="false" customHeight="false" outlineLevel="0" collapsed="false">
      <c r="A165" s="0" t="n">
        <v>31</v>
      </c>
      <c r="B165" s="0" t="s">
        <v>38</v>
      </c>
      <c r="C165" s="0" t="s">
        <v>1405</v>
      </c>
      <c r="D165" s="2" t="b">
        <f aca="false">TRUE()</f>
        <v>1</v>
      </c>
      <c r="E165" s="2" t="b">
        <f aca="false">TRUE()</f>
        <v>1</v>
      </c>
      <c r="F165" s="1" t="s">
        <v>1406</v>
      </c>
      <c r="G165" s="0" t="s">
        <v>140</v>
      </c>
      <c r="H165" s="0" t="s">
        <v>140</v>
      </c>
      <c r="I165" s="0" t="s">
        <v>141</v>
      </c>
      <c r="J165" s="0" t="s">
        <v>44</v>
      </c>
      <c r="K165" s="0" t="s">
        <v>142</v>
      </c>
      <c r="N165" s="0" t="s">
        <v>1407</v>
      </c>
      <c r="O165" s="0" t="s">
        <v>1408</v>
      </c>
      <c r="P165" s="0" t="s">
        <v>208</v>
      </c>
      <c r="Q165" s="0" t="s">
        <v>1391</v>
      </c>
      <c r="R165" s="0" t="s">
        <v>1409</v>
      </c>
      <c r="S165" s="0" t="s">
        <v>1393</v>
      </c>
      <c r="T165" s="0" t="s">
        <v>1339</v>
      </c>
      <c r="U165" s="0" t="s">
        <v>1410</v>
      </c>
      <c r="V165" s="5" t="s">
        <v>1411</v>
      </c>
      <c r="W165" s="0" t="s">
        <v>1412</v>
      </c>
      <c r="X165" s="0" t="n">
        <v>67580</v>
      </c>
      <c r="Y165" s="0" t="s">
        <v>1393</v>
      </c>
      <c r="Z165" s="0" t="s">
        <v>1339</v>
      </c>
      <c r="AA165" s="0" t="s">
        <v>935</v>
      </c>
    </row>
    <row r="166" customFormat="false" ht="15.75" hidden="false" customHeight="false" outlineLevel="0" collapsed="false">
      <c r="A166" s="0" t="n">
        <v>32</v>
      </c>
      <c r="B166" s="0" t="s">
        <v>38</v>
      </c>
      <c r="C166" s="0" t="s">
        <v>1413</v>
      </c>
      <c r="D166" s="2" t="b">
        <f aca="false">TRUE()</f>
        <v>1</v>
      </c>
      <c r="E166" s="2" t="b">
        <f aca="false">FALSE()</f>
        <v>0</v>
      </c>
      <c r="F166" s="1" t="s">
        <v>1414</v>
      </c>
      <c r="G166" s="0" t="s">
        <v>140</v>
      </c>
      <c r="H166" s="0" t="s">
        <v>140</v>
      </c>
      <c r="I166" s="0" t="s">
        <v>141</v>
      </c>
      <c r="J166" s="0" t="s">
        <v>44</v>
      </c>
      <c r="K166" s="0" t="s">
        <v>142</v>
      </c>
      <c r="N166" s="0" t="s">
        <v>1415</v>
      </c>
      <c r="O166" s="0" t="s">
        <v>1416</v>
      </c>
      <c r="P166" s="0" t="s">
        <v>208</v>
      </c>
      <c r="Q166" s="0" t="s">
        <v>1417</v>
      </c>
      <c r="R166" s="0" t="s">
        <v>1417</v>
      </c>
      <c r="S166" s="0" t="s">
        <v>1393</v>
      </c>
      <c r="T166" s="0" t="s">
        <v>1339</v>
      </c>
      <c r="U166" s="0" t="s">
        <v>1418</v>
      </c>
      <c r="V166" s="5" t="s">
        <v>1419</v>
      </c>
      <c r="W166" s="0" t="s">
        <v>1420</v>
      </c>
      <c r="X166" s="0" t="n">
        <v>26282</v>
      </c>
      <c r="Y166" s="0" t="s">
        <v>1393</v>
      </c>
      <c r="Z166" s="0" t="s">
        <v>1339</v>
      </c>
      <c r="AA166" s="0" t="s">
        <v>935</v>
      </c>
    </row>
    <row r="167" customFormat="false" ht="15.75" hidden="false" customHeight="false" outlineLevel="0" collapsed="false">
      <c r="A167" s="0" t="n">
        <v>33</v>
      </c>
      <c r="B167" s="0" t="s">
        <v>38</v>
      </c>
      <c r="C167" s="0" t="s">
        <v>1421</v>
      </c>
      <c r="D167" s="2" t="b">
        <f aca="false">TRUE()</f>
        <v>1</v>
      </c>
      <c r="E167" s="2" t="b">
        <f aca="false">TRUE()</f>
        <v>1</v>
      </c>
      <c r="F167" s="1" t="s">
        <v>1422</v>
      </c>
      <c r="G167" s="0" t="s">
        <v>140</v>
      </c>
      <c r="H167" s="0" t="s">
        <v>140</v>
      </c>
      <c r="I167" s="0" t="s">
        <v>141</v>
      </c>
      <c r="J167" s="0" t="s">
        <v>44</v>
      </c>
      <c r="K167" s="0" t="s">
        <v>142</v>
      </c>
      <c r="N167" s="0" t="s">
        <v>1423</v>
      </c>
      <c r="O167" s="0" t="s">
        <v>1424</v>
      </c>
      <c r="P167" s="0" t="s">
        <v>1425</v>
      </c>
      <c r="Q167" s="0" t="s">
        <v>1425</v>
      </c>
      <c r="R167" s="0" t="s">
        <v>1425</v>
      </c>
      <c r="S167" s="0" t="s">
        <v>36</v>
      </c>
      <c r="T167" s="0" t="s">
        <v>1339</v>
      </c>
      <c r="U167" s="0" t="s">
        <v>1426</v>
      </c>
      <c r="V167" s="5" t="s">
        <v>1427</v>
      </c>
      <c r="W167" s="0" t="s">
        <v>1428</v>
      </c>
      <c r="X167" s="0" t="n">
        <v>60677</v>
      </c>
      <c r="Y167" s="0" t="s">
        <v>36</v>
      </c>
      <c r="Z167" s="0" t="s">
        <v>1339</v>
      </c>
      <c r="AA167" s="0" t="s">
        <v>935</v>
      </c>
    </row>
    <row r="168" customFormat="false" ht="15.75" hidden="false" customHeight="false" outlineLevel="0" collapsed="false">
      <c r="A168" s="0" t="n">
        <v>34</v>
      </c>
      <c r="B168" s="0" t="s">
        <v>38</v>
      </c>
      <c r="C168" s="0" t="s">
        <v>1429</v>
      </c>
      <c r="D168" s="2" t="b">
        <f aca="false">TRUE()</f>
        <v>1</v>
      </c>
      <c r="E168" s="2" t="b">
        <f aca="false">TRUE()</f>
        <v>1</v>
      </c>
      <c r="F168" s="1" t="s">
        <v>1430</v>
      </c>
      <c r="G168" s="0" t="s">
        <v>140</v>
      </c>
      <c r="H168" s="0" t="s">
        <v>140</v>
      </c>
      <c r="I168" s="0" t="s">
        <v>141</v>
      </c>
      <c r="J168" s="0" t="s">
        <v>44</v>
      </c>
      <c r="K168" s="0" t="s">
        <v>142</v>
      </c>
      <c r="N168" s="0" t="s">
        <v>1423</v>
      </c>
      <c r="O168" s="0" t="s">
        <v>1431</v>
      </c>
      <c r="P168" s="0" t="s">
        <v>1425</v>
      </c>
      <c r="Q168" s="0" t="s">
        <v>1425</v>
      </c>
      <c r="R168" s="0" t="s">
        <v>1425</v>
      </c>
      <c r="S168" s="0" t="s">
        <v>36</v>
      </c>
      <c r="T168" s="0" t="s">
        <v>1339</v>
      </c>
      <c r="U168" s="0" t="s">
        <v>1432</v>
      </c>
      <c r="V168" s="5" t="s">
        <v>1427</v>
      </c>
      <c r="W168" s="0" t="s">
        <v>1433</v>
      </c>
      <c r="X168" s="0" t="n">
        <v>24544</v>
      </c>
      <c r="Y168" s="0" t="s">
        <v>36</v>
      </c>
      <c r="Z168" s="0" t="s">
        <v>1339</v>
      </c>
      <c r="AA168" s="0" t="s">
        <v>935</v>
      </c>
    </row>
    <row r="169" customFormat="false" ht="15.75" hidden="false" customHeight="false" outlineLevel="0" collapsed="false">
      <c r="A169" s="0" t="n">
        <v>35</v>
      </c>
      <c r="B169" s="0" t="s">
        <v>38</v>
      </c>
      <c r="C169" s="0" t="s">
        <v>1434</v>
      </c>
      <c r="D169" s="2" t="b">
        <f aca="false">TRUE()</f>
        <v>1</v>
      </c>
      <c r="E169" s="2" t="b">
        <f aca="false">TRUE()</f>
        <v>1</v>
      </c>
      <c r="F169" s="1" t="s">
        <v>1435</v>
      </c>
      <c r="G169" s="0" t="s">
        <v>140</v>
      </c>
      <c r="H169" s="0" t="s">
        <v>140</v>
      </c>
      <c r="I169" s="0" t="s">
        <v>141</v>
      </c>
      <c r="J169" s="0" t="s">
        <v>44</v>
      </c>
      <c r="K169" s="0" t="s">
        <v>142</v>
      </c>
      <c r="N169" s="0" t="s">
        <v>1436</v>
      </c>
      <c r="O169" s="0" t="s">
        <v>1437</v>
      </c>
      <c r="P169" s="0" t="s">
        <v>1436</v>
      </c>
      <c r="Q169" s="0" t="s">
        <v>1436</v>
      </c>
      <c r="R169" s="0" t="s">
        <v>1436</v>
      </c>
      <c r="S169" s="0" t="s">
        <v>1324</v>
      </c>
      <c r="T169" s="0" t="s">
        <v>1339</v>
      </c>
      <c r="U169" s="0" t="s">
        <v>1438</v>
      </c>
      <c r="V169" s="5" t="s">
        <v>1439</v>
      </c>
      <c r="W169" s="0" t="s">
        <v>1440</v>
      </c>
      <c r="X169" s="0" t="n">
        <v>38623</v>
      </c>
      <c r="Y169" s="0" t="s">
        <v>1324</v>
      </c>
      <c r="Z169" s="0" t="s">
        <v>1339</v>
      </c>
      <c r="AA169" s="0" t="s">
        <v>935</v>
      </c>
    </row>
    <row r="170" customFormat="false" ht="15.75" hidden="false" customHeight="false" outlineLevel="0" collapsed="false">
      <c r="A170" s="0" t="n">
        <v>36</v>
      </c>
      <c r="B170" s="0" t="s">
        <v>38</v>
      </c>
      <c r="C170" s="0" t="s">
        <v>1441</v>
      </c>
      <c r="D170" s="2" t="b">
        <f aca="false">TRUE()</f>
        <v>1</v>
      </c>
      <c r="E170" s="2" t="b">
        <f aca="false">TRUE()</f>
        <v>1</v>
      </c>
      <c r="F170" s="1" t="s">
        <v>1442</v>
      </c>
      <c r="G170" s="0" t="s">
        <v>140</v>
      </c>
      <c r="H170" s="0" t="s">
        <v>140</v>
      </c>
      <c r="I170" s="0" t="s">
        <v>141</v>
      </c>
      <c r="J170" s="0" t="s">
        <v>44</v>
      </c>
      <c r="K170" s="0" t="s">
        <v>142</v>
      </c>
      <c r="N170" s="0" t="s">
        <v>1443</v>
      </c>
      <c r="O170" s="0" t="s">
        <v>1444</v>
      </c>
      <c r="P170" s="0" t="s">
        <v>1445</v>
      </c>
      <c r="Q170" s="0" t="s">
        <v>1445</v>
      </c>
      <c r="R170" s="0" t="s">
        <v>1445</v>
      </c>
      <c r="S170" s="0" t="s">
        <v>1393</v>
      </c>
      <c r="T170" s="0" t="s">
        <v>1339</v>
      </c>
      <c r="U170" s="0" t="s">
        <v>1446</v>
      </c>
      <c r="V170" s="5" t="s">
        <v>1447</v>
      </c>
      <c r="W170" s="0" t="s">
        <v>1448</v>
      </c>
      <c r="X170" s="0" t="n">
        <v>27616</v>
      </c>
      <c r="Y170" s="0" t="s">
        <v>1393</v>
      </c>
      <c r="Z170" s="0" t="s">
        <v>1339</v>
      </c>
      <c r="AA170" s="0" t="s">
        <v>935</v>
      </c>
    </row>
    <row r="171" customFormat="false" ht="15.75" hidden="false" customHeight="false" outlineLevel="0" collapsed="false">
      <c r="A171" s="0" t="n">
        <v>37</v>
      </c>
      <c r="B171" s="0" t="s">
        <v>38</v>
      </c>
      <c r="C171" s="0" t="s">
        <v>1449</v>
      </c>
      <c r="D171" s="2" t="b">
        <f aca="false">TRUE()</f>
        <v>1</v>
      </c>
      <c r="E171" s="2" t="b">
        <f aca="false">TRUE()</f>
        <v>1</v>
      </c>
      <c r="F171" s="1" t="s">
        <v>1450</v>
      </c>
      <c r="G171" s="0" t="s">
        <v>140</v>
      </c>
      <c r="H171" s="0" t="s">
        <v>140</v>
      </c>
      <c r="I171" s="0" t="s">
        <v>141</v>
      </c>
      <c r="J171" s="0" t="s">
        <v>44</v>
      </c>
      <c r="K171" s="0" t="s">
        <v>142</v>
      </c>
      <c r="N171" s="0" t="s">
        <v>1451</v>
      </c>
      <c r="O171" s="0" t="s">
        <v>1452</v>
      </c>
      <c r="P171" s="0" t="s">
        <v>1445</v>
      </c>
      <c r="Q171" s="0" t="s">
        <v>1445</v>
      </c>
      <c r="R171" s="0" t="s">
        <v>1445</v>
      </c>
      <c r="S171" s="0" t="s">
        <v>1393</v>
      </c>
      <c r="T171" s="0" t="s">
        <v>1339</v>
      </c>
      <c r="U171" s="0" t="s">
        <v>1453</v>
      </c>
      <c r="V171" s="5" t="s">
        <v>1454</v>
      </c>
      <c r="W171" s="0" t="s">
        <v>1455</v>
      </c>
      <c r="X171" s="0" t="n">
        <v>34935</v>
      </c>
      <c r="Y171" s="0" t="s">
        <v>1393</v>
      </c>
      <c r="Z171" s="0" t="s">
        <v>1339</v>
      </c>
      <c r="AA171" s="0" t="s">
        <v>935</v>
      </c>
    </row>
    <row r="172" customFormat="false" ht="15.75" hidden="false" customHeight="false" outlineLevel="0" collapsed="false">
      <c r="A172" s="0" t="n">
        <v>38</v>
      </c>
      <c r="B172" s="0" t="s">
        <v>38</v>
      </c>
      <c r="C172" s="0" t="s">
        <v>1456</v>
      </c>
      <c r="D172" s="2" t="b">
        <f aca="false">TRUE()</f>
        <v>1</v>
      </c>
      <c r="E172" s="2" t="b">
        <f aca="false">TRUE()</f>
        <v>1</v>
      </c>
      <c r="F172" s="1" t="s">
        <v>1457</v>
      </c>
      <c r="G172" s="0" t="s">
        <v>140</v>
      </c>
      <c r="H172" s="0" t="s">
        <v>140</v>
      </c>
      <c r="I172" s="0" t="s">
        <v>141</v>
      </c>
      <c r="J172" s="0" t="s">
        <v>44</v>
      </c>
      <c r="K172" s="0" t="s">
        <v>142</v>
      </c>
      <c r="N172" s="0" t="s">
        <v>1458</v>
      </c>
      <c r="O172" s="0" t="s">
        <v>1459</v>
      </c>
      <c r="P172" s="0" t="s">
        <v>1445</v>
      </c>
      <c r="Q172" s="0" t="s">
        <v>1445</v>
      </c>
      <c r="R172" s="0" t="s">
        <v>1445</v>
      </c>
      <c r="S172" s="0" t="s">
        <v>36</v>
      </c>
      <c r="T172" s="0" t="s">
        <v>1339</v>
      </c>
      <c r="U172" s="0" t="s">
        <v>1460</v>
      </c>
      <c r="V172" s="5" t="s">
        <v>1461</v>
      </c>
      <c r="W172" s="0" t="s">
        <v>1462</v>
      </c>
      <c r="X172" s="0" t="n">
        <v>25316</v>
      </c>
      <c r="Y172" s="0" t="s">
        <v>36</v>
      </c>
      <c r="Z172" s="0" t="s">
        <v>1339</v>
      </c>
      <c r="AA172" s="0" t="s">
        <v>935</v>
      </c>
    </row>
    <row r="173" customFormat="false" ht="15.75" hidden="false" customHeight="false" outlineLevel="0" collapsed="false">
      <c r="A173" s="0" t="n">
        <v>40</v>
      </c>
      <c r="B173" s="0" t="s">
        <v>38</v>
      </c>
      <c r="C173" s="0" t="s">
        <v>1463</v>
      </c>
      <c r="D173" s="2" t="b">
        <f aca="false">TRUE()</f>
        <v>1</v>
      </c>
      <c r="E173" s="2" t="b">
        <f aca="false">TRUE()</f>
        <v>1</v>
      </c>
      <c r="F173" s="1" t="s">
        <v>1464</v>
      </c>
      <c r="G173" s="0" t="s">
        <v>140</v>
      </c>
      <c r="H173" s="0" t="s">
        <v>140</v>
      </c>
      <c r="I173" s="0" t="s">
        <v>141</v>
      </c>
      <c r="J173" s="0" t="s">
        <v>44</v>
      </c>
      <c r="K173" s="0" t="s">
        <v>142</v>
      </c>
      <c r="N173" s="0" t="s">
        <v>140</v>
      </c>
      <c r="O173" s="0" t="s">
        <v>140</v>
      </c>
      <c r="P173" s="0" t="s">
        <v>252</v>
      </c>
      <c r="Q173" s="0" t="s">
        <v>252</v>
      </c>
      <c r="R173" s="0" t="s">
        <v>252</v>
      </c>
      <c r="S173" s="0" t="s">
        <v>1324</v>
      </c>
      <c r="T173" s="0" t="s">
        <v>1339</v>
      </c>
      <c r="U173" s="0" t="s">
        <v>1465</v>
      </c>
      <c r="V173" s="5" t="s">
        <v>1466</v>
      </c>
      <c r="W173" s="0" t="s">
        <v>1467</v>
      </c>
      <c r="X173" s="0" t="n">
        <v>8975</v>
      </c>
      <c r="Y173" s="0" t="s">
        <v>1324</v>
      </c>
      <c r="Z173" s="0" t="s">
        <v>1339</v>
      </c>
      <c r="AA173" s="0" t="s">
        <v>935</v>
      </c>
    </row>
    <row r="174" customFormat="false" ht="15.75" hidden="false" customHeight="false" outlineLevel="0" collapsed="false">
      <c r="A174" s="0" t="n">
        <v>42</v>
      </c>
      <c r="B174" s="0" t="s">
        <v>38</v>
      </c>
      <c r="C174" s="0" t="s">
        <v>1468</v>
      </c>
      <c r="D174" s="2" t="b">
        <f aca="false">TRUE()</f>
        <v>1</v>
      </c>
      <c r="E174" s="2" t="b">
        <f aca="false">TRUE()</f>
        <v>1</v>
      </c>
      <c r="F174" s="1" t="s">
        <v>1469</v>
      </c>
      <c r="G174" s="0" t="s">
        <v>140</v>
      </c>
      <c r="H174" s="0" t="s">
        <v>140</v>
      </c>
      <c r="I174" s="0" t="s">
        <v>141</v>
      </c>
      <c r="J174" s="0" t="s">
        <v>44</v>
      </c>
      <c r="K174" s="0" t="s">
        <v>142</v>
      </c>
      <c r="N174" s="0" t="s">
        <v>1470</v>
      </c>
      <c r="O174" s="0" t="s">
        <v>140</v>
      </c>
      <c r="P174" s="0" t="s">
        <v>1470</v>
      </c>
      <c r="Q174" s="0" t="s">
        <v>1470</v>
      </c>
      <c r="R174" s="0" t="s">
        <v>1470</v>
      </c>
      <c r="S174" s="0" t="s">
        <v>1471</v>
      </c>
      <c r="T174" s="0" t="s">
        <v>1339</v>
      </c>
      <c r="U174" s="0" t="s">
        <v>1472</v>
      </c>
      <c r="V174" s="5" t="s">
        <v>1473</v>
      </c>
      <c r="W174" s="0" t="s">
        <v>1474</v>
      </c>
      <c r="X174" s="0" t="n">
        <v>14291</v>
      </c>
      <c r="Y174" s="0" t="s">
        <v>1471</v>
      </c>
      <c r="Z174" s="0" t="s">
        <v>1339</v>
      </c>
      <c r="AA174" s="0" t="s">
        <v>935</v>
      </c>
    </row>
    <row r="175" customFormat="false" ht="15.75" hidden="false" customHeight="false" outlineLevel="0" collapsed="false">
      <c r="A175" s="0" t="n">
        <v>43</v>
      </c>
      <c r="B175" s="0" t="s">
        <v>38</v>
      </c>
      <c r="C175" s="0" t="s">
        <v>1475</v>
      </c>
      <c r="D175" s="2" t="b">
        <f aca="false">TRUE()</f>
        <v>1</v>
      </c>
      <c r="E175" s="2" t="b">
        <f aca="false">TRUE()</f>
        <v>1</v>
      </c>
      <c r="F175" s="1" t="s">
        <v>1476</v>
      </c>
      <c r="G175" s="0" t="s">
        <v>140</v>
      </c>
      <c r="H175" s="0" t="s">
        <v>140</v>
      </c>
      <c r="I175" s="0" t="s">
        <v>141</v>
      </c>
      <c r="J175" s="0" t="s">
        <v>44</v>
      </c>
      <c r="K175" s="0" t="s">
        <v>142</v>
      </c>
      <c r="N175" s="0" t="s">
        <v>1477</v>
      </c>
      <c r="O175" s="0" t="s">
        <v>1478</v>
      </c>
      <c r="P175" s="0" t="s">
        <v>1479</v>
      </c>
      <c r="Q175" s="0" t="s">
        <v>1479</v>
      </c>
      <c r="R175" s="0" t="s">
        <v>1479</v>
      </c>
      <c r="S175" s="0" t="s">
        <v>1393</v>
      </c>
      <c r="T175" s="0" t="s">
        <v>1339</v>
      </c>
      <c r="U175" s="0" t="s">
        <v>1480</v>
      </c>
      <c r="V175" s="5" t="s">
        <v>1481</v>
      </c>
      <c r="W175" s="0" t="s">
        <v>1482</v>
      </c>
      <c r="X175" s="0" t="n">
        <v>18279</v>
      </c>
      <c r="Y175" s="0" t="s">
        <v>1393</v>
      </c>
      <c r="Z175" s="0" t="s">
        <v>1339</v>
      </c>
      <c r="AA175" s="0" t="s">
        <v>935</v>
      </c>
    </row>
    <row r="176" customFormat="false" ht="15.75" hidden="false" customHeight="false" outlineLevel="0" collapsed="false">
      <c r="A176" s="0" t="n">
        <v>44</v>
      </c>
      <c r="B176" s="0" t="s">
        <v>38</v>
      </c>
      <c r="C176" s="0" t="s">
        <v>1483</v>
      </c>
      <c r="D176" s="2" t="b">
        <f aca="false">TRUE()</f>
        <v>1</v>
      </c>
      <c r="E176" s="2" t="b">
        <f aca="false">TRUE()</f>
        <v>1</v>
      </c>
      <c r="F176" s="1" t="s">
        <v>1484</v>
      </c>
      <c r="G176" s="0" t="s">
        <v>140</v>
      </c>
      <c r="H176" s="0" t="s">
        <v>140</v>
      </c>
      <c r="I176" s="0" t="s">
        <v>141</v>
      </c>
      <c r="J176" s="0" t="s">
        <v>44</v>
      </c>
      <c r="K176" s="0" t="s">
        <v>142</v>
      </c>
      <c r="N176" s="0" t="s">
        <v>1485</v>
      </c>
      <c r="O176" s="0" t="s">
        <v>1486</v>
      </c>
      <c r="P176" s="0" t="s">
        <v>1479</v>
      </c>
      <c r="Q176" s="0" t="s">
        <v>1479</v>
      </c>
      <c r="R176" s="0" t="s">
        <v>1479</v>
      </c>
      <c r="S176" s="0" t="s">
        <v>1324</v>
      </c>
      <c r="T176" s="0" t="s">
        <v>1339</v>
      </c>
      <c r="U176" s="0" t="s">
        <v>1487</v>
      </c>
      <c r="V176" s="5" t="s">
        <v>1488</v>
      </c>
      <c r="W176" s="0" t="s">
        <v>1489</v>
      </c>
      <c r="X176" s="0" t="n">
        <v>9511</v>
      </c>
      <c r="Y176" s="0" t="s">
        <v>1324</v>
      </c>
      <c r="Z176" s="0" t="s">
        <v>1339</v>
      </c>
      <c r="AA176" s="0" t="s">
        <v>935</v>
      </c>
    </row>
    <row r="177" customFormat="false" ht="15.75" hidden="false" customHeight="false" outlineLevel="0" collapsed="false">
      <c r="A177" s="0" t="n">
        <v>45</v>
      </c>
      <c r="B177" s="0" t="s">
        <v>38</v>
      </c>
      <c r="C177" s="0" t="s">
        <v>1490</v>
      </c>
      <c r="D177" s="2" t="b">
        <f aca="false">TRUE()</f>
        <v>1</v>
      </c>
      <c r="E177" s="2" t="b">
        <f aca="false">TRUE()</f>
        <v>1</v>
      </c>
      <c r="F177" s="1" t="s">
        <v>1491</v>
      </c>
      <c r="G177" s="0" t="s">
        <v>140</v>
      </c>
      <c r="H177" s="0" t="s">
        <v>140</v>
      </c>
      <c r="I177" s="0" t="s">
        <v>141</v>
      </c>
      <c r="J177" s="0" t="s">
        <v>44</v>
      </c>
      <c r="K177" s="0" t="s">
        <v>142</v>
      </c>
      <c r="N177" s="0" t="s">
        <v>1492</v>
      </c>
      <c r="O177" s="0" t="s">
        <v>140</v>
      </c>
      <c r="P177" s="0" t="s">
        <v>1493</v>
      </c>
      <c r="Q177" s="0" t="s">
        <v>1493</v>
      </c>
      <c r="R177" s="0" t="s">
        <v>1493</v>
      </c>
      <c r="S177" s="0" t="s">
        <v>1324</v>
      </c>
      <c r="T177" s="0" t="s">
        <v>1339</v>
      </c>
      <c r="U177" s="0" t="s">
        <v>1494</v>
      </c>
      <c r="V177" s="5" t="s">
        <v>1495</v>
      </c>
      <c r="W177" s="0" t="s">
        <v>1496</v>
      </c>
      <c r="X177" s="0" t="n">
        <v>30723</v>
      </c>
      <c r="Y177" s="0" t="s">
        <v>1324</v>
      </c>
      <c r="Z177" s="0" t="s">
        <v>1339</v>
      </c>
      <c r="AA177" s="0" t="s">
        <v>935</v>
      </c>
    </row>
    <row r="178" customFormat="false" ht="15.75" hidden="false" customHeight="false" outlineLevel="0" collapsed="false">
      <c r="A178" s="0" t="n">
        <v>46</v>
      </c>
      <c r="B178" s="0" t="s">
        <v>38</v>
      </c>
      <c r="C178" s="0" t="s">
        <v>1497</v>
      </c>
      <c r="D178" s="2" t="b">
        <f aca="false">TRUE()</f>
        <v>1</v>
      </c>
      <c r="E178" s="2" t="b">
        <f aca="false">TRUE()</f>
        <v>1</v>
      </c>
      <c r="F178" s="1" t="s">
        <v>1498</v>
      </c>
      <c r="G178" s="0" t="s">
        <v>140</v>
      </c>
      <c r="H178" s="0" t="s">
        <v>140</v>
      </c>
      <c r="I178" s="0" t="s">
        <v>141</v>
      </c>
      <c r="J178" s="0" t="s">
        <v>44</v>
      </c>
      <c r="K178" s="0" t="s">
        <v>142</v>
      </c>
      <c r="N178" s="0" t="s">
        <v>1499</v>
      </c>
      <c r="O178" s="0" t="s">
        <v>140</v>
      </c>
      <c r="P178" s="0" t="s">
        <v>1493</v>
      </c>
      <c r="Q178" s="0" t="s">
        <v>1493</v>
      </c>
      <c r="R178" s="0" t="s">
        <v>1493</v>
      </c>
      <c r="S178" s="0" t="s">
        <v>1324</v>
      </c>
      <c r="T178" s="0" t="s">
        <v>1339</v>
      </c>
      <c r="U178" s="0" t="s">
        <v>1500</v>
      </c>
      <c r="V178" s="5" t="s">
        <v>1501</v>
      </c>
      <c r="W178" s="0" t="s">
        <v>1502</v>
      </c>
      <c r="X178" s="0" t="n">
        <v>43441</v>
      </c>
      <c r="Y178" s="0" t="s">
        <v>1324</v>
      </c>
      <c r="Z178" s="0" t="s">
        <v>1339</v>
      </c>
      <c r="AA178" s="0" t="s">
        <v>935</v>
      </c>
    </row>
    <row r="179" customFormat="false" ht="15.75" hidden="false" customHeight="false" outlineLevel="0" collapsed="false">
      <c r="A179" s="0" t="n">
        <v>47</v>
      </c>
      <c r="B179" s="0" t="s">
        <v>38</v>
      </c>
      <c r="C179" s="0" t="s">
        <v>1503</v>
      </c>
      <c r="D179" s="2" t="b">
        <f aca="false">TRUE()</f>
        <v>1</v>
      </c>
      <c r="E179" s="2" t="b">
        <f aca="false">TRUE()</f>
        <v>1</v>
      </c>
      <c r="F179" s="1" t="s">
        <v>1504</v>
      </c>
      <c r="G179" s="0" t="s">
        <v>140</v>
      </c>
      <c r="H179" s="0" t="s">
        <v>140</v>
      </c>
      <c r="I179" s="0" t="s">
        <v>141</v>
      </c>
      <c r="J179" s="0" t="s">
        <v>44</v>
      </c>
      <c r="K179" s="0" t="s">
        <v>142</v>
      </c>
      <c r="N179" s="0" t="s">
        <v>1505</v>
      </c>
      <c r="O179" s="0" t="s">
        <v>140</v>
      </c>
      <c r="P179" s="0" t="s">
        <v>1493</v>
      </c>
      <c r="Q179" s="0" t="s">
        <v>1493</v>
      </c>
      <c r="R179" s="0" t="s">
        <v>1493</v>
      </c>
      <c r="S179" s="0" t="s">
        <v>1324</v>
      </c>
      <c r="T179" s="0" t="s">
        <v>1339</v>
      </c>
      <c r="U179" s="0" t="s">
        <v>1506</v>
      </c>
      <c r="V179" s="5" t="s">
        <v>1507</v>
      </c>
      <c r="W179" s="0" t="s">
        <v>1508</v>
      </c>
      <c r="X179" s="0" t="n">
        <v>20396</v>
      </c>
      <c r="Y179" s="0" t="s">
        <v>1324</v>
      </c>
      <c r="Z179" s="0" t="s">
        <v>1339</v>
      </c>
      <c r="AA179" s="0" t="s">
        <v>935</v>
      </c>
    </row>
    <row r="180" customFormat="false" ht="15.75" hidden="false" customHeight="false" outlineLevel="0" collapsed="false">
      <c r="A180" s="0" t="n">
        <v>48</v>
      </c>
      <c r="B180" s="0" t="s">
        <v>38</v>
      </c>
      <c r="C180" s="0" t="s">
        <v>1509</v>
      </c>
      <c r="D180" s="2" t="b">
        <f aca="false">TRUE()</f>
        <v>1</v>
      </c>
      <c r="E180" s="2" t="b">
        <f aca="false">TRUE()</f>
        <v>1</v>
      </c>
      <c r="F180" s="1" t="s">
        <v>1510</v>
      </c>
      <c r="G180" s="0" t="s">
        <v>140</v>
      </c>
      <c r="H180" s="0" t="s">
        <v>140</v>
      </c>
      <c r="I180" s="0" t="s">
        <v>141</v>
      </c>
      <c r="J180" s="0" t="s">
        <v>44</v>
      </c>
      <c r="K180" s="0" t="s">
        <v>142</v>
      </c>
      <c r="N180" s="0" t="s">
        <v>1511</v>
      </c>
      <c r="O180" s="0" t="s">
        <v>1512</v>
      </c>
      <c r="P180" s="0" t="s">
        <v>1493</v>
      </c>
      <c r="Q180" s="0" t="s">
        <v>1493</v>
      </c>
      <c r="R180" s="0" t="s">
        <v>1493</v>
      </c>
      <c r="S180" s="0" t="s">
        <v>1324</v>
      </c>
      <c r="T180" s="0" t="s">
        <v>1339</v>
      </c>
      <c r="U180" s="0" t="s">
        <v>1513</v>
      </c>
      <c r="V180" s="5" t="s">
        <v>1514</v>
      </c>
      <c r="W180" s="0" t="s">
        <v>1515</v>
      </c>
      <c r="X180" s="0" t="n">
        <v>28138</v>
      </c>
      <c r="Y180" s="0" t="s">
        <v>1324</v>
      </c>
      <c r="Z180" s="0" t="s">
        <v>1339</v>
      </c>
      <c r="AA180" s="0" t="s">
        <v>935</v>
      </c>
    </row>
    <row r="181" customFormat="false" ht="15.75" hidden="false" customHeight="false" outlineLevel="0" collapsed="false">
      <c r="A181" s="0" t="n">
        <v>59</v>
      </c>
      <c r="B181" s="0" t="s">
        <v>38</v>
      </c>
      <c r="C181" s="0" t="s">
        <v>1516</v>
      </c>
      <c r="D181" s="2" t="b">
        <f aca="false">TRUE()</f>
        <v>1</v>
      </c>
      <c r="E181" s="2" t="b">
        <f aca="false">TRUE()</f>
        <v>1</v>
      </c>
      <c r="F181" s="1" t="s">
        <v>1517</v>
      </c>
      <c r="G181" s="0" t="s">
        <v>140</v>
      </c>
      <c r="H181" s="0" t="s">
        <v>140</v>
      </c>
      <c r="I181" s="0" t="s">
        <v>141</v>
      </c>
      <c r="J181" s="0" t="s">
        <v>44</v>
      </c>
      <c r="K181" s="0" t="s">
        <v>142</v>
      </c>
      <c r="N181" s="0" t="s">
        <v>1518</v>
      </c>
      <c r="O181" s="0" t="s">
        <v>1519</v>
      </c>
      <c r="P181" s="0" t="s">
        <v>262</v>
      </c>
      <c r="Q181" s="0" t="s">
        <v>263</v>
      </c>
      <c r="R181" s="0" t="s">
        <v>1520</v>
      </c>
      <c r="S181" s="0" t="s">
        <v>36</v>
      </c>
      <c r="T181" s="0" t="s">
        <v>1339</v>
      </c>
      <c r="U181" s="0" t="s">
        <v>1521</v>
      </c>
      <c r="V181" s="5" t="s">
        <v>1341</v>
      </c>
      <c r="W181" s="0" t="s">
        <v>1522</v>
      </c>
      <c r="X181" s="0" t="n">
        <v>31335</v>
      </c>
      <c r="Y181" s="0" t="s">
        <v>36</v>
      </c>
      <c r="Z181" s="0" t="s">
        <v>1339</v>
      </c>
      <c r="AA181" s="0" t="s">
        <v>935</v>
      </c>
    </row>
    <row r="182" customFormat="false" ht="15.75" hidden="false" customHeight="false" outlineLevel="0" collapsed="false">
      <c r="A182" s="0" t="n">
        <v>63</v>
      </c>
      <c r="B182" s="0" t="s">
        <v>38</v>
      </c>
      <c r="C182" s="0" t="s">
        <v>1523</v>
      </c>
      <c r="D182" s="2" t="b">
        <f aca="false">TRUE()</f>
        <v>1</v>
      </c>
      <c r="E182" s="2" t="b">
        <f aca="false">TRUE()</f>
        <v>1</v>
      </c>
      <c r="F182" s="1" t="s">
        <v>1524</v>
      </c>
      <c r="G182" s="0" t="s">
        <v>140</v>
      </c>
      <c r="H182" s="0" t="s">
        <v>140</v>
      </c>
      <c r="I182" s="0" t="s">
        <v>141</v>
      </c>
      <c r="J182" s="0" t="s">
        <v>44</v>
      </c>
      <c r="K182" s="0" t="s">
        <v>142</v>
      </c>
      <c r="N182" s="0" t="s">
        <v>1525</v>
      </c>
      <c r="O182" s="0" t="s">
        <v>1526</v>
      </c>
      <c r="P182" s="0" t="s">
        <v>262</v>
      </c>
      <c r="Q182" s="0" t="s">
        <v>378</v>
      </c>
      <c r="R182" s="0" t="s">
        <v>1527</v>
      </c>
      <c r="S182" s="0" t="s">
        <v>1393</v>
      </c>
      <c r="T182" s="0" t="s">
        <v>1339</v>
      </c>
      <c r="U182" s="0" t="s">
        <v>1528</v>
      </c>
      <c r="V182" s="5" t="s">
        <v>1529</v>
      </c>
      <c r="W182" s="0" t="s">
        <v>1530</v>
      </c>
      <c r="X182" s="0" t="n">
        <v>18831</v>
      </c>
      <c r="Y182" s="0" t="s">
        <v>1393</v>
      </c>
      <c r="Z182" s="0" t="s">
        <v>1339</v>
      </c>
      <c r="AA182" s="0" t="s">
        <v>935</v>
      </c>
    </row>
    <row r="183" customFormat="false" ht="15.75" hidden="false" customHeight="false" outlineLevel="0" collapsed="false">
      <c r="A183" s="0" t="n">
        <v>71</v>
      </c>
      <c r="B183" s="0" t="s">
        <v>38</v>
      </c>
      <c r="C183" s="0" t="s">
        <v>1531</v>
      </c>
      <c r="D183" s="2" t="b">
        <f aca="false">TRUE()</f>
        <v>1</v>
      </c>
      <c r="E183" s="2" t="b">
        <f aca="false">TRUE()</f>
        <v>1</v>
      </c>
      <c r="F183" s="1" t="s">
        <v>1532</v>
      </c>
      <c r="G183" s="0" t="s">
        <v>140</v>
      </c>
      <c r="H183" s="0" t="s">
        <v>140</v>
      </c>
      <c r="I183" s="0" t="s">
        <v>141</v>
      </c>
      <c r="J183" s="0" t="s">
        <v>44</v>
      </c>
      <c r="K183" s="0" t="s">
        <v>142</v>
      </c>
      <c r="N183" s="0" t="s">
        <v>1533</v>
      </c>
      <c r="O183" s="0" t="s">
        <v>1534</v>
      </c>
      <c r="P183" s="0" t="s">
        <v>1535</v>
      </c>
      <c r="Q183" s="0" t="s">
        <v>1535</v>
      </c>
      <c r="R183" s="0" t="s">
        <v>1535</v>
      </c>
      <c r="S183" s="0" t="s">
        <v>1393</v>
      </c>
      <c r="T183" s="0" t="s">
        <v>1339</v>
      </c>
      <c r="U183" s="0" t="s">
        <v>1536</v>
      </c>
      <c r="V183" s="5" t="s">
        <v>1537</v>
      </c>
      <c r="W183" s="0" t="s">
        <v>1538</v>
      </c>
      <c r="X183" s="0" t="n">
        <v>41305</v>
      </c>
      <c r="Y183" s="0" t="s">
        <v>1393</v>
      </c>
      <c r="Z183" s="0" t="s">
        <v>1339</v>
      </c>
      <c r="AA183" s="0" t="s">
        <v>935</v>
      </c>
    </row>
    <row r="184" customFormat="false" ht="15.75" hidden="false" customHeight="false" outlineLevel="0" collapsed="false">
      <c r="A184" s="0" t="n">
        <v>72</v>
      </c>
      <c r="B184" s="0" t="s">
        <v>38</v>
      </c>
      <c r="C184" s="0" t="s">
        <v>1539</v>
      </c>
      <c r="D184" s="2" t="b">
        <f aca="false">TRUE()</f>
        <v>1</v>
      </c>
      <c r="E184" s="2" t="b">
        <f aca="false">TRUE()</f>
        <v>1</v>
      </c>
      <c r="F184" s="1" t="s">
        <v>1540</v>
      </c>
      <c r="G184" s="0" t="s">
        <v>140</v>
      </c>
      <c r="H184" s="0" t="s">
        <v>140</v>
      </c>
      <c r="I184" s="0" t="s">
        <v>141</v>
      </c>
      <c r="J184" s="0" t="s">
        <v>44</v>
      </c>
      <c r="K184" s="0" t="s">
        <v>142</v>
      </c>
      <c r="N184" s="0" t="s">
        <v>1541</v>
      </c>
      <c r="O184" s="0" t="s">
        <v>1542</v>
      </c>
      <c r="P184" s="0" t="s">
        <v>439</v>
      </c>
      <c r="Q184" s="0" t="s">
        <v>440</v>
      </c>
      <c r="R184" s="0" t="s">
        <v>440</v>
      </c>
      <c r="S184" s="0" t="s">
        <v>935</v>
      </c>
      <c r="T184" s="0" t="s">
        <v>1339</v>
      </c>
      <c r="U184" s="0" t="s">
        <v>1543</v>
      </c>
      <c r="V184" s="5" t="s">
        <v>1341</v>
      </c>
      <c r="W184" s="0" t="s">
        <v>1544</v>
      </c>
      <c r="X184" s="0" t="n">
        <v>59605</v>
      </c>
      <c r="Y184" s="0" t="s">
        <v>935</v>
      </c>
      <c r="Z184" s="0" t="s">
        <v>1339</v>
      </c>
    </row>
    <row r="185" customFormat="false" ht="15.75" hidden="false" customHeight="false" outlineLevel="0" collapsed="false">
      <c r="A185" s="0" t="n">
        <v>73</v>
      </c>
      <c r="B185" s="0" t="s">
        <v>38</v>
      </c>
      <c r="C185" s="0" t="s">
        <v>1545</v>
      </c>
      <c r="D185" s="2" t="b">
        <f aca="false">TRUE()</f>
        <v>1</v>
      </c>
      <c r="E185" s="2" t="b">
        <f aca="false">TRUE()</f>
        <v>1</v>
      </c>
      <c r="F185" s="1" t="s">
        <v>1546</v>
      </c>
      <c r="G185" s="0" t="s">
        <v>140</v>
      </c>
      <c r="H185" s="0" t="s">
        <v>140</v>
      </c>
      <c r="I185" s="0" t="s">
        <v>141</v>
      </c>
      <c r="J185" s="0" t="s">
        <v>44</v>
      </c>
      <c r="K185" s="0" t="s">
        <v>142</v>
      </c>
      <c r="N185" s="0" t="s">
        <v>1547</v>
      </c>
      <c r="O185" s="0" t="s">
        <v>1548</v>
      </c>
      <c r="P185" s="0" t="s">
        <v>439</v>
      </c>
      <c r="Q185" s="0" t="s">
        <v>440</v>
      </c>
      <c r="R185" s="0" t="s">
        <v>440</v>
      </c>
      <c r="S185" s="0" t="s">
        <v>36</v>
      </c>
      <c r="T185" s="0" t="s">
        <v>1339</v>
      </c>
      <c r="U185" s="0" t="s">
        <v>1549</v>
      </c>
      <c r="V185" s="5" t="s">
        <v>1341</v>
      </c>
      <c r="W185" s="0" t="s">
        <v>1550</v>
      </c>
      <c r="X185" s="0" t="n">
        <v>31558</v>
      </c>
      <c r="Y185" s="0" t="s">
        <v>36</v>
      </c>
      <c r="Z185" s="0" t="s">
        <v>1339</v>
      </c>
      <c r="AA185" s="0" t="s">
        <v>935</v>
      </c>
    </row>
    <row r="186" customFormat="false" ht="15.75" hidden="false" customHeight="false" outlineLevel="0" collapsed="false">
      <c r="A186" s="0" t="n">
        <v>74</v>
      </c>
      <c r="B186" s="0" t="s">
        <v>38</v>
      </c>
      <c r="C186" s="0" t="s">
        <v>1551</v>
      </c>
      <c r="D186" s="2" t="b">
        <f aca="false">TRUE()</f>
        <v>1</v>
      </c>
      <c r="E186" s="2" t="b">
        <f aca="false">TRUE()</f>
        <v>1</v>
      </c>
      <c r="F186" s="1" t="s">
        <v>1552</v>
      </c>
      <c r="G186" s="0" t="s">
        <v>140</v>
      </c>
      <c r="H186" s="0" t="s">
        <v>140</v>
      </c>
      <c r="I186" s="0" t="s">
        <v>141</v>
      </c>
      <c r="J186" s="0" t="s">
        <v>44</v>
      </c>
      <c r="K186" s="0" t="s">
        <v>142</v>
      </c>
      <c r="N186" s="0" t="s">
        <v>1553</v>
      </c>
      <c r="O186" s="0" t="s">
        <v>1554</v>
      </c>
      <c r="P186" s="0" t="s">
        <v>439</v>
      </c>
      <c r="Q186" s="0" t="s">
        <v>440</v>
      </c>
      <c r="R186" s="0" t="s">
        <v>440</v>
      </c>
      <c r="S186" s="0" t="s">
        <v>935</v>
      </c>
      <c r="T186" s="0" t="s">
        <v>1339</v>
      </c>
      <c r="U186" s="0" t="s">
        <v>1555</v>
      </c>
      <c r="V186" s="5" t="s">
        <v>1341</v>
      </c>
      <c r="W186" s="0" t="s">
        <v>1556</v>
      </c>
      <c r="X186" s="0" t="n">
        <v>48398</v>
      </c>
      <c r="Y186" s="0" t="s">
        <v>935</v>
      </c>
      <c r="Z186" s="0" t="s">
        <v>1339</v>
      </c>
    </row>
    <row r="187" customFormat="false" ht="15.75" hidden="false" customHeight="false" outlineLevel="0" collapsed="false">
      <c r="A187" s="0" t="n">
        <v>76</v>
      </c>
      <c r="B187" s="0" t="s">
        <v>38</v>
      </c>
      <c r="C187" s="0" t="s">
        <v>1557</v>
      </c>
      <c r="D187" s="2" t="b">
        <f aca="false">TRUE()</f>
        <v>1</v>
      </c>
      <c r="E187" s="2" t="b">
        <f aca="false">TRUE()</f>
        <v>1</v>
      </c>
      <c r="F187" s="1" t="s">
        <v>1558</v>
      </c>
      <c r="G187" s="0" t="s">
        <v>140</v>
      </c>
      <c r="H187" s="0" t="s">
        <v>140</v>
      </c>
      <c r="I187" s="0" t="s">
        <v>141</v>
      </c>
      <c r="J187" s="0" t="s">
        <v>44</v>
      </c>
      <c r="K187" s="0" t="s">
        <v>142</v>
      </c>
      <c r="N187" s="0" t="s">
        <v>1559</v>
      </c>
      <c r="O187" s="0" t="s">
        <v>1560</v>
      </c>
      <c r="P187" s="0" t="s">
        <v>439</v>
      </c>
      <c r="Q187" s="0" t="s">
        <v>1559</v>
      </c>
      <c r="R187" s="0" t="s">
        <v>1559</v>
      </c>
      <c r="S187" s="0" t="s">
        <v>36</v>
      </c>
      <c r="T187" s="0" t="s">
        <v>1339</v>
      </c>
      <c r="U187" s="0" t="s">
        <v>1561</v>
      </c>
      <c r="V187" s="5" t="s">
        <v>1341</v>
      </c>
      <c r="W187" s="0" t="s">
        <v>1562</v>
      </c>
      <c r="X187" s="0" t="n">
        <v>18028</v>
      </c>
      <c r="Y187" s="0" t="s">
        <v>36</v>
      </c>
      <c r="Z187" s="0" t="s">
        <v>1339</v>
      </c>
      <c r="AA187" s="0" t="s">
        <v>935</v>
      </c>
    </row>
    <row r="188" customFormat="false" ht="15.75" hidden="false" customHeight="false" outlineLevel="0" collapsed="false">
      <c r="A188" s="0" t="n">
        <v>77</v>
      </c>
      <c r="B188" s="0" t="s">
        <v>38</v>
      </c>
      <c r="C188" s="0" t="s">
        <v>1563</v>
      </c>
      <c r="D188" s="2" t="b">
        <f aca="false">TRUE()</f>
        <v>1</v>
      </c>
      <c r="E188" s="2" t="b">
        <f aca="false">TRUE()</f>
        <v>1</v>
      </c>
      <c r="F188" s="1" t="s">
        <v>1564</v>
      </c>
      <c r="G188" s="0" t="s">
        <v>140</v>
      </c>
      <c r="H188" s="0" t="s">
        <v>140</v>
      </c>
      <c r="I188" s="0" t="s">
        <v>141</v>
      </c>
      <c r="J188" s="0" t="s">
        <v>44</v>
      </c>
      <c r="K188" s="0" t="s">
        <v>142</v>
      </c>
      <c r="N188" s="0" t="s">
        <v>1559</v>
      </c>
      <c r="O188" s="0" t="s">
        <v>1565</v>
      </c>
      <c r="P188" s="0" t="s">
        <v>439</v>
      </c>
      <c r="Q188" s="0" t="s">
        <v>1559</v>
      </c>
      <c r="R188" s="0" t="s">
        <v>1559</v>
      </c>
      <c r="S188" s="0" t="s">
        <v>935</v>
      </c>
      <c r="T188" s="0" t="s">
        <v>1339</v>
      </c>
      <c r="U188" s="0" t="s">
        <v>1566</v>
      </c>
      <c r="V188" s="5" t="s">
        <v>1341</v>
      </c>
      <c r="W188" s="0" t="s">
        <v>1567</v>
      </c>
      <c r="X188" s="0" t="n">
        <v>51699</v>
      </c>
      <c r="Y188" s="0" t="s">
        <v>935</v>
      </c>
      <c r="Z188" s="0" t="s">
        <v>1339</v>
      </c>
    </row>
    <row r="189" customFormat="false" ht="15.75" hidden="false" customHeight="false" outlineLevel="0" collapsed="false">
      <c r="A189" s="0" t="n">
        <v>78</v>
      </c>
      <c r="B189" s="0" t="s">
        <v>38</v>
      </c>
      <c r="C189" s="0" t="s">
        <v>1568</v>
      </c>
      <c r="D189" s="2" t="b">
        <f aca="false">TRUE()</f>
        <v>1</v>
      </c>
      <c r="E189" s="2" t="b">
        <f aca="false">TRUE()</f>
        <v>1</v>
      </c>
      <c r="F189" s="1" t="s">
        <v>1569</v>
      </c>
      <c r="G189" s="0" t="s">
        <v>140</v>
      </c>
      <c r="H189" s="0" t="s">
        <v>140</v>
      </c>
      <c r="I189" s="0" t="s">
        <v>141</v>
      </c>
      <c r="J189" s="0" t="s">
        <v>44</v>
      </c>
      <c r="K189" s="0" t="s">
        <v>142</v>
      </c>
      <c r="N189" s="0" t="s">
        <v>1570</v>
      </c>
      <c r="O189" s="0" t="s">
        <v>1571</v>
      </c>
      <c r="P189" s="0" t="s">
        <v>448</v>
      </c>
      <c r="Q189" s="0" t="s">
        <v>1572</v>
      </c>
      <c r="R189" s="0" t="s">
        <v>1573</v>
      </c>
      <c r="S189" s="0" t="s">
        <v>36</v>
      </c>
      <c r="T189" s="0" t="s">
        <v>1339</v>
      </c>
      <c r="U189" s="0" t="s">
        <v>1574</v>
      </c>
      <c r="V189" s="5" t="s">
        <v>1575</v>
      </c>
      <c r="W189" s="0" t="s">
        <v>1576</v>
      </c>
      <c r="X189" s="0" t="n">
        <v>52227</v>
      </c>
      <c r="Y189" s="0" t="s">
        <v>36</v>
      </c>
      <c r="Z189" s="0" t="s">
        <v>1339</v>
      </c>
      <c r="AA189" s="0" t="s">
        <v>935</v>
      </c>
    </row>
    <row r="190" customFormat="false" ht="15.75" hidden="false" customHeight="false" outlineLevel="0" collapsed="false">
      <c r="A190" s="0" t="n">
        <v>79</v>
      </c>
      <c r="B190" s="0" t="s">
        <v>38</v>
      </c>
      <c r="C190" s="0" t="s">
        <v>1577</v>
      </c>
      <c r="D190" s="2" t="b">
        <f aca="false">TRUE()</f>
        <v>1</v>
      </c>
      <c r="E190" s="2" t="b">
        <f aca="false">TRUE()</f>
        <v>1</v>
      </c>
      <c r="F190" s="1" t="s">
        <v>1578</v>
      </c>
      <c r="G190" s="0" t="s">
        <v>140</v>
      </c>
      <c r="H190" s="0" t="s">
        <v>140</v>
      </c>
      <c r="I190" s="0" t="s">
        <v>141</v>
      </c>
      <c r="J190" s="0" t="s">
        <v>44</v>
      </c>
      <c r="K190" s="0" t="s">
        <v>142</v>
      </c>
      <c r="N190" s="0" t="s">
        <v>1579</v>
      </c>
      <c r="O190" s="0" t="s">
        <v>1580</v>
      </c>
      <c r="P190" s="0" t="s">
        <v>448</v>
      </c>
      <c r="Q190" s="0" t="s">
        <v>1572</v>
      </c>
      <c r="R190" s="0" t="s">
        <v>1573</v>
      </c>
      <c r="S190" s="0" t="s">
        <v>36</v>
      </c>
      <c r="T190" s="0" t="s">
        <v>1339</v>
      </c>
      <c r="U190" s="0" t="s">
        <v>1581</v>
      </c>
      <c r="V190" s="5" t="s">
        <v>1575</v>
      </c>
      <c r="W190" s="0" t="s">
        <v>1582</v>
      </c>
      <c r="X190" s="0" t="n">
        <v>40309</v>
      </c>
      <c r="Y190" s="0" t="s">
        <v>36</v>
      </c>
      <c r="Z190" s="0" t="s">
        <v>1339</v>
      </c>
      <c r="AA190" s="0" t="s">
        <v>935</v>
      </c>
    </row>
    <row r="191" customFormat="false" ht="15.75" hidden="false" customHeight="false" outlineLevel="0" collapsed="false">
      <c r="A191" s="0" t="n">
        <v>80</v>
      </c>
      <c r="B191" s="0" t="s">
        <v>38</v>
      </c>
      <c r="C191" s="0" t="s">
        <v>1583</v>
      </c>
      <c r="D191" s="2" t="b">
        <f aca="false">TRUE()</f>
        <v>1</v>
      </c>
      <c r="E191" s="2" t="b">
        <f aca="false">TRUE()</f>
        <v>1</v>
      </c>
      <c r="F191" s="1" t="s">
        <v>1584</v>
      </c>
      <c r="G191" s="0" t="s">
        <v>140</v>
      </c>
      <c r="H191" s="0" t="s">
        <v>140</v>
      </c>
      <c r="I191" s="0" t="s">
        <v>141</v>
      </c>
      <c r="J191" s="0" t="s">
        <v>44</v>
      </c>
      <c r="K191" s="0" t="s">
        <v>142</v>
      </c>
      <c r="N191" s="0" t="s">
        <v>1585</v>
      </c>
      <c r="O191" s="0" t="s">
        <v>1586</v>
      </c>
      <c r="P191" s="0" t="s">
        <v>448</v>
      </c>
      <c r="Q191" s="0" t="s">
        <v>1572</v>
      </c>
      <c r="R191" s="0" t="s">
        <v>1587</v>
      </c>
      <c r="S191" s="0" t="s">
        <v>36</v>
      </c>
      <c r="T191" s="0" t="s">
        <v>1339</v>
      </c>
      <c r="U191" s="0" t="s">
        <v>1588</v>
      </c>
      <c r="V191" s="5" t="s">
        <v>1575</v>
      </c>
      <c r="W191" s="0" t="s">
        <v>1589</v>
      </c>
      <c r="X191" s="0" t="n">
        <v>67480</v>
      </c>
      <c r="Y191" s="0" t="s">
        <v>36</v>
      </c>
      <c r="Z191" s="0" t="s">
        <v>1339</v>
      </c>
      <c r="AA191" s="0" t="s">
        <v>935</v>
      </c>
    </row>
    <row r="192" customFormat="false" ht="15.75" hidden="false" customHeight="false" outlineLevel="0" collapsed="false">
      <c r="A192" s="0" t="n">
        <v>81</v>
      </c>
      <c r="B192" s="0" t="s">
        <v>38</v>
      </c>
      <c r="C192" s="0" t="s">
        <v>1590</v>
      </c>
      <c r="D192" s="2" t="b">
        <f aca="false">TRUE()</f>
        <v>1</v>
      </c>
      <c r="E192" s="2" t="b">
        <f aca="false">TRUE()</f>
        <v>1</v>
      </c>
      <c r="F192" s="1" t="s">
        <v>1591</v>
      </c>
      <c r="G192" s="0" t="s">
        <v>140</v>
      </c>
      <c r="H192" s="0" t="s">
        <v>140</v>
      </c>
      <c r="I192" s="0" t="s">
        <v>141</v>
      </c>
      <c r="J192" s="0" t="s">
        <v>44</v>
      </c>
      <c r="K192" s="0" t="s">
        <v>142</v>
      </c>
      <c r="N192" s="0" t="s">
        <v>1592</v>
      </c>
      <c r="O192" s="0" t="s">
        <v>1593</v>
      </c>
      <c r="P192" s="0" t="s">
        <v>448</v>
      </c>
      <c r="Q192" s="0" t="s">
        <v>449</v>
      </c>
      <c r="R192" s="0" t="s">
        <v>450</v>
      </c>
      <c r="S192" s="0" t="s">
        <v>1393</v>
      </c>
      <c r="T192" s="0" t="s">
        <v>1339</v>
      </c>
      <c r="U192" s="0" t="s">
        <v>1594</v>
      </c>
      <c r="V192" s="5" t="s">
        <v>1595</v>
      </c>
      <c r="W192" s="0" t="s">
        <v>1596</v>
      </c>
      <c r="X192" s="0" t="n">
        <v>69295</v>
      </c>
      <c r="Y192" s="0" t="s">
        <v>1393</v>
      </c>
      <c r="Z192" s="0" t="s">
        <v>1339</v>
      </c>
      <c r="AA192" s="0" t="s">
        <v>935</v>
      </c>
    </row>
    <row r="193" customFormat="false" ht="15.75" hidden="false" customHeight="false" outlineLevel="0" collapsed="false">
      <c r="A193" s="0" t="n">
        <v>83</v>
      </c>
      <c r="B193" s="0" t="s">
        <v>38</v>
      </c>
      <c r="C193" s="0" t="s">
        <v>1597</v>
      </c>
      <c r="D193" s="2" t="b">
        <f aca="false">TRUE()</f>
        <v>1</v>
      </c>
      <c r="E193" s="2" t="b">
        <f aca="false">TRUE()</f>
        <v>1</v>
      </c>
      <c r="F193" s="1" t="s">
        <v>1598</v>
      </c>
      <c r="G193" s="0" t="s">
        <v>140</v>
      </c>
      <c r="H193" s="0" t="s">
        <v>140</v>
      </c>
      <c r="I193" s="0" t="s">
        <v>141</v>
      </c>
      <c r="J193" s="0" t="s">
        <v>44</v>
      </c>
      <c r="K193" s="0" t="s">
        <v>142</v>
      </c>
      <c r="N193" s="0" t="s">
        <v>446</v>
      </c>
      <c r="O193" s="0" t="s">
        <v>1459</v>
      </c>
      <c r="P193" s="0" t="s">
        <v>448</v>
      </c>
      <c r="Q193" s="0" t="s">
        <v>449</v>
      </c>
      <c r="R193" s="0" t="s">
        <v>450</v>
      </c>
      <c r="S193" s="0" t="s">
        <v>1324</v>
      </c>
      <c r="T193" s="0" t="s">
        <v>1339</v>
      </c>
      <c r="U193" s="0" t="s">
        <v>1599</v>
      </c>
      <c r="V193" s="5" t="s">
        <v>1600</v>
      </c>
      <c r="W193" s="0" t="s">
        <v>1601</v>
      </c>
      <c r="X193" s="0" t="n">
        <v>48495</v>
      </c>
      <c r="Y193" s="0" t="s">
        <v>1324</v>
      </c>
      <c r="Z193" s="0" t="s">
        <v>1339</v>
      </c>
      <c r="AA193" s="0" t="s">
        <v>935</v>
      </c>
    </row>
    <row r="194" customFormat="false" ht="15.75" hidden="false" customHeight="false" outlineLevel="0" collapsed="false">
      <c r="A194" s="0" t="n">
        <v>86</v>
      </c>
      <c r="B194" s="0" t="s">
        <v>38</v>
      </c>
      <c r="C194" s="0" t="s">
        <v>1602</v>
      </c>
      <c r="D194" s="2" t="b">
        <f aca="false">TRUE()</f>
        <v>1</v>
      </c>
      <c r="E194" s="2" t="b">
        <f aca="false">TRUE()</f>
        <v>1</v>
      </c>
      <c r="F194" s="1" t="s">
        <v>1603</v>
      </c>
      <c r="G194" s="0" t="s">
        <v>140</v>
      </c>
      <c r="H194" s="0" t="s">
        <v>140</v>
      </c>
      <c r="I194" s="0" t="s">
        <v>141</v>
      </c>
      <c r="J194" s="0" t="s">
        <v>44</v>
      </c>
      <c r="K194" s="0" t="s">
        <v>142</v>
      </c>
      <c r="N194" s="0" t="s">
        <v>1604</v>
      </c>
      <c r="O194" s="0" t="s">
        <v>1605</v>
      </c>
      <c r="P194" s="0" t="s">
        <v>448</v>
      </c>
      <c r="Q194" s="0" t="s">
        <v>458</v>
      </c>
      <c r="R194" s="0" t="s">
        <v>459</v>
      </c>
      <c r="S194" s="0" t="s">
        <v>36</v>
      </c>
      <c r="T194" s="0" t="s">
        <v>1339</v>
      </c>
      <c r="U194" s="0" t="s">
        <v>1606</v>
      </c>
      <c r="V194" s="5" t="s">
        <v>1341</v>
      </c>
      <c r="W194" s="0" t="s">
        <v>1607</v>
      </c>
      <c r="X194" s="0" t="n">
        <v>29002</v>
      </c>
      <c r="Y194" s="0" t="s">
        <v>36</v>
      </c>
      <c r="Z194" s="0" t="s">
        <v>1339</v>
      </c>
      <c r="AA194" s="0" t="s">
        <v>935</v>
      </c>
    </row>
    <row r="195" customFormat="false" ht="15.75" hidden="false" customHeight="false" outlineLevel="0" collapsed="false">
      <c r="A195" s="0" t="n">
        <v>90</v>
      </c>
      <c r="B195" s="0" t="s">
        <v>38</v>
      </c>
      <c r="C195" s="0" t="s">
        <v>1608</v>
      </c>
      <c r="D195" s="2" t="b">
        <f aca="false">TRUE()</f>
        <v>1</v>
      </c>
      <c r="E195" s="2" t="b">
        <f aca="false">TRUE()</f>
        <v>1</v>
      </c>
      <c r="F195" s="1" t="s">
        <v>1609</v>
      </c>
      <c r="G195" s="0" t="s">
        <v>140</v>
      </c>
      <c r="H195" s="0" t="s">
        <v>140</v>
      </c>
      <c r="I195" s="0" t="s">
        <v>141</v>
      </c>
      <c r="J195" s="0" t="s">
        <v>44</v>
      </c>
      <c r="K195" s="0" t="s">
        <v>142</v>
      </c>
      <c r="N195" s="0" t="s">
        <v>1610</v>
      </c>
      <c r="O195" s="0" t="s">
        <v>1611</v>
      </c>
      <c r="P195" s="0" t="s">
        <v>496</v>
      </c>
      <c r="Q195" s="0" t="s">
        <v>496</v>
      </c>
      <c r="R195" s="0" t="s">
        <v>496</v>
      </c>
      <c r="S195" s="0" t="s">
        <v>1324</v>
      </c>
      <c r="T195" s="0" t="s">
        <v>1339</v>
      </c>
      <c r="U195" s="0" t="s">
        <v>1612</v>
      </c>
      <c r="V195" s="5" t="s">
        <v>1613</v>
      </c>
      <c r="W195" s="0" t="s">
        <v>1614</v>
      </c>
      <c r="X195" s="0" t="n">
        <v>9689</v>
      </c>
      <c r="Y195" s="0" t="s">
        <v>1324</v>
      </c>
      <c r="Z195" s="0" t="s">
        <v>1339</v>
      </c>
      <c r="AA195" s="0" t="s">
        <v>935</v>
      </c>
    </row>
    <row r="196" customFormat="false" ht="15.75" hidden="false" customHeight="false" outlineLevel="0" collapsed="false">
      <c r="A196" s="0" t="n">
        <v>95</v>
      </c>
      <c r="B196" s="0" t="s">
        <v>38</v>
      </c>
      <c r="C196" s="0" t="s">
        <v>1615</v>
      </c>
      <c r="D196" s="2" t="b">
        <f aca="false">TRUE()</f>
        <v>1</v>
      </c>
      <c r="E196" s="2" t="b">
        <f aca="false">TRUE()</f>
        <v>1</v>
      </c>
      <c r="F196" s="1" t="s">
        <v>1616</v>
      </c>
      <c r="G196" s="0" t="s">
        <v>140</v>
      </c>
      <c r="H196" s="0" t="s">
        <v>140</v>
      </c>
      <c r="I196" s="0" t="s">
        <v>141</v>
      </c>
      <c r="J196" s="0" t="s">
        <v>44</v>
      </c>
      <c r="K196" s="0" t="s">
        <v>142</v>
      </c>
      <c r="N196" s="0" t="s">
        <v>1617</v>
      </c>
      <c r="O196" s="0" t="s">
        <v>1618</v>
      </c>
      <c r="P196" s="0" t="s">
        <v>528</v>
      </c>
      <c r="Q196" s="0" t="s">
        <v>528</v>
      </c>
      <c r="R196" s="0" t="s">
        <v>528</v>
      </c>
      <c r="S196" s="0" t="s">
        <v>935</v>
      </c>
      <c r="T196" s="0" t="s">
        <v>1339</v>
      </c>
      <c r="U196" s="0" t="s">
        <v>1619</v>
      </c>
      <c r="V196" s="5" t="s">
        <v>1341</v>
      </c>
      <c r="W196" s="0" t="s">
        <v>1620</v>
      </c>
      <c r="X196" s="0" t="n">
        <v>25339</v>
      </c>
      <c r="Y196" s="0" t="s">
        <v>935</v>
      </c>
      <c r="Z196" s="0" t="s">
        <v>1339</v>
      </c>
    </row>
    <row r="197" s="8" customFormat="true" ht="15.75" hidden="false" customHeight="false" outlineLevel="0" collapsed="false">
      <c r="A197" s="8" t="n">
        <v>99</v>
      </c>
      <c r="B197" s="8" t="s">
        <v>38</v>
      </c>
      <c r="C197" s="8" t="s">
        <v>1621</v>
      </c>
      <c r="D197" s="9" t="b">
        <f aca="false">TRUE()</f>
        <v>1</v>
      </c>
      <c r="E197" s="9" t="b">
        <f aca="false">TRUE()</f>
        <v>1</v>
      </c>
      <c r="F197" s="10" t="s">
        <v>1622</v>
      </c>
      <c r="G197" s="8" t="s">
        <v>140</v>
      </c>
      <c r="H197" s="8" t="s">
        <v>140</v>
      </c>
      <c r="I197" s="8" t="s">
        <v>141</v>
      </c>
      <c r="J197" s="8" t="s">
        <v>44</v>
      </c>
      <c r="K197" s="8" t="s">
        <v>142</v>
      </c>
      <c r="N197" s="8" t="s">
        <v>1623</v>
      </c>
      <c r="O197" s="8" t="s">
        <v>1624</v>
      </c>
      <c r="P197" s="8" t="s">
        <v>536</v>
      </c>
      <c r="Q197" s="8" t="s">
        <v>537</v>
      </c>
      <c r="R197" s="8" t="s">
        <v>537</v>
      </c>
      <c r="S197" s="8" t="s">
        <v>935</v>
      </c>
      <c r="T197" s="8" t="s">
        <v>1339</v>
      </c>
      <c r="U197" s="8" t="s">
        <v>1625</v>
      </c>
      <c r="V197" s="11" t="s">
        <v>1341</v>
      </c>
      <c r="W197" s="8" t="s">
        <v>1626</v>
      </c>
      <c r="X197" s="8" t="n">
        <v>58954</v>
      </c>
      <c r="Y197" s="8" t="s">
        <v>935</v>
      </c>
      <c r="Z197" s="8" t="s">
        <v>1339</v>
      </c>
    </row>
    <row r="198" customFormat="false" ht="15.75" hidden="false" customHeight="false" outlineLevel="0" collapsed="false">
      <c r="A198" s="0" t="n">
        <v>100</v>
      </c>
      <c r="B198" s="0" t="s">
        <v>38</v>
      </c>
      <c r="C198" s="0" t="s">
        <v>1627</v>
      </c>
      <c r="D198" s="2" t="b">
        <f aca="false">TRUE()</f>
        <v>1</v>
      </c>
      <c r="E198" s="2" t="b">
        <f aca="false">TRUE()</f>
        <v>1</v>
      </c>
      <c r="F198" s="1" t="s">
        <v>1628</v>
      </c>
      <c r="G198" s="0" t="s">
        <v>140</v>
      </c>
      <c r="H198" s="0" t="s">
        <v>140</v>
      </c>
      <c r="I198" s="0" t="s">
        <v>141</v>
      </c>
      <c r="J198" s="0" t="s">
        <v>44</v>
      </c>
      <c r="K198" s="0" t="s">
        <v>142</v>
      </c>
      <c r="N198" s="0" t="s">
        <v>1629</v>
      </c>
      <c r="O198" s="0" t="s">
        <v>1630</v>
      </c>
      <c r="P198" s="0" t="s">
        <v>536</v>
      </c>
      <c r="Q198" s="0" t="s">
        <v>537</v>
      </c>
      <c r="R198" s="0" t="s">
        <v>537</v>
      </c>
      <c r="S198" s="0" t="s">
        <v>36</v>
      </c>
      <c r="T198" s="0" t="s">
        <v>1339</v>
      </c>
      <c r="U198" s="0" t="s">
        <v>1631</v>
      </c>
      <c r="V198" s="5" t="s">
        <v>1341</v>
      </c>
      <c r="W198" s="0" t="s">
        <v>1632</v>
      </c>
      <c r="X198" s="0" t="n">
        <v>22557</v>
      </c>
      <c r="Y198" s="0" t="s">
        <v>36</v>
      </c>
      <c r="Z198" s="0" t="s">
        <v>1339</v>
      </c>
      <c r="AA198" s="0" t="s">
        <v>935</v>
      </c>
    </row>
    <row r="199" s="8" customFormat="true" ht="15.75" hidden="false" customHeight="false" outlineLevel="0" collapsed="false">
      <c r="A199" s="8" t="n">
        <v>101</v>
      </c>
      <c r="B199" s="8" t="s">
        <v>38</v>
      </c>
      <c r="C199" s="8" t="s">
        <v>1633</v>
      </c>
      <c r="D199" s="9" t="b">
        <f aca="false">TRUE()</f>
        <v>1</v>
      </c>
      <c r="E199" s="9" t="b">
        <f aca="false">TRUE()</f>
        <v>1</v>
      </c>
      <c r="F199" s="10" t="s">
        <v>1634</v>
      </c>
      <c r="G199" s="8" t="s">
        <v>140</v>
      </c>
      <c r="H199" s="8" t="s">
        <v>140</v>
      </c>
      <c r="I199" s="8" t="s">
        <v>141</v>
      </c>
      <c r="J199" s="8" t="s">
        <v>44</v>
      </c>
      <c r="K199" s="8" t="s">
        <v>142</v>
      </c>
      <c r="N199" s="8" t="s">
        <v>1635</v>
      </c>
      <c r="O199" s="8" t="s">
        <v>99</v>
      </c>
      <c r="P199" s="8" t="s">
        <v>536</v>
      </c>
      <c r="Q199" s="8" t="s">
        <v>537</v>
      </c>
      <c r="R199" s="8" t="s">
        <v>537</v>
      </c>
      <c r="S199" s="8" t="s">
        <v>935</v>
      </c>
      <c r="T199" s="8" t="s">
        <v>1339</v>
      </c>
      <c r="U199" s="8" t="s">
        <v>1636</v>
      </c>
      <c r="V199" s="12" t="s">
        <v>1341</v>
      </c>
      <c r="W199" s="8" t="s">
        <v>1637</v>
      </c>
      <c r="X199" s="8" t="n">
        <v>51549</v>
      </c>
      <c r="Y199" s="8" t="s">
        <v>935</v>
      </c>
      <c r="Z199" s="8" t="s">
        <v>1339</v>
      </c>
    </row>
    <row r="200" customFormat="false" ht="15.75" hidden="false" customHeight="false" outlineLevel="0" collapsed="false">
      <c r="A200" s="0" t="n">
        <v>106</v>
      </c>
      <c r="B200" s="0" t="s">
        <v>38</v>
      </c>
      <c r="C200" s="0" t="s">
        <v>1638</v>
      </c>
      <c r="D200" s="2" t="b">
        <f aca="false">TRUE()</f>
        <v>1</v>
      </c>
      <c r="E200" s="2" t="b">
        <f aca="false">TRUE()</f>
        <v>1</v>
      </c>
      <c r="F200" s="1" t="s">
        <v>1639</v>
      </c>
      <c r="G200" s="0" t="s">
        <v>140</v>
      </c>
      <c r="H200" s="0" t="s">
        <v>140</v>
      </c>
      <c r="I200" s="0" t="s">
        <v>141</v>
      </c>
      <c r="J200" s="0" t="s">
        <v>44</v>
      </c>
      <c r="K200" s="0" t="s">
        <v>142</v>
      </c>
      <c r="N200" s="0" t="s">
        <v>1640</v>
      </c>
      <c r="O200" s="0" t="s">
        <v>140</v>
      </c>
      <c r="P200" s="0" t="s">
        <v>553</v>
      </c>
      <c r="Q200" s="0" t="s">
        <v>553</v>
      </c>
      <c r="R200" s="0" t="s">
        <v>553</v>
      </c>
      <c r="S200" s="0" t="s">
        <v>36</v>
      </c>
      <c r="T200" s="0" t="s">
        <v>1339</v>
      </c>
      <c r="U200" s="0" t="s">
        <v>1641</v>
      </c>
      <c r="V200" s="5" t="s">
        <v>1341</v>
      </c>
      <c r="W200" s="0" t="s">
        <v>1642</v>
      </c>
      <c r="X200" s="0" t="n">
        <v>11104</v>
      </c>
      <c r="Y200" s="0" t="s">
        <v>36</v>
      </c>
      <c r="Z200" s="0" t="s">
        <v>1339</v>
      </c>
      <c r="AA200" s="0" t="s">
        <v>935</v>
      </c>
    </row>
    <row r="201" customFormat="false" ht="15.75" hidden="false" customHeight="false" outlineLevel="0" collapsed="false">
      <c r="A201" s="0" t="n">
        <v>107</v>
      </c>
      <c r="B201" s="0" t="s">
        <v>38</v>
      </c>
      <c r="C201" s="0" t="s">
        <v>1643</v>
      </c>
      <c r="D201" s="2" t="b">
        <f aca="false">TRUE()</f>
        <v>1</v>
      </c>
      <c r="E201" s="2" t="b">
        <f aca="false">TRUE()</f>
        <v>1</v>
      </c>
      <c r="F201" s="1" t="s">
        <v>1644</v>
      </c>
      <c r="G201" s="0" t="s">
        <v>140</v>
      </c>
      <c r="H201" s="0" t="s">
        <v>140</v>
      </c>
      <c r="I201" s="0" t="s">
        <v>141</v>
      </c>
      <c r="J201" s="0" t="s">
        <v>44</v>
      </c>
      <c r="K201" s="0" t="s">
        <v>142</v>
      </c>
      <c r="N201" s="0" t="s">
        <v>1645</v>
      </c>
      <c r="O201" s="0" t="s">
        <v>1646</v>
      </c>
      <c r="P201" s="0" t="s">
        <v>553</v>
      </c>
      <c r="Q201" s="0" t="s">
        <v>553</v>
      </c>
      <c r="R201" s="0" t="s">
        <v>553</v>
      </c>
      <c r="S201" s="0" t="s">
        <v>1324</v>
      </c>
      <c r="T201" s="0" t="s">
        <v>1339</v>
      </c>
      <c r="U201" s="0" t="s">
        <v>1647</v>
      </c>
      <c r="V201" s="5" t="s">
        <v>1648</v>
      </c>
      <c r="W201" s="0" t="s">
        <v>1649</v>
      </c>
      <c r="X201" s="0" t="n">
        <v>15010</v>
      </c>
      <c r="Y201" s="0" t="s">
        <v>1324</v>
      </c>
      <c r="Z201" s="0" t="s">
        <v>1339</v>
      </c>
      <c r="AA201" s="0" t="s">
        <v>935</v>
      </c>
    </row>
    <row r="202" customFormat="false" ht="15.75" hidden="false" customHeight="false" outlineLevel="0" collapsed="false">
      <c r="A202" s="0" t="n">
        <v>109</v>
      </c>
      <c r="B202" s="0" t="s">
        <v>38</v>
      </c>
      <c r="C202" s="0" t="s">
        <v>1650</v>
      </c>
      <c r="D202" s="2" t="b">
        <f aca="false">TRUE()</f>
        <v>1</v>
      </c>
      <c r="E202" s="2" t="b">
        <f aca="false">TRUE()</f>
        <v>1</v>
      </c>
      <c r="F202" s="1" t="s">
        <v>1651</v>
      </c>
      <c r="G202" s="0" t="s">
        <v>140</v>
      </c>
      <c r="H202" s="0" t="s">
        <v>140</v>
      </c>
      <c r="I202" s="0" t="s">
        <v>141</v>
      </c>
      <c r="J202" s="0" t="s">
        <v>44</v>
      </c>
      <c r="K202" s="0" t="s">
        <v>142</v>
      </c>
      <c r="N202" s="0" t="s">
        <v>1652</v>
      </c>
      <c r="O202" s="0" t="s">
        <v>1653</v>
      </c>
      <c r="P202" s="0" t="s">
        <v>568</v>
      </c>
      <c r="Q202" s="0" t="s">
        <v>568</v>
      </c>
      <c r="R202" s="0" t="s">
        <v>569</v>
      </c>
      <c r="S202" s="0" t="s">
        <v>1393</v>
      </c>
      <c r="T202" s="0" t="s">
        <v>1339</v>
      </c>
      <c r="U202" s="0" t="s">
        <v>1654</v>
      </c>
      <c r="V202" s="5" t="s">
        <v>1655</v>
      </c>
      <c r="W202" s="0" t="s">
        <v>1656</v>
      </c>
      <c r="X202" s="0" t="n">
        <v>14673</v>
      </c>
      <c r="Y202" s="0" t="s">
        <v>1393</v>
      </c>
      <c r="Z202" s="0" t="s">
        <v>1339</v>
      </c>
      <c r="AA202" s="0" t="s">
        <v>935</v>
      </c>
    </row>
    <row r="203" customFormat="false" ht="15.75" hidden="false" customHeight="false" outlineLevel="0" collapsed="false">
      <c r="A203" s="0" t="n">
        <v>110</v>
      </c>
      <c r="B203" s="0" t="s">
        <v>38</v>
      </c>
      <c r="C203" s="0" t="s">
        <v>1657</v>
      </c>
      <c r="D203" s="2" t="b">
        <f aca="false">TRUE()</f>
        <v>1</v>
      </c>
      <c r="E203" s="2" t="b">
        <f aca="false">TRUE()</f>
        <v>1</v>
      </c>
      <c r="F203" s="1" t="s">
        <v>1658</v>
      </c>
      <c r="G203" s="0" t="s">
        <v>140</v>
      </c>
      <c r="H203" s="0" t="s">
        <v>140</v>
      </c>
      <c r="I203" s="0" t="s">
        <v>141</v>
      </c>
      <c r="J203" s="0" t="s">
        <v>44</v>
      </c>
      <c r="K203" s="0" t="s">
        <v>142</v>
      </c>
      <c r="N203" s="0" t="s">
        <v>1659</v>
      </c>
      <c r="O203" s="0" t="s">
        <v>1660</v>
      </c>
      <c r="P203" s="0" t="s">
        <v>1661</v>
      </c>
      <c r="Q203" s="0" t="s">
        <v>1661</v>
      </c>
      <c r="R203" s="0" t="s">
        <v>1662</v>
      </c>
      <c r="S203" s="0" t="s">
        <v>1393</v>
      </c>
      <c r="T203" s="0" t="s">
        <v>1339</v>
      </c>
      <c r="U203" s="0" t="s">
        <v>1663</v>
      </c>
      <c r="V203" s="5" t="s">
        <v>1664</v>
      </c>
      <c r="W203" s="0" t="s">
        <v>1665</v>
      </c>
      <c r="X203" s="0" t="n">
        <v>26350</v>
      </c>
      <c r="Y203" s="0" t="s">
        <v>1393</v>
      </c>
      <c r="Z203" s="0" t="s">
        <v>1339</v>
      </c>
      <c r="AA203" s="0" t="s">
        <v>935</v>
      </c>
    </row>
    <row r="204" customFormat="false" ht="15.75" hidden="false" customHeight="false" outlineLevel="0" collapsed="false">
      <c r="A204" s="0" t="n">
        <v>111</v>
      </c>
      <c r="B204" s="0" t="s">
        <v>38</v>
      </c>
      <c r="C204" s="0" t="s">
        <v>1666</v>
      </c>
      <c r="D204" s="2" t="b">
        <f aca="false">TRUE()</f>
        <v>1</v>
      </c>
      <c r="E204" s="2" t="b">
        <f aca="false">TRUE()</f>
        <v>1</v>
      </c>
      <c r="F204" s="1" t="s">
        <v>1667</v>
      </c>
      <c r="G204" s="0" t="s">
        <v>140</v>
      </c>
      <c r="H204" s="0" t="s">
        <v>140</v>
      </c>
      <c r="I204" s="0" t="s">
        <v>141</v>
      </c>
      <c r="J204" s="0" t="s">
        <v>44</v>
      </c>
      <c r="K204" s="0" t="s">
        <v>142</v>
      </c>
      <c r="N204" s="0" t="s">
        <v>1668</v>
      </c>
      <c r="O204" s="0" t="s">
        <v>1669</v>
      </c>
      <c r="P204" s="0" t="s">
        <v>1668</v>
      </c>
      <c r="Q204" s="0" t="s">
        <v>1668</v>
      </c>
      <c r="R204" s="0" t="s">
        <v>1668</v>
      </c>
      <c r="S204" s="0" t="s">
        <v>1393</v>
      </c>
      <c r="T204" s="0" t="s">
        <v>1339</v>
      </c>
      <c r="U204" s="0" t="s">
        <v>1670</v>
      </c>
      <c r="V204" s="5" t="s">
        <v>1671</v>
      </c>
      <c r="W204" s="0" t="s">
        <v>1672</v>
      </c>
      <c r="X204" s="0" t="n">
        <v>33889</v>
      </c>
      <c r="Y204" s="0" t="s">
        <v>1393</v>
      </c>
      <c r="Z204" s="0" t="s">
        <v>1339</v>
      </c>
      <c r="AA204" s="0" t="s">
        <v>935</v>
      </c>
    </row>
    <row r="205" customFormat="false" ht="15.75" hidden="false" customHeight="false" outlineLevel="0" collapsed="false">
      <c r="A205" s="0" t="n">
        <v>112</v>
      </c>
      <c r="B205" s="0" t="s">
        <v>38</v>
      </c>
      <c r="C205" s="0" t="s">
        <v>1673</v>
      </c>
      <c r="D205" s="2" t="b">
        <f aca="false">TRUE()</f>
        <v>1</v>
      </c>
      <c r="E205" s="2" t="b">
        <f aca="false">FALSE()</f>
        <v>0</v>
      </c>
      <c r="F205" s="1" t="s">
        <v>1674</v>
      </c>
      <c r="G205" s="0" t="s">
        <v>140</v>
      </c>
      <c r="H205" s="0" t="s">
        <v>140</v>
      </c>
      <c r="I205" s="0" t="s">
        <v>141</v>
      </c>
      <c r="J205" s="0" t="s">
        <v>44</v>
      </c>
      <c r="K205" s="0" t="s">
        <v>142</v>
      </c>
      <c r="N205" s="0" t="s">
        <v>1675</v>
      </c>
      <c r="O205" s="0" t="s">
        <v>1676</v>
      </c>
      <c r="P205" s="0" t="s">
        <v>578</v>
      </c>
      <c r="Q205" s="0" t="s">
        <v>579</v>
      </c>
      <c r="R205" s="0" t="s">
        <v>1677</v>
      </c>
      <c r="S205" s="0" t="s">
        <v>36</v>
      </c>
      <c r="T205" s="0" t="s">
        <v>1339</v>
      </c>
      <c r="U205" s="0" t="s">
        <v>1678</v>
      </c>
      <c r="V205" s="5" t="s">
        <v>1679</v>
      </c>
      <c r="W205" s="0" t="s">
        <v>1680</v>
      </c>
      <c r="X205" s="0" t="n">
        <v>40467</v>
      </c>
      <c r="Y205" s="0" t="s">
        <v>36</v>
      </c>
      <c r="Z205" s="0" t="s">
        <v>1339</v>
      </c>
      <c r="AA205" s="0" t="s">
        <v>935</v>
      </c>
    </row>
    <row r="206" customFormat="false" ht="15.75" hidden="false" customHeight="false" outlineLevel="0" collapsed="false">
      <c r="A206" s="0" t="n">
        <v>113</v>
      </c>
      <c r="B206" s="0" t="s">
        <v>38</v>
      </c>
      <c r="C206" s="0" t="s">
        <v>1681</v>
      </c>
      <c r="D206" s="2" t="b">
        <f aca="false">TRUE()</f>
        <v>1</v>
      </c>
      <c r="E206" s="2" t="b">
        <f aca="false">TRUE()</f>
        <v>1</v>
      </c>
      <c r="F206" s="1" t="s">
        <v>1682</v>
      </c>
      <c r="G206" s="0" t="s">
        <v>140</v>
      </c>
      <c r="H206" s="0" t="s">
        <v>140</v>
      </c>
      <c r="I206" s="0" t="s">
        <v>141</v>
      </c>
      <c r="J206" s="0" t="s">
        <v>44</v>
      </c>
      <c r="K206" s="0" t="s">
        <v>142</v>
      </c>
      <c r="N206" s="0" t="s">
        <v>1683</v>
      </c>
      <c r="O206" s="0" t="s">
        <v>1684</v>
      </c>
      <c r="P206" s="0" t="s">
        <v>578</v>
      </c>
      <c r="Q206" s="0" t="s">
        <v>579</v>
      </c>
      <c r="R206" s="0" t="s">
        <v>1677</v>
      </c>
      <c r="S206" s="0" t="s">
        <v>36</v>
      </c>
      <c r="T206" s="0" t="s">
        <v>1339</v>
      </c>
      <c r="U206" s="0" t="s">
        <v>1685</v>
      </c>
      <c r="V206" s="5" t="s">
        <v>1679</v>
      </c>
      <c r="W206" s="0" t="s">
        <v>1686</v>
      </c>
      <c r="X206" s="0" t="n">
        <v>44901</v>
      </c>
      <c r="Y206" s="0" t="s">
        <v>36</v>
      </c>
      <c r="Z206" s="0" t="s">
        <v>1339</v>
      </c>
      <c r="AA206" s="0" t="s">
        <v>935</v>
      </c>
    </row>
    <row r="207" customFormat="false" ht="15.75" hidden="false" customHeight="false" outlineLevel="0" collapsed="false">
      <c r="A207" s="0" t="n">
        <v>114</v>
      </c>
      <c r="B207" s="0" t="s">
        <v>38</v>
      </c>
      <c r="C207" s="0" t="s">
        <v>1687</v>
      </c>
      <c r="D207" s="2" t="b">
        <f aca="false">TRUE()</f>
        <v>1</v>
      </c>
      <c r="E207" s="2" t="b">
        <f aca="false">TRUE()</f>
        <v>1</v>
      </c>
      <c r="F207" s="1" t="s">
        <v>1688</v>
      </c>
      <c r="G207" s="0" t="s">
        <v>140</v>
      </c>
      <c r="H207" s="0" t="s">
        <v>140</v>
      </c>
      <c r="I207" s="0" t="s">
        <v>141</v>
      </c>
      <c r="J207" s="0" t="s">
        <v>44</v>
      </c>
      <c r="K207" s="0" t="s">
        <v>142</v>
      </c>
      <c r="N207" s="0" t="s">
        <v>1689</v>
      </c>
      <c r="O207" s="0" t="s">
        <v>1690</v>
      </c>
      <c r="P207" s="0" t="s">
        <v>578</v>
      </c>
      <c r="Q207" s="0" t="s">
        <v>579</v>
      </c>
      <c r="R207" s="0" t="s">
        <v>580</v>
      </c>
      <c r="S207" s="0" t="s">
        <v>36</v>
      </c>
      <c r="T207" s="0" t="s">
        <v>1339</v>
      </c>
      <c r="U207" s="0" t="s">
        <v>1691</v>
      </c>
      <c r="V207" s="5" t="s">
        <v>1679</v>
      </c>
      <c r="W207" s="0" t="s">
        <v>1692</v>
      </c>
      <c r="X207" s="0" t="n">
        <v>61053</v>
      </c>
      <c r="Y207" s="0" t="s">
        <v>36</v>
      </c>
      <c r="Z207" s="0" t="s">
        <v>1339</v>
      </c>
      <c r="AA207" s="0" t="s">
        <v>935</v>
      </c>
    </row>
    <row r="208" customFormat="false" ht="15.75" hidden="false" customHeight="false" outlineLevel="0" collapsed="false">
      <c r="A208" s="0" t="n">
        <v>115</v>
      </c>
      <c r="B208" s="0" t="s">
        <v>38</v>
      </c>
      <c r="C208" s="0" t="s">
        <v>1693</v>
      </c>
      <c r="D208" s="2" t="b">
        <f aca="false">TRUE()</f>
        <v>1</v>
      </c>
      <c r="E208" s="2" t="b">
        <f aca="false">FALSE()</f>
        <v>0</v>
      </c>
      <c r="F208" s="1" t="s">
        <v>1694</v>
      </c>
      <c r="G208" s="0" t="s">
        <v>140</v>
      </c>
      <c r="H208" s="0" t="s">
        <v>140</v>
      </c>
      <c r="I208" s="0" t="s">
        <v>141</v>
      </c>
      <c r="J208" s="0" t="s">
        <v>44</v>
      </c>
      <c r="K208" s="0" t="s">
        <v>142</v>
      </c>
      <c r="N208" s="0" t="s">
        <v>1695</v>
      </c>
      <c r="O208" s="0" t="s">
        <v>1696</v>
      </c>
      <c r="P208" s="0" t="s">
        <v>578</v>
      </c>
      <c r="Q208" s="0" t="s">
        <v>579</v>
      </c>
      <c r="R208" s="0" t="s">
        <v>580</v>
      </c>
      <c r="S208" s="0" t="s">
        <v>36</v>
      </c>
      <c r="T208" s="0" t="s">
        <v>1339</v>
      </c>
      <c r="U208" s="0" t="s">
        <v>1697</v>
      </c>
      <c r="V208" s="5" t="s">
        <v>1679</v>
      </c>
      <c r="W208" s="0" t="s">
        <v>1698</v>
      </c>
      <c r="X208" s="0" t="n">
        <v>18816</v>
      </c>
      <c r="Y208" s="0" t="s">
        <v>36</v>
      </c>
      <c r="Z208" s="0" t="s">
        <v>1339</v>
      </c>
      <c r="AA208" s="0" t="s">
        <v>935</v>
      </c>
    </row>
    <row r="209" customFormat="false" ht="15.75" hidden="false" customHeight="false" outlineLevel="0" collapsed="false">
      <c r="A209" s="0" t="n">
        <v>117</v>
      </c>
      <c r="B209" s="0" t="s">
        <v>38</v>
      </c>
      <c r="C209" s="0" t="s">
        <v>1699</v>
      </c>
      <c r="D209" s="2" t="b">
        <f aca="false">TRUE()</f>
        <v>1</v>
      </c>
      <c r="E209" s="2" t="b">
        <f aca="false">TRUE()</f>
        <v>1</v>
      </c>
      <c r="F209" s="1" t="s">
        <v>1700</v>
      </c>
      <c r="G209" s="0" t="s">
        <v>140</v>
      </c>
      <c r="H209" s="0" t="s">
        <v>140</v>
      </c>
      <c r="I209" s="0" t="s">
        <v>141</v>
      </c>
      <c r="J209" s="0" t="s">
        <v>44</v>
      </c>
      <c r="K209" s="0" t="s">
        <v>142</v>
      </c>
      <c r="N209" s="0" t="s">
        <v>588</v>
      </c>
      <c r="O209" s="0" t="s">
        <v>1701</v>
      </c>
      <c r="P209" s="0" t="s">
        <v>578</v>
      </c>
      <c r="Q209" s="0" t="s">
        <v>579</v>
      </c>
      <c r="R209" s="0" t="s">
        <v>580</v>
      </c>
      <c r="S209" s="0" t="s">
        <v>36</v>
      </c>
      <c r="T209" s="0" t="s">
        <v>1339</v>
      </c>
      <c r="U209" s="0" t="s">
        <v>1702</v>
      </c>
      <c r="V209" s="5" t="s">
        <v>1679</v>
      </c>
      <c r="W209" s="0" t="s">
        <v>1703</v>
      </c>
      <c r="X209" s="0" t="n">
        <v>39355</v>
      </c>
      <c r="Y209" s="0" t="s">
        <v>36</v>
      </c>
      <c r="Z209" s="0" t="s">
        <v>1339</v>
      </c>
      <c r="AA209" s="0" t="s">
        <v>935</v>
      </c>
    </row>
    <row r="210" customFormat="false" ht="15.75" hidden="false" customHeight="false" outlineLevel="0" collapsed="false">
      <c r="A210" s="0" t="n">
        <v>118</v>
      </c>
      <c r="B210" s="0" t="s">
        <v>38</v>
      </c>
      <c r="C210" s="0" t="s">
        <v>1704</v>
      </c>
      <c r="D210" s="2" t="b">
        <f aca="false">TRUE()</f>
        <v>1</v>
      </c>
      <c r="E210" s="2" t="b">
        <f aca="false">TRUE()</f>
        <v>1</v>
      </c>
      <c r="F210" s="1" t="s">
        <v>1705</v>
      </c>
      <c r="G210" s="0" t="s">
        <v>140</v>
      </c>
      <c r="H210" s="0" t="s">
        <v>140</v>
      </c>
      <c r="I210" s="0" t="s">
        <v>141</v>
      </c>
      <c r="J210" s="0" t="s">
        <v>44</v>
      </c>
      <c r="K210" s="0" t="s">
        <v>142</v>
      </c>
      <c r="N210" s="0" t="s">
        <v>588</v>
      </c>
      <c r="O210" s="0" t="s">
        <v>1706</v>
      </c>
      <c r="P210" s="0" t="s">
        <v>578</v>
      </c>
      <c r="Q210" s="0" t="s">
        <v>579</v>
      </c>
      <c r="R210" s="0" t="s">
        <v>580</v>
      </c>
      <c r="S210" s="0" t="s">
        <v>36</v>
      </c>
      <c r="T210" s="0" t="s">
        <v>1339</v>
      </c>
      <c r="U210" s="0" t="s">
        <v>1707</v>
      </c>
      <c r="V210" s="5" t="s">
        <v>1679</v>
      </c>
      <c r="W210" s="0" t="s">
        <v>1708</v>
      </c>
      <c r="X210" s="0" t="n">
        <v>23252</v>
      </c>
      <c r="Y210" s="0" t="s">
        <v>36</v>
      </c>
      <c r="Z210" s="0" t="s">
        <v>1339</v>
      </c>
      <c r="AA210" s="0" t="s">
        <v>935</v>
      </c>
    </row>
    <row r="211" customFormat="false" ht="15.75" hidden="false" customHeight="false" outlineLevel="0" collapsed="false">
      <c r="A211" s="0" t="n">
        <v>121</v>
      </c>
      <c r="B211" s="0" t="s">
        <v>38</v>
      </c>
      <c r="C211" s="0" t="s">
        <v>1709</v>
      </c>
      <c r="D211" s="2" t="b">
        <f aca="false">TRUE()</f>
        <v>1</v>
      </c>
      <c r="E211" s="2" t="b">
        <f aca="false">TRUE()</f>
        <v>1</v>
      </c>
      <c r="F211" s="1" t="s">
        <v>1710</v>
      </c>
      <c r="G211" s="0" t="s">
        <v>140</v>
      </c>
      <c r="H211" s="0" t="s">
        <v>140</v>
      </c>
      <c r="I211" s="0" t="s">
        <v>141</v>
      </c>
      <c r="J211" s="0" t="s">
        <v>44</v>
      </c>
      <c r="K211" s="0" t="s">
        <v>142</v>
      </c>
      <c r="N211" s="0" t="s">
        <v>1711</v>
      </c>
      <c r="O211" s="0" t="s">
        <v>1712</v>
      </c>
      <c r="P211" s="0" t="s">
        <v>578</v>
      </c>
      <c r="Q211" s="0" t="s">
        <v>608</v>
      </c>
      <c r="R211" s="0" t="s">
        <v>1713</v>
      </c>
      <c r="S211" s="0" t="s">
        <v>36</v>
      </c>
      <c r="T211" s="0" t="s">
        <v>1339</v>
      </c>
      <c r="U211" s="0" t="s">
        <v>1714</v>
      </c>
      <c r="V211" s="5" t="s">
        <v>1715</v>
      </c>
      <c r="W211" s="0" t="s">
        <v>1716</v>
      </c>
      <c r="X211" s="0" t="n">
        <v>10439</v>
      </c>
      <c r="Y211" s="0" t="s">
        <v>36</v>
      </c>
      <c r="Z211" s="0" t="s">
        <v>1339</v>
      </c>
      <c r="AA211" s="0" t="s">
        <v>935</v>
      </c>
    </row>
    <row r="212" customFormat="false" ht="15.75" hidden="false" customHeight="false" outlineLevel="0" collapsed="false">
      <c r="A212" s="0" t="n">
        <v>139</v>
      </c>
      <c r="B212" s="0" t="s">
        <v>38</v>
      </c>
      <c r="C212" s="0" t="s">
        <v>1717</v>
      </c>
      <c r="D212" s="2" t="b">
        <f aca="false">TRUE()</f>
        <v>1</v>
      </c>
      <c r="E212" s="2" t="b">
        <f aca="false">TRUE()</f>
        <v>1</v>
      </c>
      <c r="F212" s="1" t="s">
        <v>1718</v>
      </c>
      <c r="G212" s="0" t="s">
        <v>140</v>
      </c>
      <c r="H212" s="0" t="s">
        <v>140</v>
      </c>
      <c r="I212" s="0" t="s">
        <v>141</v>
      </c>
      <c r="J212" s="0" t="s">
        <v>44</v>
      </c>
      <c r="K212" s="0" t="s">
        <v>142</v>
      </c>
      <c r="N212" s="0" t="s">
        <v>1719</v>
      </c>
      <c r="O212" s="0" t="s">
        <v>1720</v>
      </c>
      <c r="P212" s="0" t="s">
        <v>578</v>
      </c>
      <c r="Q212" s="0" t="s">
        <v>724</v>
      </c>
      <c r="R212" s="0" t="s">
        <v>725</v>
      </c>
      <c r="S212" s="0" t="s">
        <v>36</v>
      </c>
      <c r="T212" s="0" t="s">
        <v>1339</v>
      </c>
      <c r="U212" s="0" t="s">
        <v>1721</v>
      </c>
      <c r="V212" s="3" t="s">
        <v>1722</v>
      </c>
      <c r="W212" s="0" t="s">
        <v>1723</v>
      </c>
      <c r="X212" s="0" t="n">
        <v>23007</v>
      </c>
      <c r="Y212" s="0" t="s">
        <v>36</v>
      </c>
      <c r="Z212" s="0" t="s">
        <v>1339</v>
      </c>
      <c r="AA212" s="0" t="s">
        <v>935</v>
      </c>
    </row>
    <row r="213" customFormat="false" ht="15.75" hidden="false" customHeight="false" outlineLevel="0" collapsed="false">
      <c r="A213" s="0" t="n">
        <v>143</v>
      </c>
      <c r="B213" s="0" t="s">
        <v>38</v>
      </c>
      <c r="C213" s="0" t="s">
        <v>1724</v>
      </c>
      <c r="D213" s="2" t="b">
        <f aca="false">TRUE()</f>
        <v>1</v>
      </c>
      <c r="E213" s="2" t="b">
        <f aca="false">TRUE()</f>
        <v>1</v>
      </c>
      <c r="F213" s="1" t="s">
        <v>1725</v>
      </c>
      <c r="G213" s="0" t="s">
        <v>140</v>
      </c>
      <c r="H213" s="0" t="s">
        <v>140</v>
      </c>
      <c r="I213" s="0" t="s">
        <v>141</v>
      </c>
      <c r="J213" s="0" t="s">
        <v>44</v>
      </c>
      <c r="K213" s="0" t="s">
        <v>142</v>
      </c>
      <c r="N213" s="0" t="s">
        <v>1726</v>
      </c>
      <c r="O213" s="0" t="s">
        <v>1727</v>
      </c>
      <c r="P213" s="0" t="s">
        <v>578</v>
      </c>
      <c r="Q213" s="0" t="s">
        <v>724</v>
      </c>
      <c r="R213" s="0" t="s">
        <v>742</v>
      </c>
      <c r="S213" s="0" t="s">
        <v>36</v>
      </c>
      <c r="T213" s="0" t="s">
        <v>1339</v>
      </c>
      <c r="U213" s="0" t="s">
        <v>1728</v>
      </c>
      <c r="V213" s="5" t="s">
        <v>1729</v>
      </c>
      <c r="W213" s="0" t="s">
        <v>1730</v>
      </c>
      <c r="X213" s="0" t="n">
        <v>15930</v>
      </c>
      <c r="Y213" s="0" t="s">
        <v>36</v>
      </c>
      <c r="Z213" s="0" t="s">
        <v>1339</v>
      </c>
      <c r="AA213" s="0" t="s">
        <v>935</v>
      </c>
    </row>
    <row r="214" customFormat="false" ht="15.75" hidden="false" customHeight="false" outlineLevel="0" collapsed="false">
      <c r="A214" s="0" t="n">
        <v>145</v>
      </c>
      <c r="B214" s="0" t="s">
        <v>38</v>
      </c>
      <c r="C214" s="0" t="s">
        <v>1731</v>
      </c>
      <c r="D214" s="2" t="b">
        <f aca="false">TRUE()</f>
        <v>1</v>
      </c>
      <c r="E214" s="2" t="b">
        <f aca="false">TRUE()</f>
        <v>1</v>
      </c>
      <c r="F214" s="1" t="s">
        <v>1732</v>
      </c>
      <c r="G214" s="0" t="s">
        <v>140</v>
      </c>
      <c r="H214" s="0" t="s">
        <v>140</v>
      </c>
      <c r="I214" s="0" t="s">
        <v>141</v>
      </c>
      <c r="J214" s="0" t="s">
        <v>44</v>
      </c>
      <c r="K214" s="0" t="s">
        <v>142</v>
      </c>
      <c r="N214" s="0" t="s">
        <v>1733</v>
      </c>
      <c r="O214" s="0" t="s">
        <v>1734</v>
      </c>
      <c r="P214" s="0" t="s">
        <v>578</v>
      </c>
      <c r="Q214" s="0" t="s">
        <v>750</v>
      </c>
      <c r="R214" s="0" t="s">
        <v>751</v>
      </c>
      <c r="S214" s="0" t="s">
        <v>1393</v>
      </c>
      <c r="T214" s="0" t="s">
        <v>1339</v>
      </c>
      <c r="U214" s="0" t="s">
        <v>1735</v>
      </c>
      <c r="V214" s="5" t="s">
        <v>1736</v>
      </c>
      <c r="W214" s="0" t="s">
        <v>1737</v>
      </c>
      <c r="X214" s="0" t="n">
        <v>47657</v>
      </c>
      <c r="Y214" s="0" t="s">
        <v>1393</v>
      </c>
      <c r="Z214" s="0" t="s">
        <v>1339</v>
      </c>
      <c r="AA214" s="0" t="s">
        <v>935</v>
      </c>
    </row>
    <row r="215" customFormat="false" ht="15.75" hidden="false" customHeight="false" outlineLevel="0" collapsed="false">
      <c r="A215" s="0" t="n">
        <v>168</v>
      </c>
      <c r="B215" s="0" t="s">
        <v>38</v>
      </c>
      <c r="C215" s="0" t="s">
        <v>1738</v>
      </c>
      <c r="D215" s="2" t="b">
        <f aca="false">TRUE()</f>
        <v>1</v>
      </c>
      <c r="E215" s="2" t="b">
        <f aca="false">TRUE()</f>
        <v>1</v>
      </c>
      <c r="F215" s="1" t="s">
        <v>1739</v>
      </c>
      <c r="G215" s="0" t="s">
        <v>140</v>
      </c>
      <c r="H215" s="0" t="s">
        <v>140</v>
      </c>
      <c r="I215" s="0" t="s">
        <v>141</v>
      </c>
      <c r="J215" s="0" t="s">
        <v>44</v>
      </c>
      <c r="K215" s="0" t="s">
        <v>142</v>
      </c>
      <c r="N215" s="0" t="s">
        <v>1740</v>
      </c>
      <c r="O215" s="0" t="s">
        <v>1741</v>
      </c>
      <c r="P215" s="0" t="s">
        <v>578</v>
      </c>
      <c r="Q215" s="0" t="s">
        <v>750</v>
      </c>
      <c r="R215" s="0" t="s">
        <v>858</v>
      </c>
      <c r="S215" s="0" t="s">
        <v>36</v>
      </c>
      <c r="T215" s="0" t="s">
        <v>1339</v>
      </c>
      <c r="U215" s="0" t="s">
        <v>1742</v>
      </c>
      <c r="V215" s="3" t="s">
        <v>1743</v>
      </c>
      <c r="W215" s="0" t="s">
        <v>1744</v>
      </c>
      <c r="X215" s="0" t="n">
        <v>29220</v>
      </c>
      <c r="Y215" s="0" t="s">
        <v>36</v>
      </c>
      <c r="Z215" s="0" t="s">
        <v>1339</v>
      </c>
      <c r="AA215" s="0" t="s">
        <v>935</v>
      </c>
    </row>
    <row r="216" customFormat="false" ht="15.75" hidden="false" customHeight="false" outlineLevel="0" collapsed="false">
      <c r="A216" s="0" t="n">
        <v>178</v>
      </c>
      <c r="B216" s="0" t="s">
        <v>38</v>
      </c>
      <c r="C216" s="0" t="s">
        <v>1745</v>
      </c>
      <c r="D216" s="2" t="b">
        <f aca="false">TRUE()</f>
        <v>1</v>
      </c>
      <c r="E216" s="2" t="b">
        <f aca="false">TRUE()</f>
        <v>1</v>
      </c>
      <c r="F216" s="1" t="s">
        <v>1746</v>
      </c>
      <c r="G216" s="0" t="s">
        <v>140</v>
      </c>
      <c r="H216" s="0" t="s">
        <v>140</v>
      </c>
      <c r="I216" s="0" t="s">
        <v>141</v>
      </c>
      <c r="J216" s="0" t="s">
        <v>44</v>
      </c>
      <c r="K216" s="0" t="s">
        <v>142</v>
      </c>
      <c r="N216" s="0" t="s">
        <v>1747</v>
      </c>
      <c r="O216" s="0" t="s">
        <v>1748</v>
      </c>
      <c r="P216" s="0" t="s">
        <v>578</v>
      </c>
      <c r="Q216" s="0" t="s">
        <v>918</v>
      </c>
      <c r="R216" s="0" t="s">
        <v>1747</v>
      </c>
      <c r="S216" s="0" t="s">
        <v>36</v>
      </c>
      <c r="T216" s="0" t="s">
        <v>1339</v>
      </c>
      <c r="U216" s="0" t="s">
        <v>1749</v>
      </c>
      <c r="V216" s="5" t="s">
        <v>1750</v>
      </c>
      <c r="W216" s="0" t="s">
        <v>1751</v>
      </c>
      <c r="X216" s="0" t="n">
        <v>19135</v>
      </c>
      <c r="Y216" s="0" t="s">
        <v>36</v>
      </c>
      <c r="Z216" s="0" t="s">
        <v>1339</v>
      </c>
      <c r="AA216" s="0" t="s">
        <v>935</v>
      </c>
    </row>
    <row r="217" customFormat="false" ht="15.75" hidden="false" customHeight="false" outlineLevel="0" collapsed="false">
      <c r="A217" s="0" t="n">
        <v>180</v>
      </c>
      <c r="B217" s="0" t="s">
        <v>38</v>
      </c>
      <c r="C217" s="0" t="s">
        <v>1752</v>
      </c>
      <c r="D217" s="2" t="b">
        <f aca="false">TRUE()</f>
        <v>1</v>
      </c>
      <c r="E217" s="2" t="b">
        <f aca="false">TRUE()</f>
        <v>1</v>
      </c>
      <c r="F217" s="1" t="s">
        <v>1753</v>
      </c>
      <c r="G217" s="0" t="s">
        <v>140</v>
      </c>
      <c r="H217" s="0" t="s">
        <v>140</v>
      </c>
      <c r="I217" s="0" t="s">
        <v>141</v>
      </c>
      <c r="J217" s="0" t="s">
        <v>44</v>
      </c>
      <c r="K217" s="0" t="s">
        <v>142</v>
      </c>
      <c r="N217" s="0" t="s">
        <v>1754</v>
      </c>
      <c r="O217" s="0" t="s">
        <v>1755</v>
      </c>
      <c r="P217" s="0" t="s">
        <v>578</v>
      </c>
      <c r="Q217" s="0" t="s">
        <v>927</v>
      </c>
      <c r="R217" s="0" t="s">
        <v>1754</v>
      </c>
      <c r="S217" s="0" t="s">
        <v>36</v>
      </c>
      <c r="T217" s="0" t="s">
        <v>1339</v>
      </c>
      <c r="U217" s="0" t="s">
        <v>1756</v>
      </c>
      <c r="V217" s="5" t="s">
        <v>1757</v>
      </c>
      <c r="W217" s="0" t="s">
        <v>1758</v>
      </c>
      <c r="X217" s="0" t="n">
        <v>22303</v>
      </c>
      <c r="Y217" s="0" t="s">
        <v>36</v>
      </c>
      <c r="Z217" s="0" t="s">
        <v>1339</v>
      </c>
      <c r="AA217" s="0" t="s">
        <v>935</v>
      </c>
    </row>
    <row r="218" customFormat="false" ht="15.75" hidden="false" customHeight="false" outlineLevel="0" collapsed="false">
      <c r="A218" s="0" t="n">
        <v>181</v>
      </c>
      <c r="B218" s="0" t="s">
        <v>38</v>
      </c>
      <c r="C218" s="0" t="s">
        <v>1759</v>
      </c>
      <c r="D218" s="2" t="b">
        <f aca="false">TRUE()</f>
        <v>1</v>
      </c>
      <c r="E218" s="2" t="b">
        <f aca="false">TRUE()</f>
        <v>1</v>
      </c>
      <c r="F218" s="1" t="s">
        <v>1760</v>
      </c>
      <c r="G218" s="0" t="s">
        <v>140</v>
      </c>
      <c r="H218" s="0" t="s">
        <v>140</v>
      </c>
      <c r="I218" s="0" t="s">
        <v>141</v>
      </c>
      <c r="J218" s="0" t="s">
        <v>44</v>
      </c>
      <c r="K218" s="0" t="s">
        <v>142</v>
      </c>
      <c r="N218" s="0" t="s">
        <v>1761</v>
      </c>
      <c r="O218" s="0" t="s">
        <v>1762</v>
      </c>
      <c r="P218" s="0" t="s">
        <v>1761</v>
      </c>
      <c r="Q218" s="0" t="s">
        <v>1761</v>
      </c>
      <c r="R218" s="0" t="s">
        <v>1761</v>
      </c>
      <c r="S218" s="0" t="s">
        <v>36</v>
      </c>
      <c r="T218" s="0" t="s">
        <v>1339</v>
      </c>
      <c r="U218" s="0" t="s">
        <v>1763</v>
      </c>
      <c r="V218" s="5" t="s">
        <v>1341</v>
      </c>
      <c r="W218" s="0" t="s">
        <v>1764</v>
      </c>
      <c r="X218" s="0" t="n">
        <v>26331</v>
      </c>
      <c r="Y218" s="0" t="s">
        <v>36</v>
      </c>
      <c r="Z218" s="0" t="s">
        <v>1339</v>
      </c>
      <c r="AA218" s="0" t="s">
        <v>935</v>
      </c>
    </row>
    <row r="219" customFormat="false" ht="15.75" hidden="false" customHeight="false" outlineLevel="0" collapsed="false">
      <c r="A219" s="0" t="n">
        <v>186</v>
      </c>
      <c r="B219" s="0" t="s">
        <v>38</v>
      </c>
      <c r="C219" s="0" t="s">
        <v>1765</v>
      </c>
      <c r="D219" s="2" t="b">
        <f aca="false">TRUE()</f>
        <v>1</v>
      </c>
      <c r="E219" s="2" t="b">
        <f aca="false">TRUE()</f>
        <v>1</v>
      </c>
      <c r="F219" s="1" t="s">
        <v>1766</v>
      </c>
      <c r="G219" s="0" t="s">
        <v>140</v>
      </c>
      <c r="H219" s="0" t="s">
        <v>140</v>
      </c>
      <c r="I219" s="0" t="s">
        <v>141</v>
      </c>
      <c r="J219" s="0" t="s">
        <v>44</v>
      </c>
      <c r="K219" s="0" t="s">
        <v>142</v>
      </c>
      <c r="N219" s="0" t="s">
        <v>1767</v>
      </c>
      <c r="O219" s="0" t="s">
        <v>1378</v>
      </c>
      <c r="P219" s="0" t="s">
        <v>955</v>
      </c>
      <c r="Q219" s="0" t="s">
        <v>1768</v>
      </c>
      <c r="R219" s="0" t="s">
        <v>1768</v>
      </c>
      <c r="S219" s="0" t="s">
        <v>1324</v>
      </c>
      <c r="T219" s="0" t="s">
        <v>1339</v>
      </c>
      <c r="U219" s="0" t="s">
        <v>1769</v>
      </c>
      <c r="V219" s="5" t="s">
        <v>1613</v>
      </c>
      <c r="W219" s="0" t="s">
        <v>1770</v>
      </c>
      <c r="X219" s="0" t="n">
        <v>4251</v>
      </c>
      <c r="Y219" s="0" t="s">
        <v>1324</v>
      </c>
      <c r="Z219" s="0" t="s">
        <v>1339</v>
      </c>
      <c r="AA219" s="0" t="s">
        <v>935</v>
      </c>
    </row>
    <row r="220" customFormat="false" ht="15.75" hidden="false" customHeight="false" outlineLevel="0" collapsed="false">
      <c r="A220" s="0" t="n">
        <v>187</v>
      </c>
      <c r="B220" s="0" t="s">
        <v>38</v>
      </c>
      <c r="C220" s="0" t="s">
        <v>1771</v>
      </c>
      <c r="D220" s="2" t="b">
        <f aca="false">TRUE()</f>
        <v>1</v>
      </c>
      <c r="E220" s="2" t="b">
        <f aca="false">FALSE()</f>
        <v>0</v>
      </c>
      <c r="F220" s="1" t="s">
        <v>1772</v>
      </c>
      <c r="G220" s="0" t="s">
        <v>140</v>
      </c>
      <c r="H220" s="0" t="s">
        <v>140</v>
      </c>
      <c r="I220" s="0" t="s">
        <v>141</v>
      </c>
      <c r="J220" s="0" t="s">
        <v>44</v>
      </c>
      <c r="K220" s="0" t="s">
        <v>142</v>
      </c>
      <c r="N220" s="0" t="s">
        <v>962</v>
      </c>
      <c r="O220" s="0" t="s">
        <v>1773</v>
      </c>
      <c r="P220" s="0" t="s">
        <v>964</v>
      </c>
      <c r="Q220" s="0" t="s">
        <v>965</v>
      </c>
      <c r="R220" s="0" t="s">
        <v>966</v>
      </c>
      <c r="S220" s="0" t="s">
        <v>36</v>
      </c>
      <c r="T220" s="0" t="s">
        <v>1339</v>
      </c>
      <c r="U220" s="0" t="s">
        <v>1774</v>
      </c>
      <c r="V220" s="5" t="s">
        <v>1341</v>
      </c>
      <c r="W220" s="0" t="s">
        <v>1775</v>
      </c>
      <c r="X220" s="0" t="n">
        <v>15934</v>
      </c>
      <c r="Y220" s="0" t="s">
        <v>36</v>
      </c>
      <c r="Z220" s="0" t="s">
        <v>1339</v>
      </c>
      <c r="AA220" s="0" t="s">
        <v>935</v>
      </c>
    </row>
    <row r="221" customFormat="false" ht="15.75" hidden="false" customHeight="false" outlineLevel="0" collapsed="false">
      <c r="A221" s="0" t="n">
        <v>189</v>
      </c>
      <c r="B221" s="0" t="s">
        <v>38</v>
      </c>
      <c r="C221" s="0" t="s">
        <v>1776</v>
      </c>
      <c r="D221" s="2" t="b">
        <f aca="false">TRUE()</f>
        <v>1</v>
      </c>
      <c r="E221" s="2" t="b">
        <f aca="false">FALSE()</f>
        <v>0</v>
      </c>
      <c r="F221" s="1" t="s">
        <v>1777</v>
      </c>
      <c r="G221" s="0" t="s">
        <v>140</v>
      </c>
      <c r="H221" s="0" t="s">
        <v>140</v>
      </c>
      <c r="I221" s="0" t="s">
        <v>141</v>
      </c>
      <c r="J221" s="0" t="s">
        <v>44</v>
      </c>
      <c r="K221" s="0" t="s">
        <v>142</v>
      </c>
      <c r="N221" s="0" t="s">
        <v>1778</v>
      </c>
      <c r="O221" s="0" t="s">
        <v>1779</v>
      </c>
      <c r="P221" s="0" t="s">
        <v>964</v>
      </c>
      <c r="Q221" s="0" t="s">
        <v>965</v>
      </c>
      <c r="R221" s="0" t="s">
        <v>966</v>
      </c>
      <c r="S221" s="0" t="s">
        <v>935</v>
      </c>
      <c r="T221" s="0" t="s">
        <v>1339</v>
      </c>
      <c r="U221" s="0" t="s">
        <v>1780</v>
      </c>
      <c r="V221" s="5" t="s">
        <v>1341</v>
      </c>
      <c r="W221" s="0" t="s">
        <v>1781</v>
      </c>
      <c r="X221" s="0" t="n">
        <v>19385</v>
      </c>
      <c r="Y221" s="0" t="s">
        <v>935</v>
      </c>
      <c r="Z221" s="0" t="s">
        <v>1339</v>
      </c>
    </row>
    <row r="222" customFormat="false" ht="15.75" hidden="false" customHeight="false" outlineLevel="0" collapsed="false">
      <c r="A222" s="0" t="n">
        <v>190</v>
      </c>
      <c r="B222" s="0" t="s">
        <v>38</v>
      </c>
      <c r="C222" s="0" t="s">
        <v>1782</v>
      </c>
      <c r="D222" s="2" t="b">
        <f aca="false">TRUE()</f>
        <v>1</v>
      </c>
      <c r="E222" s="2" t="b">
        <f aca="false">FALSE()</f>
        <v>0</v>
      </c>
      <c r="F222" s="1" t="s">
        <v>1783</v>
      </c>
      <c r="G222" s="0" t="s">
        <v>140</v>
      </c>
      <c r="H222" s="0" t="s">
        <v>140</v>
      </c>
      <c r="I222" s="0" t="s">
        <v>141</v>
      </c>
      <c r="J222" s="0" t="s">
        <v>44</v>
      </c>
      <c r="K222" s="0" t="s">
        <v>142</v>
      </c>
      <c r="N222" s="0" t="s">
        <v>1784</v>
      </c>
      <c r="O222" s="0" t="s">
        <v>140</v>
      </c>
      <c r="P222" s="0" t="s">
        <v>964</v>
      </c>
      <c r="Q222" s="0" t="s">
        <v>965</v>
      </c>
      <c r="R222" s="0" t="s">
        <v>966</v>
      </c>
      <c r="S222" s="0" t="s">
        <v>36</v>
      </c>
      <c r="T222" s="0" t="s">
        <v>1339</v>
      </c>
      <c r="U222" s="0" t="s">
        <v>1785</v>
      </c>
      <c r="V222" s="5" t="s">
        <v>1341</v>
      </c>
      <c r="W222" s="0" t="s">
        <v>1786</v>
      </c>
      <c r="X222" s="0" t="n">
        <v>15501</v>
      </c>
      <c r="Y222" s="0" t="s">
        <v>36</v>
      </c>
      <c r="Z222" s="0" t="s">
        <v>1339</v>
      </c>
      <c r="AA222" s="0" t="s">
        <v>935</v>
      </c>
    </row>
    <row r="223" customFormat="false" ht="15.75" hidden="false" customHeight="false" outlineLevel="0" collapsed="false">
      <c r="A223" s="0" t="n">
        <v>191</v>
      </c>
      <c r="B223" s="0" t="s">
        <v>38</v>
      </c>
      <c r="C223" s="0" t="s">
        <v>1787</v>
      </c>
      <c r="D223" s="2" t="b">
        <f aca="false">TRUE()</f>
        <v>1</v>
      </c>
      <c r="E223" s="2" t="b">
        <f aca="false">TRUE()</f>
        <v>1</v>
      </c>
      <c r="F223" s="1" t="s">
        <v>1788</v>
      </c>
      <c r="G223" s="0" t="s">
        <v>140</v>
      </c>
      <c r="H223" s="0" t="s">
        <v>140</v>
      </c>
      <c r="I223" s="0" t="s">
        <v>141</v>
      </c>
      <c r="J223" s="0" t="s">
        <v>44</v>
      </c>
      <c r="K223" s="0" t="s">
        <v>142</v>
      </c>
      <c r="N223" s="0" t="s">
        <v>971</v>
      </c>
      <c r="O223" s="0" t="s">
        <v>1789</v>
      </c>
      <c r="P223" s="0" t="s">
        <v>964</v>
      </c>
      <c r="Q223" s="0" t="s">
        <v>965</v>
      </c>
      <c r="R223" s="0" t="s">
        <v>973</v>
      </c>
      <c r="S223" s="0" t="s">
        <v>1324</v>
      </c>
      <c r="T223" s="0" t="s">
        <v>1339</v>
      </c>
      <c r="U223" s="0" t="s">
        <v>1790</v>
      </c>
      <c r="V223" s="5" t="s">
        <v>1791</v>
      </c>
      <c r="W223" s="0" t="s">
        <v>1792</v>
      </c>
      <c r="X223" s="0" t="n">
        <v>33355</v>
      </c>
      <c r="Y223" s="0" t="s">
        <v>1324</v>
      </c>
      <c r="Z223" s="0" t="s">
        <v>1339</v>
      </c>
      <c r="AA223" s="0" t="s">
        <v>935</v>
      </c>
    </row>
    <row r="224" customFormat="false" ht="15.75" hidden="false" customHeight="false" outlineLevel="0" collapsed="false">
      <c r="A224" s="0" t="n">
        <v>193</v>
      </c>
      <c r="B224" s="0" t="s">
        <v>38</v>
      </c>
      <c r="C224" s="0" t="s">
        <v>1793</v>
      </c>
      <c r="D224" s="2" t="b">
        <f aca="false">TRUE()</f>
        <v>1</v>
      </c>
      <c r="E224" s="2" t="b">
        <f aca="false">TRUE()</f>
        <v>1</v>
      </c>
      <c r="F224" s="1" t="s">
        <v>1794</v>
      </c>
      <c r="G224" s="0" t="s">
        <v>140</v>
      </c>
      <c r="H224" s="0" t="s">
        <v>140</v>
      </c>
      <c r="I224" s="0" t="s">
        <v>141</v>
      </c>
      <c r="J224" s="0" t="s">
        <v>44</v>
      </c>
      <c r="K224" s="0" t="s">
        <v>142</v>
      </c>
      <c r="N224" s="0" t="s">
        <v>1795</v>
      </c>
      <c r="O224" s="0" t="s">
        <v>140</v>
      </c>
      <c r="P224" s="0" t="s">
        <v>964</v>
      </c>
      <c r="Q224" s="0" t="s">
        <v>965</v>
      </c>
      <c r="R224" s="0" t="s">
        <v>1796</v>
      </c>
      <c r="S224" s="0" t="s">
        <v>935</v>
      </c>
      <c r="T224" s="0" t="s">
        <v>1339</v>
      </c>
      <c r="U224" s="0" t="s">
        <v>1797</v>
      </c>
      <c r="V224" s="5" t="s">
        <v>1341</v>
      </c>
      <c r="W224" s="0" t="s">
        <v>1798</v>
      </c>
      <c r="X224" s="0" t="n">
        <v>28402</v>
      </c>
      <c r="Y224" s="0" t="s">
        <v>935</v>
      </c>
      <c r="Z224" s="0" t="s">
        <v>1339</v>
      </c>
    </row>
    <row r="225" customFormat="false" ht="15.75" hidden="false" customHeight="false" outlineLevel="0" collapsed="false">
      <c r="A225" s="0" t="n">
        <v>194</v>
      </c>
      <c r="B225" s="0" t="s">
        <v>38</v>
      </c>
      <c r="C225" s="0" t="s">
        <v>1799</v>
      </c>
      <c r="D225" s="2" t="b">
        <f aca="false">TRUE()</f>
        <v>1</v>
      </c>
      <c r="E225" s="2" t="b">
        <f aca="false">TRUE()</f>
        <v>1</v>
      </c>
      <c r="F225" s="1" t="s">
        <v>1800</v>
      </c>
      <c r="G225" s="0" t="s">
        <v>140</v>
      </c>
      <c r="H225" s="0" t="s">
        <v>140</v>
      </c>
      <c r="I225" s="0" t="s">
        <v>141</v>
      </c>
      <c r="J225" s="0" t="s">
        <v>44</v>
      </c>
      <c r="K225" s="0" t="s">
        <v>142</v>
      </c>
      <c r="N225" s="0" t="s">
        <v>1801</v>
      </c>
      <c r="O225" s="0" t="s">
        <v>1802</v>
      </c>
      <c r="P225" s="0" t="s">
        <v>964</v>
      </c>
      <c r="Q225" s="0" t="s">
        <v>965</v>
      </c>
      <c r="R225" s="0" t="s">
        <v>1803</v>
      </c>
      <c r="S225" s="0" t="s">
        <v>1393</v>
      </c>
      <c r="T225" s="0" t="s">
        <v>1339</v>
      </c>
      <c r="U225" s="0" t="s">
        <v>1804</v>
      </c>
      <c r="V225" s="5" t="s">
        <v>1805</v>
      </c>
      <c r="W225" s="0" t="s">
        <v>1806</v>
      </c>
      <c r="X225" s="0" t="n">
        <v>10046</v>
      </c>
      <c r="Y225" s="0" t="s">
        <v>1393</v>
      </c>
      <c r="Z225" s="0" t="s">
        <v>1339</v>
      </c>
      <c r="AA225" s="0" t="s">
        <v>935</v>
      </c>
    </row>
    <row r="226" customFormat="false" ht="15.75" hidden="false" customHeight="false" outlineLevel="0" collapsed="false">
      <c r="A226" s="0" t="n">
        <v>196</v>
      </c>
      <c r="B226" s="0" t="s">
        <v>38</v>
      </c>
      <c r="C226" s="0" t="s">
        <v>1807</v>
      </c>
      <c r="D226" s="2" t="b">
        <f aca="false">TRUE()</f>
        <v>1</v>
      </c>
      <c r="E226" s="2" t="b">
        <f aca="false">TRUE()</f>
        <v>1</v>
      </c>
      <c r="F226" s="1" t="s">
        <v>1808</v>
      </c>
      <c r="G226" s="0" t="s">
        <v>140</v>
      </c>
      <c r="H226" s="0" t="s">
        <v>140</v>
      </c>
      <c r="I226" s="0" t="s">
        <v>141</v>
      </c>
      <c r="J226" s="0" t="s">
        <v>44</v>
      </c>
      <c r="K226" s="0" t="s">
        <v>142</v>
      </c>
      <c r="N226" s="0" t="s">
        <v>1809</v>
      </c>
      <c r="O226" s="0" t="s">
        <v>1810</v>
      </c>
      <c r="P226" s="0" t="s">
        <v>964</v>
      </c>
      <c r="Q226" s="0" t="s">
        <v>981</v>
      </c>
      <c r="R226" s="0" t="s">
        <v>1811</v>
      </c>
      <c r="S226" s="0" t="s">
        <v>1393</v>
      </c>
      <c r="T226" s="0" t="s">
        <v>1339</v>
      </c>
      <c r="U226" s="0" t="s">
        <v>1812</v>
      </c>
      <c r="V226" s="5" t="s">
        <v>1813</v>
      </c>
      <c r="W226" s="0" t="s">
        <v>1814</v>
      </c>
      <c r="X226" s="0" t="n">
        <v>46483</v>
      </c>
      <c r="Y226" s="0" t="s">
        <v>1393</v>
      </c>
      <c r="Z226" s="0" t="s">
        <v>1339</v>
      </c>
      <c r="AA226" s="0" t="s">
        <v>935</v>
      </c>
    </row>
    <row r="227" customFormat="false" ht="15.75" hidden="false" customHeight="false" outlineLevel="0" collapsed="false">
      <c r="A227" s="0" t="n">
        <v>197</v>
      </c>
      <c r="B227" s="0" t="s">
        <v>38</v>
      </c>
      <c r="C227" s="0" t="s">
        <v>1815</v>
      </c>
      <c r="D227" s="2" t="b">
        <f aca="false">TRUE()</f>
        <v>1</v>
      </c>
      <c r="E227" s="2" t="b">
        <f aca="false">TRUE()</f>
        <v>1</v>
      </c>
      <c r="F227" s="1" t="s">
        <v>1816</v>
      </c>
      <c r="G227" s="0" t="s">
        <v>140</v>
      </c>
      <c r="H227" s="0" t="s">
        <v>140</v>
      </c>
      <c r="I227" s="0" t="s">
        <v>141</v>
      </c>
      <c r="J227" s="0" t="s">
        <v>44</v>
      </c>
      <c r="K227" s="0" t="s">
        <v>142</v>
      </c>
      <c r="N227" s="0" t="s">
        <v>1817</v>
      </c>
      <c r="O227" s="0" t="s">
        <v>1818</v>
      </c>
      <c r="P227" s="0" t="s">
        <v>964</v>
      </c>
      <c r="Q227" s="0" t="s">
        <v>1819</v>
      </c>
      <c r="R227" s="0" t="s">
        <v>1820</v>
      </c>
      <c r="S227" s="0" t="s">
        <v>1393</v>
      </c>
      <c r="T227" s="0" t="s">
        <v>1339</v>
      </c>
      <c r="U227" s="0" t="s">
        <v>1821</v>
      </c>
      <c r="V227" s="5" t="s">
        <v>1822</v>
      </c>
      <c r="W227" s="0" t="s">
        <v>1823</v>
      </c>
      <c r="X227" s="0" t="n">
        <v>57919</v>
      </c>
      <c r="Y227" s="0" t="s">
        <v>1393</v>
      </c>
      <c r="Z227" s="0" t="s">
        <v>1339</v>
      </c>
      <c r="AA227" s="0" t="s">
        <v>935</v>
      </c>
    </row>
    <row r="228" customFormat="false" ht="15.75" hidden="false" customHeight="false" outlineLevel="0" collapsed="false">
      <c r="A228" s="0" t="n">
        <v>198</v>
      </c>
      <c r="B228" s="0" t="s">
        <v>38</v>
      </c>
      <c r="C228" s="0" t="s">
        <v>1824</v>
      </c>
      <c r="D228" s="2" t="b">
        <f aca="false">TRUE()</f>
        <v>1</v>
      </c>
      <c r="E228" s="2" t="b">
        <f aca="false">TRUE()</f>
        <v>1</v>
      </c>
      <c r="F228" s="1" t="s">
        <v>1825</v>
      </c>
      <c r="G228" s="0" t="s">
        <v>140</v>
      </c>
      <c r="H228" s="0" t="s">
        <v>140</v>
      </c>
      <c r="I228" s="0" t="s">
        <v>141</v>
      </c>
      <c r="J228" s="0" t="s">
        <v>44</v>
      </c>
      <c r="K228" s="0" t="s">
        <v>142</v>
      </c>
      <c r="N228" s="0" t="s">
        <v>1826</v>
      </c>
      <c r="O228" s="0" t="s">
        <v>1827</v>
      </c>
      <c r="P228" s="0" t="s">
        <v>964</v>
      </c>
      <c r="Q228" s="0" t="s">
        <v>990</v>
      </c>
      <c r="R228" s="0" t="s">
        <v>990</v>
      </c>
      <c r="S228" s="0" t="s">
        <v>935</v>
      </c>
      <c r="T228" s="0" t="s">
        <v>1339</v>
      </c>
      <c r="U228" s="0" t="s">
        <v>1828</v>
      </c>
      <c r="V228" s="5" t="s">
        <v>1829</v>
      </c>
      <c r="W228" s="0" t="s">
        <v>1830</v>
      </c>
      <c r="X228" s="0" t="n">
        <v>319348</v>
      </c>
      <c r="Y228" s="0" t="s">
        <v>935</v>
      </c>
      <c r="Z228" s="0" t="s">
        <v>1339</v>
      </c>
    </row>
    <row r="229" customFormat="false" ht="15.75" hidden="false" customHeight="false" outlineLevel="0" collapsed="false">
      <c r="A229" s="0" t="n">
        <v>200</v>
      </c>
      <c r="B229" s="0" t="s">
        <v>38</v>
      </c>
      <c r="C229" s="0" t="s">
        <v>1831</v>
      </c>
      <c r="D229" s="2" t="b">
        <f aca="false">TRUE()</f>
        <v>1</v>
      </c>
      <c r="E229" s="2" t="b">
        <f aca="false">TRUE()</f>
        <v>1</v>
      </c>
      <c r="F229" s="1" t="s">
        <v>1832</v>
      </c>
      <c r="G229" s="0" t="s">
        <v>140</v>
      </c>
      <c r="H229" s="0" t="s">
        <v>140</v>
      </c>
      <c r="I229" s="0" t="s">
        <v>141</v>
      </c>
      <c r="J229" s="0" t="s">
        <v>44</v>
      </c>
      <c r="K229" s="0" t="s">
        <v>142</v>
      </c>
      <c r="N229" s="0" t="s">
        <v>1833</v>
      </c>
      <c r="O229" s="0" t="s">
        <v>1834</v>
      </c>
      <c r="P229" s="0" t="s">
        <v>1835</v>
      </c>
      <c r="Q229" s="0" t="s">
        <v>1835</v>
      </c>
      <c r="R229" s="0" t="s">
        <v>1833</v>
      </c>
      <c r="S229" s="0" t="s">
        <v>36</v>
      </c>
      <c r="T229" s="0" t="s">
        <v>1339</v>
      </c>
      <c r="U229" s="0" t="s">
        <v>1836</v>
      </c>
      <c r="V229" s="5" t="s">
        <v>1837</v>
      </c>
      <c r="W229" s="0" t="s">
        <v>1838</v>
      </c>
      <c r="X229" s="0" t="n">
        <v>15672</v>
      </c>
      <c r="Y229" s="0" t="s">
        <v>36</v>
      </c>
      <c r="Z229" s="0" t="s">
        <v>1339</v>
      </c>
      <c r="AA229" s="0" t="s">
        <v>935</v>
      </c>
    </row>
    <row r="230" customFormat="false" ht="15.75" hidden="false" customHeight="false" outlineLevel="0" collapsed="false">
      <c r="A230" s="0" t="n">
        <v>201</v>
      </c>
      <c r="B230" s="0" t="s">
        <v>38</v>
      </c>
      <c r="C230" s="0" t="s">
        <v>1839</v>
      </c>
      <c r="D230" s="2" t="b">
        <f aca="false">TRUE()</f>
        <v>1</v>
      </c>
      <c r="E230" s="2" t="b">
        <f aca="false">TRUE()</f>
        <v>1</v>
      </c>
      <c r="F230" s="1" t="s">
        <v>1840</v>
      </c>
      <c r="G230" s="0" t="s">
        <v>140</v>
      </c>
      <c r="H230" s="0" t="s">
        <v>140</v>
      </c>
      <c r="I230" s="0" t="s">
        <v>141</v>
      </c>
      <c r="J230" s="0" t="s">
        <v>44</v>
      </c>
      <c r="K230" s="0" t="s">
        <v>142</v>
      </c>
      <c r="N230" s="0" t="s">
        <v>1833</v>
      </c>
      <c r="O230" s="0" t="s">
        <v>196</v>
      </c>
      <c r="P230" s="0" t="s">
        <v>1835</v>
      </c>
      <c r="Q230" s="0" t="s">
        <v>1835</v>
      </c>
      <c r="R230" s="0" t="s">
        <v>1833</v>
      </c>
      <c r="S230" s="0" t="s">
        <v>36</v>
      </c>
      <c r="T230" s="0" t="s">
        <v>1339</v>
      </c>
      <c r="U230" s="0" t="s">
        <v>1841</v>
      </c>
      <c r="V230" s="5" t="s">
        <v>1842</v>
      </c>
      <c r="W230" s="0" t="s">
        <v>1843</v>
      </c>
      <c r="X230" s="0" t="n">
        <v>14585</v>
      </c>
      <c r="Y230" s="0" t="s">
        <v>36</v>
      </c>
      <c r="Z230" s="0" t="s">
        <v>1339</v>
      </c>
      <c r="AA230" s="0" t="s">
        <v>935</v>
      </c>
    </row>
    <row r="231" customFormat="false" ht="15.75" hidden="false" customHeight="false" outlineLevel="0" collapsed="false">
      <c r="A231" s="0" t="n">
        <v>206</v>
      </c>
      <c r="B231" s="0" t="s">
        <v>38</v>
      </c>
      <c r="C231" s="0" t="s">
        <v>1844</v>
      </c>
      <c r="D231" s="2" t="b">
        <f aca="false">TRUE()</f>
        <v>1</v>
      </c>
      <c r="E231" s="2" t="b">
        <f aca="false">TRUE()</f>
        <v>1</v>
      </c>
      <c r="F231" s="1" t="s">
        <v>1845</v>
      </c>
      <c r="G231" s="0" t="s">
        <v>140</v>
      </c>
      <c r="H231" s="0" t="s">
        <v>140</v>
      </c>
      <c r="I231" s="0" t="s">
        <v>141</v>
      </c>
      <c r="J231" s="0" t="s">
        <v>44</v>
      </c>
      <c r="K231" s="0" t="s">
        <v>142</v>
      </c>
      <c r="N231" s="0" t="s">
        <v>1846</v>
      </c>
      <c r="O231" s="0" t="s">
        <v>1847</v>
      </c>
      <c r="P231" s="0" t="s">
        <v>998</v>
      </c>
      <c r="Q231" s="0" t="s">
        <v>1015</v>
      </c>
      <c r="R231" s="0" t="s">
        <v>1023</v>
      </c>
      <c r="S231" s="0" t="s">
        <v>1324</v>
      </c>
      <c r="T231" s="0" t="s">
        <v>1339</v>
      </c>
      <c r="U231" s="0" t="s">
        <v>1848</v>
      </c>
      <c r="V231" s="5" t="s">
        <v>1849</v>
      </c>
      <c r="W231" s="0" t="s">
        <v>1850</v>
      </c>
      <c r="X231" s="0" t="n">
        <v>8907</v>
      </c>
      <c r="Y231" s="0" t="s">
        <v>1324</v>
      </c>
      <c r="Z231" s="0" t="s">
        <v>1339</v>
      </c>
      <c r="AA231" s="0" t="s">
        <v>935</v>
      </c>
    </row>
    <row r="232" customFormat="false" ht="15.75" hidden="false" customHeight="false" outlineLevel="0" collapsed="false">
      <c r="A232" s="0" t="n">
        <v>208</v>
      </c>
      <c r="B232" s="0" t="s">
        <v>38</v>
      </c>
      <c r="C232" s="0" t="s">
        <v>1851</v>
      </c>
      <c r="D232" s="2" t="b">
        <f aca="false">TRUE()</f>
        <v>1</v>
      </c>
      <c r="E232" s="2" t="b">
        <f aca="false">TRUE()</f>
        <v>1</v>
      </c>
      <c r="F232" s="1" t="s">
        <v>1852</v>
      </c>
      <c r="G232" s="0" t="s">
        <v>140</v>
      </c>
      <c r="H232" s="0" t="s">
        <v>140</v>
      </c>
      <c r="I232" s="0" t="s">
        <v>141</v>
      </c>
      <c r="J232" s="0" t="s">
        <v>44</v>
      </c>
      <c r="K232" s="0" t="s">
        <v>142</v>
      </c>
      <c r="N232" s="0" t="s">
        <v>1853</v>
      </c>
      <c r="O232" s="0" t="s">
        <v>1854</v>
      </c>
      <c r="P232" s="0" t="s">
        <v>998</v>
      </c>
      <c r="Q232" s="0" t="s">
        <v>1038</v>
      </c>
      <c r="R232" s="0" t="s">
        <v>1855</v>
      </c>
      <c r="S232" s="0" t="s">
        <v>36</v>
      </c>
      <c r="T232" s="0" t="s">
        <v>1339</v>
      </c>
      <c r="U232" s="0" t="s">
        <v>1856</v>
      </c>
      <c r="V232" s="5" t="s">
        <v>1341</v>
      </c>
      <c r="W232" s="0" t="s">
        <v>1857</v>
      </c>
      <c r="X232" s="0" t="n">
        <v>32228</v>
      </c>
      <c r="Y232" s="0" t="s">
        <v>36</v>
      </c>
      <c r="Z232" s="0" t="s">
        <v>1339</v>
      </c>
      <c r="AA232" s="0" t="s">
        <v>935</v>
      </c>
    </row>
    <row r="233" customFormat="false" ht="15.75" hidden="false" customHeight="false" outlineLevel="0" collapsed="false">
      <c r="A233" s="0" t="n">
        <v>210</v>
      </c>
      <c r="B233" s="0" t="s">
        <v>38</v>
      </c>
      <c r="C233" s="0" t="s">
        <v>1858</v>
      </c>
      <c r="D233" s="2" t="b">
        <f aca="false">TRUE()</f>
        <v>1</v>
      </c>
      <c r="E233" s="2" t="b">
        <f aca="false">TRUE()</f>
        <v>1</v>
      </c>
      <c r="F233" s="1" t="s">
        <v>1859</v>
      </c>
      <c r="G233" s="0" t="s">
        <v>140</v>
      </c>
      <c r="H233" s="0" t="s">
        <v>140</v>
      </c>
      <c r="I233" s="0" t="s">
        <v>141</v>
      </c>
      <c r="J233" s="0" t="s">
        <v>44</v>
      </c>
      <c r="K233" s="0" t="s">
        <v>142</v>
      </c>
      <c r="N233" s="0" t="s">
        <v>1860</v>
      </c>
      <c r="O233" s="0" t="s">
        <v>140</v>
      </c>
      <c r="P233" s="0" t="s">
        <v>998</v>
      </c>
      <c r="Q233" s="0" t="s">
        <v>1038</v>
      </c>
      <c r="R233" s="0" t="s">
        <v>1861</v>
      </c>
      <c r="S233" s="0" t="s">
        <v>36</v>
      </c>
      <c r="T233" s="0" t="s">
        <v>1339</v>
      </c>
      <c r="U233" s="0" t="s">
        <v>1862</v>
      </c>
      <c r="V233" s="5" t="s">
        <v>1341</v>
      </c>
      <c r="W233" s="0" t="s">
        <v>1863</v>
      </c>
      <c r="X233" s="0" t="n">
        <v>7995</v>
      </c>
      <c r="Y233" s="0" t="s">
        <v>36</v>
      </c>
      <c r="Z233" s="0" t="s">
        <v>1339</v>
      </c>
      <c r="AA233" s="0" t="s">
        <v>935</v>
      </c>
    </row>
    <row r="234" customFormat="false" ht="15.75" hidden="false" customHeight="false" outlineLevel="0" collapsed="false">
      <c r="A234" s="0" t="n">
        <v>211</v>
      </c>
      <c r="B234" s="0" t="s">
        <v>38</v>
      </c>
      <c r="C234" s="0" t="s">
        <v>1864</v>
      </c>
      <c r="D234" s="2" t="b">
        <f aca="false">TRUE()</f>
        <v>1</v>
      </c>
      <c r="E234" s="2" t="b">
        <f aca="false">TRUE()</f>
        <v>1</v>
      </c>
      <c r="F234" s="1" t="s">
        <v>1865</v>
      </c>
      <c r="G234" s="0" t="s">
        <v>140</v>
      </c>
      <c r="H234" s="0" t="s">
        <v>140</v>
      </c>
      <c r="I234" s="0" t="s">
        <v>141</v>
      </c>
      <c r="J234" s="0" t="s">
        <v>44</v>
      </c>
      <c r="K234" s="0" t="s">
        <v>142</v>
      </c>
      <c r="N234" s="0" t="s">
        <v>1866</v>
      </c>
      <c r="O234" s="0" t="s">
        <v>196</v>
      </c>
      <c r="P234" s="0" t="s">
        <v>998</v>
      </c>
      <c r="Q234" s="0" t="s">
        <v>1038</v>
      </c>
      <c r="R234" s="0" t="s">
        <v>1861</v>
      </c>
      <c r="S234" s="0" t="s">
        <v>935</v>
      </c>
      <c r="T234" s="0" t="s">
        <v>1339</v>
      </c>
      <c r="U234" s="0" t="s">
        <v>1867</v>
      </c>
      <c r="V234" s="5" t="s">
        <v>1341</v>
      </c>
      <c r="W234" s="0" t="s">
        <v>1868</v>
      </c>
      <c r="X234" s="0" t="n">
        <v>14348</v>
      </c>
      <c r="Y234" s="0" t="s">
        <v>935</v>
      </c>
      <c r="Z234" s="0" t="s">
        <v>1339</v>
      </c>
    </row>
    <row r="235" customFormat="false" ht="15.75" hidden="false" customHeight="false" outlineLevel="0" collapsed="false">
      <c r="A235" s="0" t="n">
        <v>212</v>
      </c>
      <c r="B235" s="0" t="s">
        <v>38</v>
      </c>
      <c r="C235" s="0" t="s">
        <v>1869</v>
      </c>
      <c r="D235" s="2" t="b">
        <f aca="false">TRUE()</f>
        <v>1</v>
      </c>
      <c r="E235" s="2" t="b">
        <f aca="false">TRUE()</f>
        <v>1</v>
      </c>
      <c r="F235" s="1" t="s">
        <v>1870</v>
      </c>
      <c r="G235" s="0" t="s">
        <v>140</v>
      </c>
      <c r="H235" s="0" t="s">
        <v>140</v>
      </c>
      <c r="I235" s="0" t="s">
        <v>141</v>
      </c>
      <c r="J235" s="0" t="s">
        <v>44</v>
      </c>
      <c r="K235" s="0" t="s">
        <v>142</v>
      </c>
      <c r="N235" s="0" t="s">
        <v>1871</v>
      </c>
      <c r="O235" s="0" t="s">
        <v>1872</v>
      </c>
      <c r="P235" s="0" t="s">
        <v>1873</v>
      </c>
      <c r="Q235" s="0" t="s">
        <v>1873</v>
      </c>
      <c r="R235" s="0" t="s">
        <v>1873</v>
      </c>
      <c r="S235" s="0" t="s">
        <v>1393</v>
      </c>
      <c r="T235" s="0" t="s">
        <v>1339</v>
      </c>
      <c r="U235" s="0" t="s">
        <v>1874</v>
      </c>
      <c r="V235" s="5" t="s">
        <v>1875</v>
      </c>
      <c r="W235" s="0" t="s">
        <v>1876</v>
      </c>
      <c r="X235" s="0" t="n">
        <v>28882</v>
      </c>
      <c r="Y235" s="0" t="s">
        <v>1393</v>
      </c>
      <c r="Z235" s="0" t="s">
        <v>1339</v>
      </c>
      <c r="AA235" s="0" t="s">
        <v>935</v>
      </c>
    </row>
    <row r="236" customFormat="false" ht="15.75" hidden="false" customHeight="false" outlineLevel="0" collapsed="false">
      <c r="A236" s="0" t="n">
        <v>213</v>
      </c>
      <c r="B236" s="0" t="s">
        <v>38</v>
      </c>
      <c r="C236" s="0" t="s">
        <v>1877</v>
      </c>
      <c r="D236" s="2" t="b">
        <f aca="false">TRUE()</f>
        <v>1</v>
      </c>
      <c r="E236" s="2" t="b">
        <f aca="false">FALSE()</f>
        <v>0</v>
      </c>
      <c r="F236" s="1" t="s">
        <v>1878</v>
      </c>
      <c r="G236" s="0" t="s">
        <v>140</v>
      </c>
      <c r="H236" s="0" t="s">
        <v>140</v>
      </c>
      <c r="I236" s="0" t="s">
        <v>141</v>
      </c>
      <c r="J236" s="0" t="s">
        <v>44</v>
      </c>
      <c r="K236" s="0" t="s">
        <v>142</v>
      </c>
      <c r="N236" s="0" t="s">
        <v>1879</v>
      </c>
      <c r="O236" s="0" t="s">
        <v>1880</v>
      </c>
      <c r="P236" s="0" t="s">
        <v>1046</v>
      </c>
      <c r="Q236" s="0" t="s">
        <v>1047</v>
      </c>
      <c r="R236" s="0" t="s">
        <v>1881</v>
      </c>
      <c r="S236" s="0" t="s">
        <v>36</v>
      </c>
      <c r="T236" s="0" t="s">
        <v>1339</v>
      </c>
      <c r="U236" s="0" t="s">
        <v>1882</v>
      </c>
      <c r="V236" s="5" t="s">
        <v>1341</v>
      </c>
      <c r="W236" s="0" t="s">
        <v>1883</v>
      </c>
      <c r="X236" s="0" t="n">
        <v>16034</v>
      </c>
      <c r="Y236" s="0" t="s">
        <v>36</v>
      </c>
      <c r="Z236" s="0" t="s">
        <v>1339</v>
      </c>
      <c r="AA236" s="0" t="s">
        <v>935</v>
      </c>
    </row>
    <row r="237" customFormat="false" ht="15.75" hidden="false" customHeight="false" outlineLevel="0" collapsed="false">
      <c r="A237" s="0" t="n">
        <v>215</v>
      </c>
      <c r="B237" s="0" t="s">
        <v>38</v>
      </c>
      <c r="C237" s="0" t="s">
        <v>1884</v>
      </c>
      <c r="D237" s="2" t="b">
        <f aca="false">TRUE()</f>
        <v>1</v>
      </c>
      <c r="E237" s="2" t="b">
        <f aca="false">FALSE()</f>
        <v>0</v>
      </c>
      <c r="F237" s="1" t="s">
        <v>1885</v>
      </c>
      <c r="G237" s="0" t="s">
        <v>140</v>
      </c>
      <c r="H237" s="0" t="s">
        <v>140</v>
      </c>
      <c r="I237" s="0" t="s">
        <v>141</v>
      </c>
      <c r="J237" s="0" t="s">
        <v>44</v>
      </c>
      <c r="K237" s="0" t="s">
        <v>142</v>
      </c>
      <c r="N237" s="0" t="s">
        <v>1886</v>
      </c>
      <c r="O237" s="0" t="s">
        <v>1887</v>
      </c>
      <c r="P237" s="0" t="s">
        <v>1046</v>
      </c>
      <c r="Q237" s="0" t="s">
        <v>1047</v>
      </c>
      <c r="R237" s="0" t="s">
        <v>1056</v>
      </c>
      <c r="S237" s="0" t="s">
        <v>935</v>
      </c>
      <c r="T237" s="0" t="s">
        <v>1339</v>
      </c>
      <c r="U237" s="0" t="s">
        <v>1888</v>
      </c>
      <c r="V237" s="5" t="s">
        <v>1341</v>
      </c>
      <c r="W237" s="0" t="s">
        <v>1889</v>
      </c>
      <c r="X237" s="0" t="n">
        <v>30255</v>
      </c>
      <c r="Y237" s="0" t="s">
        <v>935</v>
      </c>
      <c r="Z237" s="0" t="s">
        <v>1339</v>
      </c>
    </row>
    <row r="238" customFormat="false" ht="15.75" hidden="false" customHeight="false" outlineLevel="0" collapsed="false">
      <c r="A238" s="0" t="n">
        <v>221</v>
      </c>
      <c r="B238" s="0" t="s">
        <v>38</v>
      </c>
      <c r="C238" s="0" t="s">
        <v>1890</v>
      </c>
      <c r="D238" s="2" t="b">
        <f aca="false">TRUE()</f>
        <v>1</v>
      </c>
      <c r="E238" s="2" t="b">
        <f aca="false">TRUE()</f>
        <v>1</v>
      </c>
      <c r="F238" s="1" t="s">
        <v>1891</v>
      </c>
      <c r="G238" s="0" t="s">
        <v>140</v>
      </c>
      <c r="H238" s="0" t="s">
        <v>140</v>
      </c>
      <c r="I238" s="0" t="s">
        <v>141</v>
      </c>
      <c r="J238" s="0" t="s">
        <v>44</v>
      </c>
      <c r="K238" s="0" t="s">
        <v>142</v>
      </c>
      <c r="N238" s="0" t="s">
        <v>1892</v>
      </c>
      <c r="O238" s="0" t="s">
        <v>1893</v>
      </c>
      <c r="P238" s="0" t="s">
        <v>1046</v>
      </c>
      <c r="Q238" s="0" t="s">
        <v>1047</v>
      </c>
      <c r="R238" s="0" t="s">
        <v>1894</v>
      </c>
      <c r="S238" s="0" t="s">
        <v>935</v>
      </c>
      <c r="T238" s="0" t="s">
        <v>1339</v>
      </c>
      <c r="U238" s="0" t="s">
        <v>1895</v>
      </c>
      <c r="V238" s="5" t="s">
        <v>1341</v>
      </c>
      <c r="W238" s="0" t="s">
        <v>1896</v>
      </c>
      <c r="X238" s="0" t="n">
        <v>23160</v>
      </c>
      <c r="Y238" s="0" t="s">
        <v>935</v>
      </c>
      <c r="Z238" s="0" t="s">
        <v>1339</v>
      </c>
    </row>
    <row r="239" customFormat="false" ht="15.75" hidden="false" customHeight="false" outlineLevel="0" collapsed="false">
      <c r="A239" s="0" t="n">
        <v>223</v>
      </c>
      <c r="B239" s="0" t="s">
        <v>38</v>
      </c>
      <c r="C239" s="0" t="s">
        <v>1897</v>
      </c>
      <c r="D239" s="2" t="b">
        <f aca="false">TRUE()</f>
        <v>1</v>
      </c>
      <c r="E239" s="2" t="b">
        <f aca="false">TRUE()</f>
        <v>1</v>
      </c>
      <c r="F239" s="1" t="s">
        <v>1898</v>
      </c>
      <c r="G239" s="0" t="s">
        <v>140</v>
      </c>
      <c r="H239" s="0" t="s">
        <v>140</v>
      </c>
      <c r="I239" s="0" t="s">
        <v>141</v>
      </c>
      <c r="J239" s="0" t="s">
        <v>44</v>
      </c>
      <c r="K239" s="0" t="s">
        <v>142</v>
      </c>
      <c r="N239" s="0" t="s">
        <v>1899</v>
      </c>
      <c r="O239" s="0" t="s">
        <v>1900</v>
      </c>
      <c r="P239" s="0" t="s">
        <v>1046</v>
      </c>
      <c r="Q239" s="0" t="s">
        <v>1089</v>
      </c>
      <c r="R239" s="0" t="s">
        <v>1090</v>
      </c>
      <c r="S239" s="0" t="s">
        <v>1324</v>
      </c>
      <c r="T239" s="0" t="s">
        <v>1339</v>
      </c>
      <c r="U239" s="0" t="s">
        <v>1901</v>
      </c>
      <c r="V239" s="5" t="s">
        <v>1902</v>
      </c>
      <c r="W239" s="0" t="s">
        <v>1903</v>
      </c>
      <c r="X239" s="0" t="n">
        <v>16521</v>
      </c>
      <c r="Y239" s="0" t="s">
        <v>1324</v>
      </c>
      <c r="Z239" s="0" t="s">
        <v>1339</v>
      </c>
      <c r="AA239" s="0" t="s">
        <v>935</v>
      </c>
    </row>
    <row r="240" customFormat="false" ht="15.75" hidden="false" customHeight="false" outlineLevel="0" collapsed="false">
      <c r="A240" s="0" t="n">
        <v>224</v>
      </c>
      <c r="B240" s="0" t="s">
        <v>38</v>
      </c>
      <c r="C240" s="0" t="s">
        <v>1904</v>
      </c>
      <c r="D240" s="2" t="b">
        <f aca="false">TRUE()</f>
        <v>1</v>
      </c>
      <c r="E240" s="2" t="b">
        <f aca="false">TRUE()</f>
        <v>1</v>
      </c>
      <c r="F240" s="1" t="s">
        <v>1905</v>
      </c>
      <c r="G240" s="0" t="s">
        <v>140</v>
      </c>
      <c r="H240" s="0" t="s">
        <v>140</v>
      </c>
      <c r="I240" s="0" t="s">
        <v>141</v>
      </c>
      <c r="J240" s="0" t="s">
        <v>44</v>
      </c>
      <c r="K240" s="0" t="s">
        <v>142</v>
      </c>
      <c r="N240" s="0" t="s">
        <v>140</v>
      </c>
      <c r="O240" s="0" t="s">
        <v>140</v>
      </c>
      <c r="P240" s="0" t="s">
        <v>1046</v>
      </c>
      <c r="Q240" s="0" t="s">
        <v>1089</v>
      </c>
      <c r="R240" s="0" t="s">
        <v>1090</v>
      </c>
      <c r="S240" s="0" t="s">
        <v>36</v>
      </c>
      <c r="T240" s="0" t="s">
        <v>1339</v>
      </c>
      <c r="U240" s="0" t="s">
        <v>1906</v>
      </c>
      <c r="V240" s="5" t="s">
        <v>1341</v>
      </c>
      <c r="W240" s="0" t="s">
        <v>1907</v>
      </c>
      <c r="X240" s="0" t="n">
        <v>15049</v>
      </c>
      <c r="Y240" s="0" t="s">
        <v>36</v>
      </c>
      <c r="Z240" s="0" t="s">
        <v>1339</v>
      </c>
      <c r="AA240" s="0" t="s">
        <v>935</v>
      </c>
    </row>
    <row r="241" customFormat="false" ht="15.75" hidden="false" customHeight="false" outlineLevel="0" collapsed="false">
      <c r="A241" s="0" t="n">
        <v>227</v>
      </c>
      <c r="B241" s="0" t="s">
        <v>38</v>
      </c>
      <c r="C241" s="0" t="s">
        <v>1908</v>
      </c>
      <c r="D241" s="2" t="b">
        <f aca="false">TRUE()</f>
        <v>1</v>
      </c>
      <c r="E241" s="2" t="b">
        <f aca="false">TRUE()</f>
        <v>1</v>
      </c>
      <c r="F241" s="1" t="s">
        <v>1909</v>
      </c>
      <c r="G241" s="0" t="s">
        <v>140</v>
      </c>
      <c r="H241" s="0" t="s">
        <v>140</v>
      </c>
      <c r="I241" s="0" t="s">
        <v>141</v>
      </c>
      <c r="J241" s="0" t="s">
        <v>44</v>
      </c>
      <c r="K241" s="0" t="s">
        <v>142</v>
      </c>
      <c r="N241" s="0" t="s">
        <v>1910</v>
      </c>
      <c r="O241" s="0" t="s">
        <v>140</v>
      </c>
      <c r="P241" s="0" t="s">
        <v>1046</v>
      </c>
      <c r="Q241" s="0" t="s">
        <v>1089</v>
      </c>
      <c r="R241" s="0" t="s">
        <v>1911</v>
      </c>
      <c r="S241" s="0" t="s">
        <v>36</v>
      </c>
      <c r="T241" s="0" t="s">
        <v>1339</v>
      </c>
      <c r="U241" s="0" t="s">
        <v>1912</v>
      </c>
      <c r="V241" s="5" t="s">
        <v>1341</v>
      </c>
      <c r="W241" s="0" t="s">
        <v>1913</v>
      </c>
      <c r="X241" s="0" t="n">
        <v>16032</v>
      </c>
      <c r="Y241" s="0" t="s">
        <v>36</v>
      </c>
      <c r="Z241" s="0" t="s">
        <v>1339</v>
      </c>
      <c r="AA241" s="0" t="s">
        <v>935</v>
      </c>
    </row>
    <row r="242" customFormat="false" ht="15.75" hidden="false" customHeight="false" outlineLevel="0" collapsed="false">
      <c r="A242" s="0" t="n">
        <v>233</v>
      </c>
      <c r="B242" s="0" t="s">
        <v>38</v>
      </c>
      <c r="C242" s="0" t="s">
        <v>1914</v>
      </c>
      <c r="D242" s="2" t="b">
        <f aca="false">TRUE()</f>
        <v>1</v>
      </c>
      <c r="E242" s="2" t="b">
        <f aca="false">TRUE()</f>
        <v>1</v>
      </c>
      <c r="F242" s="1" t="s">
        <v>1915</v>
      </c>
      <c r="G242" s="0" t="s">
        <v>140</v>
      </c>
      <c r="H242" s="0" t="s">
        <v>140</v>
      </c>
      <c r="I242" s="0" t="s">
        <v>141</v>
      </c>
      <c r="J242" s="0" t="s">
        <v>44</v>
      </c>
      <c r="K242" s="0" t="s">
        <v>142</v>
      </c>
      <c r="N242" s="0" t="s">
        <v>1916</v>
      </c>
      <c r="O242" s="0" t="s">
        <v>1917</v>
      </c>
      <c r="P242" s="0" t="s">
        <v>1046</v>
      </c>
      <c r="Q242" s="0" t="s">
        <v>1128</v>
      </c>
      <c r="R242" s="0" t="s">
        <v>1129</v>
      </c>
      <c r="S242" s="0" t="s">
        <v>935</v>
      </c>
      <c r="T242" s="0" t="s">
        <v>1339</v>
      </c>
      <c r="U242" s="0" t="s">
        <v>1918</v>
      </c>
      <c r="V242" s="5" t="s">
        <v>1341</v>
      </c>
      <c r="W242" s="0" t="s">
        <v>1919</v>
      </c>
      <c r="X242" s="0" t="n">
        <v>14202</v>
      </c>
      <c r="Y242" s="0" t="s">
        <v>935</v>
      </c>
      <c r="Z242" s="0" t="s">
        <v>1339</v>
      </c>
    </row>
    <row r="243" customFormat="false" ht="15.75" hidden="false" customHeight="false" outlineLevel="0" collapsed="false">
      <c r="A243" s="0" t="n">
        <v>237</v>
      </c>
      <c r="B243" s="0" t="s">
        <v>38</v>
      </c>
      <c r="C243" s="0" t="s">
        <v>1920</v>
      </c>
      <c r="D243" s="2" t="b">
        <f aca="false">TRUE()</f>
        <v>1</v>
      </c>
      <c r="E243" s="2" t="b">
        <f aca="false">TRUE()</f>
        <v>1</v>
      </c>
      <c r="F243" s="1" t="s">
        <v>1921</v>
      </c>
      <c r="G243" s="0" t="s">
        <v>140</v>
      </c>
      <c r="H243" s="0" t="s">
        <v>140</v>
      </c>
      <c r="I243" s="0" t="s">
        <v>141</v>
      </c>
      <c r="J243" s="0" t="s">
        <v>44</v>
      </c>
      <c r="K243" s="0" t="s">
        <v>142</v>
      </c>
      <c r="N243" s="0" t="s">
        <v>1922</v>
      </c>
      <c r="O243" s="0" t="s">
        <v>140</v>
      </c>
      <c r="P243" s="0" t="s">
        <v>1923</v>
      </c>
      <c r="Q243" s="0" t="s">
        <v>1923</v>
      </c>
      <c r="R243" s="0" t="s">
        <v>1923</v>
      </c>
      <c r="S243" s="0" t="s">
        <v>1393</v>
      </c>
      <c r="T243" s="0" t="s">
        <v>1339</v>
      </c>
      <c r="U243" s="0" t="s">
        <v>1924</v>
      </c>
      <c r="V243" s="5" t="s">
        <v>1925</v>
      </c>
      <c r="W243" s="0" t="s">
        <v>1926</v>
      </c>
      <c r="X243" s="0" t="n">
        <v>86166</v>
      </c>
      <c r="Y243" s="0" t="s">
        <v>1393</v>
      </c>
      <c r="Z243" s="0" t="s">
        <v>1339</v>
      </c>
      <c r="AA243" s="0" t="s">
        <v>935</v>
      </c>
    </row>
    <row r="244" customFormat="false" ht="15.75" hidden="false" customHeight="false" outlineLevel="0" collapsed="false">
      <c r="A244" s="0" t="n">
        <v>238</v>
      </c>
      <c r="B244" s="0" t="s">
        <v>38</v>
      </c>
      <c r="C244" s="0" t="s">
        <v>1927</v>
      </c>
      <c r="D244" s="2" t="b">
        <f aca="false">TRUE()</f>
        <v>1</v>
      </c>
      <c r="E244" s="2" t="b">
        <f aca="false">TRUE()</f>
        <v>1</v>
      </c>
      <c r="F244" s="1" t="s">
        <v>1928</v>
      </c>
      <c r="G244" s="0" t="s">
        <v>140</v>
      </c>
      <c r="H244" s="0" t="s">
        <v>140</v>
      </c>
      <c r="I244" s="0" t="s">
        <v>141</v>
      </c>
      <c r="J244" s="0" t="s">
        <v>44</v>
      </c>
      <c r="K244" s="0" t="s">
        <v>142</v>
      </c>
      <c r="N244" s="0" t="s">
        <v>1922</v>
      </c>
      <c r="O244" s="0" t="s">
        <v>1929</v>
      </c>
      <c r="P244" s="0" t="s">
        <v>1923</v>
      </c>
      <c r="Q244" s="0" t="s">
        <v>1923</v>
      </c>
      <c r="R244" s="0" t="s">
        <v>1923</v>
      </c>
      <c r="S244" s="0" t="s">
        <v>1393</v>
      </c>
      <c r="T244" s="0" t="s">
        <v>1339</v>
      </c>
      <c r="U244" s="0" t="s">
        <v>1930</v>
      </c>
      <c r="V244" s="5" t="s">
        <v>1931</v>
      </c>
      <c r="W244" s="0" t="s">
        <v>1932</v>
      </c>
      <c r="X244" s="0" t="n">
        <v>58668</v>
      </c>
      <c r="Y244" s="0" t="s">
        <v>1393</v>
      </c>
      <c r="Z244" s="0" t="s">
        <v>1339</v>
      </c>
      <c r="AA244" s="0" t="s">
        <v>935</v>
      </c>
    </row>
    <row r="245" customFormat="false" ht="15.75" hidden="false" customHeight="false" outlineLevel="0" collapsed="false">
      <c r="A245" s="0" t="n">
        <v>185</v>
      </c>
      <c r="B245" s="0" t="s">
        <v>38</v>
      </c>
      <c r="C245" s="0" t="s">
        <v>1933</v>
      </c>
      <c r="D245" s="2" t="b">
        <f aca="false">TRUE()</f>
        <v>1</v>
      </c>
      <c r="E245" s="2" t="b">
        <f aca="false">TRUE()</f>
        <v>1</v>
      </c>
      <c r="F245" s="1" t="s">
        <v>1934</v>
      </c>
      <c r="G245" s="0" t="s">
        <v>140</v>
      </c>
      <c r="H245" s="0" t="s">
        <v>140</v>
      </c>
      <c r="I245" s="0" t="s">
        <v>141</v>
      </c>
      <c r="J245" s="0" t="s">
        <v>44</v>
      </c>
      <c r="K245" s="0" t="s">
        <v>142</v>
      </c>
      <c r="N245" s="0" t="s">
        <v>1935</v>
      </c>
      <c r="O245" s="0" t="s">
        <v>1519</v>
      </c>
      <c r="P245" s="0" t="s">
        <v>955</v>
      </c>
      <c r="Q245" s="0" t="s">
        <v>1936</v>
      </c>
      <c r="R245" s="0" t="s">
        <v>1936</v>
      </c>
      <c r="S245" s="0" t="s">
        <v>1937</v>
      </c>
      <c r="T245" s="0" t="s">
        <v>1938</v>
      </c>
      <c r="U245" s="0" t="s">
        <v>1939</v>
      </c>
      <c r="V245" s="5" t="s">
        <v>1940</v>
      </c>
      <c r="W245" s="0" t="s">
        <v>1941</v>
      </c>
      <c r="X245" s="0" t="n">
        <v>7108</v>
      </c>
      <c r="Y245" s="0" t="s">
        <v>1937</v>
      </c>
      <c r="Z245" s="0" t="s">
        <v>1938</v>
      </c>
    </row>
  </sheetData>
  <hyperlinks>
    <hyperlink ref="V2" r:id="rId1" display="https://ftp.uniprot.org/pub/databases/uniprot/current_release/knowledgebase/reference_proteomes/Eukaryota/UP000002226/UP000002226_432359.fasta.gz"/>
    <hyperlink ref="V3" r:id="rId2" display="https://ftp.uniprot.org/pub/databases/uniprot/current_release/knowledgebase/reference_proteomes/Eukaryota/UP000001450/UP000001450_36329.fasta.gz"/>
    <hyperlink ref="V4" r:id="rId3" display="https://ftp.uniprot.org/pub/databases/uniprot/current_release/knowledgebase/reference_proteomes/Eukaryota/UP000001949/UP000001949_5875.fasta.gz"/>
    <hyperlink ref="V5" r:id="rId4" display="https://ftp.uniprot.org/pub/databases/uniprot/current_release/knowledgebase/reference_proteomes/Eukaryota/UP000074855/UP000074855_5823.fasta.gz"/>
    <hyperlink ref="V6" r:id="rId5" display="https://ftp.uniprot.org/pub/databases/uniprot/current_release/knowledgebase/reference_proteomes/Eukaryota/UP000001460/UP000001460_441375.fasta.gz"/>
    <hyperlink ref="V7" r:id="rId6" display="https://ftp.uniprot.org/pub/databases/uniprot/current_release/knowledgebase/reference_proteomes/Eukaryota/UP000006726/UP000006726_353152.fasta.gz"/>
    <hyperlink ref="V8" r:id="rId7" display="https://ftp.uniprot.org/pub/databases/uniprot/current_release/knowledgebase/reference_proteomes/Eukaryota/UP000019763/UP000019763_110365.fasta.gz"/>
    <hyperlink ref="V9" r:id="rId8" display="https://ftp.uniprot.org/pub/databases/uniprot/current_release/knowledgebase/reference_proteomes/Eukaryota/UP000009168/UP000009168_312017.fasta.gz"/>
    <hyperlink ref="V10" r:id="rId9" display="https://ftp.ebi.ac.uk/pub/databases/uniprot/current_release/knowledgebase/reference_proteomes/Eukaryota/UP000000600/UP000000600_5888.fasta.gz"/>
    <hyperlink ref="V12" r:id="rId10" display="https://ftp.uniprot.org/pub/databases/uniprot/current_release/knowledgebase/reference_proteomes/Eukaryota/UP000006077/UP000006077_1172189.fasta.gz"/>
    <hyperlink ref="V14" r:id="rId11" display="https://ftp.uniprot.org/pub/databases/uniprot/current_release/knowledgebase/reference_proteomes/Eukaryota/UP000041254/UP000041254_1169540.fasta.gz"/>
    <hyperlink ref="V16" r:id="rId12" display="https://ftp.uniprot.org/pub/databases/uniprot/current_release/knowledgebase/reference_proteomes/Eukaryota/UP000007800/UP000007800_423536.fasta.gz"/>
    <hyperlink ref="V17" r:id="rId13" display="https://ftp.uniprot.org/pub/databases/uniprot/current_release/knowledgebase/reference_proteomes/Eukaryota/UP000001926/UP000001926_294381.fasta.gz"/>
    <hyperlink ref="V19" r:id="rId14" display="https://ftp.uniprot.org/pub/databases/uniprot/current_release/knowledgebase/reference_proteomes/Eukaryota/UP000011083/UP000011083_1257118.fasta.gz"/>
    <hyperlink ref="V20" r:id="rId15" display="https://ftp.uniprot.org/pub/databases/uniprot/current_release/knowledgebase/reference_proteomes/Eukaryota/UP000002195/UP000002195_44689.fasta.gz"/>
    <hyperlink ref="V21" r:id="rId16" display="https://ftp.uniprot.org/pub/databases/uniprot/current_release/knowledgebase/reference_proteomes/Eukaryota/UP000054408/UP000054408_461836.fasta.gz"/>
    <hyperlink ref="V23" r:id="rId17" display="https://ftp.uniprot.org/pub/databases/uniprot/current_release/knowledgebase/reference_proteomes/Eukaryota/UP000006906/UP000006906_3055.fasta.gz"/>
    <hyperlink ref="V24" r:id="rId18" display="https://ftp.uniprot.org/pub/databases/uniprot/current_release/knowledgebase/reference_proteomes/Eukaryota/UP000256970/UP000256970_3088.fasta.gz"/>
    <hyperlink ref="V25" r:id="rId19" display="https://ftp.uniprot.org/pub/databases/uniprot/current_release/knowledgebase/reference_proteomes/Eukaryota/UP000075714/UP000075714_33097.fasta.gz"/>
    <hyperlink ref="V26" r:id="rId20" display="https://ftp.uniprot.org/pub/databases/uniprot/current_release/knowledgebase/reference_proteomes/Eukaryota/UP000247498/UP000247498_307507.fasta.gz"/>
    <hyperlink ref="V27" r:id="rId21" display="https://ftp.uniprot.org/pub/databases/uniprot/current_release/knowledgebase/reference_proteomes/Eukaryota/UP000001058/UP000001058_3068.fasta.gz"/>
    <hyperlink ref="V28" r:id="rId22" display="https://ftp.uniprot.org/pub/databases/uniprot/current_release/knowledgebase/reference_proteomes/Eukaryota/UP000316726/UP000316726_1764295.fasta.gz"/>
    <hyperlink ref="V29" r:id="rId23" display="https://ftp.uniprot.org/pub/databases/uniprot/current_release/knowledgebase/reference_proteomes/Eukaryota/UP000001876/UP000001876_564608.fasta.gz"/>
    <hyperlink ref="V30" r:id="rId24" display="https://ftp.uniprot.org/pub/databases/uniprot/current_release/knowledgebase/reference_proteomes/Eukaryota/UP000009170/UP000009170_70448.fasta.gz"/>
    <hyperlink ref="V31" r:id="rId25" display="https://ftp.uniprot.org/pub/databases/uniprot/current_release/knowledgebase/reference_proteomes/Eukaryota/UP000239899/UP000239899_3076.fasta.gz"/>
    <hyperlink ref="V34" r:id="rId26" display="https://ftp.uniprot.org/pub/databases/uniprot/current_release/knowledgebase/reference_proteomes/Eukaryota/UP000017836/UP000017836_13333.fasta.gz"/>
    <hyperlink ref="V35" r:id="rId27" display="https://ftp.uniprot.org/pub/databases/uniprot/current_release/knowledgebase/reference_proteomes/Eukaryota/UP000006548/UP000006548_3702.fasta.gz"/>
    <hyperlink ref="V36" r:id="rId28" display="https://ftp.uniprot.org/pub/databases/uniprot/current_release/knowledgebase/reference_proteomes/Eukaryota/UP000077202/UP000077202_1480154.fasta.gz"/>
    <hyperlink ref="V37" r:id="rId29" display="https://ftp.uniprot.org/pub/databases/uniprot/current_release/knowledgebase/reference_proteomes/Eukaryota/UP000006727/UP000006727_3218.fasta.gz"/>
    <hyperlink ref="V38" r:id="rId30" display="https://ftp.uniprot.org/pub/databases/uniprot/current_release/knowledgebase/reference_proteomes/Eukaryota/UP000006729/UP000006729_3694.fasta.gz"/>
    <hyperlink ref="V39" r:id="rId31" display="https://ftp.uniprot.org/pub/databases/uniprot/current_release/knowledgebase/reference_proteomes/Eukaryota/UP000001514/UP000001514_88036.fasta.gz"/>
    <hyperlink ref="V40" r:id="rId32" display="https://rest.uniprot.org/uniprotkb/stream?compressed=true&amp;format=fasta&amp;query=%28%28taxonomy_id%3A105231%29%29"/>
    <hyperlink ref="V41" r:id="rId33" display="https://ftp.uniprot.org/pub/databases/uniprot/current_release/knowledgebase/reference_proteomes/Eukaryota/UP000011087/UP000011087_905079.fasta.gz"/>
    <hyperlink ref="V43" r:id="rId34" display="https://ftp.uniprot.org/pub/databases/uniprot/current_release/knowledgebase/reference_proteomes/Eukaryota/UP000051952/UP000051952_75058.fasta.gz"/>
    <hyperlink ref="V44" r:id="rId35" display="https://ftp.uniprot.org/pub/databases/uniprot/current_release/knowledgebase/reference_proteomes/Eukaryota/UP000000542/UP000000542_5664.fasta.gz"/>
    <hyperlink ref="V45" r:id="rId36" display="https://ftp.uniprot.org/pub/databases/uniprot/current_release/knowledgebase/reference_proteomes/Eukaryota/UP000008524/UP000008524_185431.fasta.gz"/>
    <hyperlink ref="V46" r:id="rId37" display="https://ftp.uniprot.org/pub/databases/uniprot/current_release/knowledgebase/reference_proteomes/Eukaryota/UP000036983/UP000036983_1314962.fasta.gz"/>
    <hyperlink ref="V47" r:id="rId38" display="https://ftp.ebi.ac.uk/pub/databases/uniprot/current_release/knowledgebase/reference_proteomes/Eukaryota/UP000717585/UP000717585_201153.fasta.gz"/>
    <hyperlink ref="V48" r:id="rId39" display="https://ftp.uniprot.org/pub/databases/uniprot/current_release/knowledgebase/reference_proteomes/Eukaryota/UP000001548/UP000001548_184922.fasta.gz"/>
    <hyperlink ref="V49" r:id="rId40" display="https://ftp.uniprot.org/pub/databases/uniprot/current_release/knowledgebase/reference_proteomes/Eukaryota/UP000265618/UP000265618_797122.fasta.gz"/>
    <hyperlink ref="V50" r:id="rId41" display="https://ftp.uniprot.org/pub/databases/uniprot/current_release/knowledgebase/reference_proteomes/Eukaryota/UP000018208/UP000018208_348837.fasta.gz"/>
    <hyperlink ref="V52" r:id="rId42" display="https://ftp.uniprot.org/pub/databases/uniprot/current_release/knowledgebase/reference_proteomes/Eukaryota/UP000037460/UP000037460_1460289.fasta.gz"/>
    <hyperlink ref="V53" r:id="rId43" display="https://ftp.uniprot.org/pub/databases/uniprot/current_release/knowledgebase/reference_proteomes/Eukaryota/UP000013827/UP000013827_2903.fasta.gz"/>
    <hyperlink ref="V54" r:id="rId44" display="https://ftp.uniprot.org/pub/databases/uniprot/current_release/knowledgebase/reference_proteomes/Eukaryota/UP000006671/UP000006671_5762.fasta.gz"/>
    <hyperlink ref="V57" r:id="rId45" display="https://ftp.uniprot.org/pub/databases/uniprot/current_release/knowledgebase/reference_proteomes/Eukaryota/UP000001357/UP000001357_81824.fasta.gz"/>
    <hyperlink ref="V58" r:id="rId46" display="https://ftp.uniprot.org/pub/databases/uniprot/current_release/knowledgebase/reference_proteomes/Eukaryota/UP000007799/UP000007799_946362.fasta.gz"/>
    <hyperlink ref="V59" r:id="rId47" display="https://ftp.uniprot.org/pub/databases/uniprot/current_release/knowledgebase/reference_proteomes/Eukaryota/UP000008743/UP000008743_595528.fasta.gz"/>
    <hyperlink ref="V60" r:id="rId48" display="https://ftp.uniprot.org/pub/databases/uniprot/current_release/knowledgebase/reference_proteomes/Eukaryota/UP000000560/UP000000560_227321.fasta.gz"/>
    <hyperlink ref="V61" r:id="rId49" display="https://ftp.uniprot.org/pub/databases/uniprot/current_release/knowledgebase/reference_proteomes/Eukaryota/UP000001805/UP000001805_367110.fasta.gz"/>
    <hyperlink ref="V62" r:id="rId50" display="https://ftp.uniprot.org/pub/databases/uniprot/current_release/knowledgebase/reference_proteomes/Eukaryota/UP000002311/UP000002311_559292.fasta.gz"/>
    <hyperlink ref="V63" r:id="rId51" display="https://ftp.uniprot.org/pub/databases/uniprot/current_release/knowledgebase/reference_proteomes/Eukaryota/UP000002485/UP000002485_284812.fasta.gz"/>
    <hyperlink ref="V64" r:id="rId52" display="https://ftp.uniprot.org/pub/databases/uniprot/current_release/knowledgebase/reference_proteomes/Eukaryota/UP000001300/UP000001300_284591.fasta.gz"/>
    <hyperlink ref="V65" r:id="rId53" display="https://ftp.uniprot.org/pub/databases/uniprot/current_release/knowledgebase/reference_proteomes/Eukaryota/UP000002149/UP000002149_214684.fasta.gz"/>
    <hyperlink ref="V66" r:id="rId54" display="https://ftp.uniprot.org/pub/databases/uniprot/current_release/knowledgebase/reference_proteomes/Eukaryota/UP000000561/UP000000561_237631.fasta.gz"/>
    <hyperlink ref="V67" r:id="rId55" display="https://ftp.uniprot.org/pub/databases/uniprot/current_release/knowledgebase/reference_proteomes/Eukaryota/UP000054350/UP000054350_578462.fasta.gz"/>
    <hyperlink ref="V68" r:id="rId56" display="https://ftp.uniprot.org/pub/databases/uniprot/current_release/knowledgebase/reference_proteomes/Eukaryota/UP000007241/UP000007241_684364.fasta.gz"/>
    <hyperlink ref="V69" r:id="rId57" display="https://ftp.uniprot.org/pub/databases/uniprot/current_release/knowledgebase/reference_proteomes/Eukaryota/UP000234323/UP000234323_588596.fasta.gz"/>
    <hyperlink ref="V70" r:id="rId58" display="https://ftp.uniprot.org/pub/databases/uniprot/current_release/knowledgebase/reference_proteomes/Eukaryota/UP000009138/UP000009138_246409.fasta.gz"/>
    <hyperlink ref="V71" r:id="rId59" display="https://ftp.uniprot.org/pub/databases/uniprot/current_release/knowledgebase/reference_proteomes/Eukaryota/UP000030755/UP000030755_988480.fasta.gz"/>
    <hyperlink ref="V72" r:id="rId60" display="https://ftp.uniprot.org/pub/databases/uniprot/current_release/knowledgebase/reference_proteomes/Eukaryota/UP000070444/UP000070444_796925.fasta.gz"/>
    <hyperlink ref="V73" r:id="rId61" display="http://dx.doi.org/10.6084/m9.figshare.1403592"/>
    <hyperlink ref="V74" r:id="rId62" display="https://ftp.uniprot.org/pub/databases/uniprot/current_release/knowledgebase/reference_proteomes/Eukaryota/UP000054560/UP000054560_667725.fasta.gz"/>
    <hyperlink ref="V75" r:id="rId63" display="https://figshare.com/articles/dataset/Genome_-_Chromosphaera_perkinsii/5426494"/>
    <hyperlink ref="V76" r:id="rId64" display="https://ftp.uniprot.org/pub/databases/uniprot/current_release/knowledgebase/reference_proteomes/Eukaryota/UP000001555/UP000001555_6945.fasta.gz"/>
    <hyperlink ref="V77" r:id="rId65" display="https://ftp.uniprot.org/pub/databases/uniprot/current_release/knowledgebase/reference_proteomes/Eukaryota/UP000675881/UP000675881_72036.fasta.gz"/>
    <hyperlink ref="V78" r:id="rId66" display="https://ftp.uniprot.org/pub/databases/uniprot/current_release/knowledgebase/reference_proteomes/Eukaryota/UP000000803/UP000000803_7227.fasta.gz"/>
    <hyperlink ref="V79" r:id="rId67" display="https://ftp.uniprot.org/pub/databases/uniprot/current_release/knowledgebase/reference_proteomes/Eukaryota/UP000014760/UP000014760_283909.fasta.gz"/>
    <hyperlink ref="V80" r:id="rId68" display="https://ftp.uniprot.org/pub/databases/uniprot/current_release/knowledgebase/reference_proteomes/Eukaryota/UP000085678/UP000085678_7574.fasta.gz"/>
    <hyperlink ref="V81" r:id="rId69" display="https://ftp.uniprot.org/pub/databases/uniprot/current_release/knowledgebase/reference_proteomes/Eukaryota/UP000001593/UP000001593_45351.fasta.gz"/>
    <hyperlink ref="V82" r:id="rId70" display="ftp://ftp.ensemblgenomes.org/pub/metazoa/release-42/fasta/mnemiopsis_leidyi/pep/Mnemiopsis_leidyi.MneLei_Aug2011.pep.all.fa.gz"/>
    <hyperlink ref="V83" r:id="rId71" display="https://ftp.uniprot.org/pub/databases/uniprot/current_release/knowledgebase/reference_proteomes/Eukaryota/UP000007110/UP000007110_7668.fasta.gz"/>
    <hyperlink ref="V84" r:id="rId72" display="https://ftp.uniprot.org/pub/databases/uniprot/current_release/knowledgebase/reference_proteomes/Eukaryota/UP000053454/UP000053454_37653.fasta.gz"/>
    <hyperlink ref="V85" r:id="rId73" display="https://ftp.uniprot.org/pub/databases/uniprot/current_release/knowledgebase/reference_proteomes/Eukaryota/UP000001940/UP000001940_6239.fasta.gz"/>
    <hyperlink ref="V86" r:id="rId74" display="https://ftp.uniprot.org/pub/databases/uniprot/current_release/knowledgebase/reference_proteomes/Eukaryota/UP000008854/UP000008854_6183.fasta.gz"/>
    <hyperlink ref="V87" r:id="rId75" display="https://ftp.uniprot.org/pub/databases/uniprot/current_release/knowledgebase/reference_proteomes/Eukaryota/UP000215902/UP000215902_282301.fasta.gz"/>
    <hyperlink ref="V88" r:id="rId76" display="https://ftp.uniprot.org/pub/databases/uniprot/current_release/knowledgebase/reference_proteomes/Eukaryota/UP000253843/UP000253843_287889.fasta.gz"/>
    <hyperlink ref="V89" r:id="rId77" display="https://ftp.uniprot.org/pub/databases/uniprot/current_release/knowledgebase/reference_proteomes/Eukaryota/UP000007879/UP000007879_400682.fasta.gz"/>
    <hyperlink ref="V90" r:id="rId78" display="https://ftp.uniprot.org/pub/databases/uniprot/current_release/knowledgebase/reference_proteomes/Eukaryota/UP000008144/UP000008144_7719.fasta.gz"/>
    <hyperlink ref="V91" r:id="rId79" display="https://ftp.uniprot.org/pub/databases/uniprot/current_release/knowledgebase/reference_proteomes/Eukaryota/UP000000437/UP000000437_7955.fasta.gz"/>
    <hyperlink ref="V92" r:id="rId80" display="https://ftp.uniprot.org/pub/databases/uniprot/current_release/knowledgebase/reference_proteomes/Eukaryota/UP000000539/UP000000539_9031.fasta.gz"/>
    <hyperlink ref="V93" r:id="rId81" display="https://ftp.uniprot.org/pub/databases/uniprot/current_release/knowledgebase/reference_proteomes/Eukaryota/UP000005640/UP000005640_9606.fasta.gz"/>
    <hyperlink ref="V94" r:id="rId82" display="https://ftp.uniprot.org/pub/databases/uniprot/current_release/knowledgebase/reference_proteomes/Eukaryota/UP000694393/UP000694393_367368.fasta.gz"/>
    <hyperlink ref="V95" r:id="rId83" display="https://ftp.uniprot.org/pub/databases/uniprot/current_release/knowledgebase/reference_proteomes/Eukaryota/UP000314986/UP000314986_7868.fasta.gz"/>
    <hyperlink ref="V96" r:id="rId84" display="https://ftp.uniprot.org/pub/databases/uniprot/current_release/knowledgebase/reference_proteomes/Eukaryota/UP000504605/UP000504605_30538.fasta.gz"/>
    <hyperlink ref="V98" r:id="rId85" display="https://ftp.uniprot.org/pub/databases/uniprot/current_release/knowledgebase/reference_proteomes/Eukaryota/UP000030693/UP000030693_691883.fasta.gz"/>
    <hyperlink ref="V99" r:id="rId86" display="https://ftp.uniprot.org/pub/databases/uniprot/current_release/knowledgebase/reference_proteomes/Eukaryota/UP000001542/UP000001542_412133.fasta,gz"/>
    <hyperlink ref="V100" r:id="rId87" display="https://ftp.uniprot.org/pub/databases/uniprot/current_release/knowledgebase/reference_proteomes/Eukaryota/UP000179807/UP000179807_1144522.fasta.gz"/>
    <hyperlink ref="V104" r:id="rId88" display="https://ftp.uniprot.org/pub/databases/uniprot/current_release/knowledgebase/reference_proteomes/Eukaryota/UP000039324/UP000039324_37360.fasta.gz"/>
    <hyperlink ref="V105" r:id="rId89" display="https://ftp.uniprot.org/pub/databases/uniprot/current_release/knowledgebase/reference_proteomes/Eukaryota/UP000023152/UP000023152_46433.fasta.gz"/>
    <hyperlink ref="V106" r:id="rId90" display="https://ftp.uniprot.org/pub/databases/uniprot/current_release/knowledgebase/reference_proteomes/Eukaryota/UP000007014/UP000007014_280699.fasta.gz"/>
    <hyperlink ref="V107" r:id="rId91" display="https://ftp.uniprot.org/pub/databases/uniprot/current_release/knowledgebase/reference_proteomes/Eukaryota/UP000030680/UP000030680_130081.fasta.gz"/>
    <hyperlink ref="V108" r:id="rId92" display="https://ftp.uniprot.org/pub/databases/uniprot/current_release/knowledgebase/reference_proteomes/Eukaryota/UP000218209/UP000218209_2786.fasta.gz"/>
    <hyperlink ref="V109" r:id="rId93" display="https://rest.uniprot.org/uniprotkb/stream?compressed=true&amp;format=fasta&amp;query=%28%28taxonomy_id%3A2769%29%29"/>
    <hyperlink ref="V110" r:id="rId94" display="https://ftp.uniprot.org/pub/databases/uniprot/current_release/knowledgebase/reference_proteomes/Eukaryota/UP000247409/UP000247409_448386.fasta.gz"/>
    <hyperlink ref="V111" r:id="rId95" display="https://ftp.uniprot.org/pub/databases/uniprot/current_release/knowledgebase/reference_proteomes/Eukaryota/UP000324585/UP000324585_35688.fasta.gz"/>
    <hyperlink ref="V113" r:id="rId96" display="https://ftp.uniprot.org/pub/databases/uniprot/current_release/knowledgebase/reference_proteomes/Eukaryota/UP000000759/UP000000759_556484.fasta.gz"/>
    <hyperlink ref="V114" r:id="rId97" display="https://ftp.uniprot.org/pub/databases/uniprot/current_release/knowledgebase/reference_proteomes/Eukaryota/UP000001449/UP000001449_35128.fasta.gz"/>
    <hyperlink ref="V115" r:id="rId98" display="https://ftp.uniprot.org/pub/databases/uniprot/current_release/knowledgebase/reference_proteomes/Eukaryota/UP000002729/UP000002729_44056.fasta.gz"/>
    <hyperlink ref="V116" r:id="rId99" display="https://ftp.uniprot.org/pub/databases/uniprot/current_release/knowledgebase/reference_proteomes/Eukaryota/UP000002630/UP000002630_2880.fasta.gz"/>
    <hyperlink ref="V117" r:id="rId100" display="https://ftp.uniprot.org/pub/databases/uniprot/current_release/knowledgebase/reference_proteomes/Eukaryota/UP000323011/UP000323011_33653.fasta.gz"/>
    <hyperlink ref="V118" r:id="rId101" display="https://ftp.uniprot.org/pub/databases/uniprot/current_release/knowledgebase/reference_proteomes/Eukaryota/UP000011713/UP000011713_559515.fasta.gz"/>
    <hyperlink ref="V119" r:id="rId102" display="https://ftp.uniprot.org/pub/databases/uniprot/current_release/knowledgebase/reference_proteomes/Eukaryota/UP000006643/UP000006643_403677.fasta.gz"/>
    <hyperlink ref="V120" r:id="rId103" display="https://ftp.uniprot.org/pub/databases/uniprot/current_release/knowledgebase/reference_proteomes/Eukaryota/UP000054928/UP000054928_4781.fasta.gz"/>
    <hyperlink ref="V121" r:id="rId104" display="https://ftp.uniprot.org/pub/databases/uniprot/current_release/knowledgebase/reference_proteomes/Eukaryota/UP000030762/UP000030762_1156394.fasta.gz"/>
    <hyperlink ref="V122" r:id="rId105" display="https://ftp.uniprot.org/pub/databases/uniprot/current_release/knowledgebase/reference_proteomes/Eukaryota/UP000241890/UP000241890_2315210.fasta.gz"/>
    <hyperlink ref="V123" r:id="rId106" display="https://ftp.uniprot.org/pub/databases/uniprot/current_release/knowledgebase/reference_proteomes/Eukaryota/UP000187209/UP000187209_5963.fasta.gz"/>
    <hyperlink ref="V124" r:id="rId107" display="https://ftp.uniprot.org/pub/databases/uniprot/current_release/knowledgebase/reference_proteomes/Eukaryota/UP000232323/UP000232323_1157962.fasta.gz"/>
    <hyperlink ref="V126" r:id="rId108" display="https://ftp.uniprot.org/pub/databases/uniprot/current_release/knowledgebase/reference_proteomes/Eukaryota/UP000002530/UP000002530_330879.fasta.gz"/>
    <hyperlink ref="V127" r:id="rId109" display="https://ftp.uniprot.org/pub/databases/uniprot/current_release/knowledgebase/reference_proteomes/Eukaryota/UP000664032/UP000664032_181762.fasta.gz"/>
    <hyperlink ref="V128" r:id="rId110" display="https://ftp.uniprot.org/pub/databases/uniprot/current_release/knowledgebase/reference_proteomes/Eukaryota/UP000284842/UP000284842_181874.fasta.gz"/>
    <hyperlink ref="V129" r:id="rId111" display="https://ftp.uniprot.org/pub/databases/uniprot/current_release/knowledgebase/reference_proteomes/Eukaryota/UP000016801/UP000016801_1111077.fasta.gz"/>
    <hyperlink ref="V130" r:id="rId112" display="https://ftp.uniprot.org/pub/databases/uniprot/current_release/knowledgebase/reference_proteomes/Eukaryota/UP000186922/UP000186922_947166.fasta.gz"/>
    <hyperlink ref="V131" r:id="rId113" display="https://ftp.uniprot.org/pub/databases/uniprot/current_release/knowledgebase/reference_proteomes/Eukaryota/UP000015101/UP000015101_6412.fasta.gz"/>
    <hyperlink ref="V132" r:id="rId114" display="https://ftp.uniprot.org/pub/databases/uniprot/current_release/knowledgebase/reference_proteomes/Eukaryota/UP000549394/UP000549394_2664684.fasta.gz"/>
    <hyperlink ref="V133" r:id="rId115" display="https://ftp.uniprot.org/pub/databases/uniprot/current_release/knowledgebase/reference_proteomes/Eukaryota/UP000515135/UP000515135_7741.fasta.gz"/>
    <hyperlink ref="V134" r:id="rId116" display="https://ftp.uniprot.org/pub/databases/uniprot/current_release/knowledgebase/reference_proteomes/Eukaryota/UP000694840/UP000694840_6087.fasta.gz"/>
    <hyperlink ref="V135" r:id="rId117" display="https://neurobase.rc.ufl.edu/pleurobrachia/download/downloadProject.php?projectID=38"/>
    <hyperlink ref="V136" r:id="rId118" display="https://ftp.uniprot.org/pub/databases/uniprot/current_release/knowledgebase/reference_proteomes/Eukaryota/UP000614601/UP000614601_465554.fasta.gz"/>
    <hyperlink ref="V137" r:id="rId119" display="https://ftp.uniprot.org/pub/databases/uniprot/current_release/knowledgebase/reference_proteomes/Eukaryota/UP000095285/UP000095285_7209.fasta.gz"/>
    <hyperlink ref="V139" r:id="rId120" display="http://ftp.ensemblgenomes.org/pub/metazoa/release-54/fasta/hofstenia_miamia/pep/Hofstenia_miamia.HmiaM1.pep.all.fa.gz"/>
    <hyperlink ref="V141" r:id="rId121" display="https://ftp.uniprot.org/pub/databases/uniprot/current_release/knowledgebase/reference_proteomes/Eukaryota/UP000078348/UP000078348_478820.fasta.gz"/>
    <hyperlink ref="V142" r:id="rId122" display="https://ftp.uniprot.org/pub/databases/uniprot/current_release/knowledgebase/reference_proteomes/Eukaryota/UP000323770/UP000323770_1485010.fasta.gz"/>
    <hyperlink ref="V143" r:id="rId123" display="https://ftp.uniprot.org/pub/databases/uniprot/current_release/knowledgebase/reference_proteomes/Archaea/UP000321408/UP000321408_2594042.fasta.gz"/>
    <hyperlink ref="V144" r:id="rId124" display="https://rest.uniprot.org/uniprotkb/stream?compressed=true&amp;format=fasta&amp;query=%28proteome%3AUP000634061%29"/>
    <hyperlink ref="V145" r:id="rId125" display="https://rest.uniprot.org/uniprotkb/stream?compressed=true&amp;format=fasta&amp;query=%28proteome%3AUP000621573%29"/>
    <hyperlink ref="V146" r:id="rId126" display="https://rest.uniprot.org/uniprotkb/stream?compressed=true&amp;format=fasta&amp;query=%28proteome%3AUP000273160%29"/>
    <hyperlink ref="V147" r:id="rId127" display="https://rest.uniprot.org/uniprotkb/stream?compressed=true&amp;format=fasta&amp;query=%28proteome%3AUP000625964%29"/>
    <hyperlink ref="V148" r:id="rId128" display="https://rest.uniprot.org/uniprotkb/stream?compressed=true&amp;format=fasta&amp;query=%28proteome%3AUP000186851%29"/>
    <hyperlink ref="V155" r:id="rId129" display="https://doi.org/10.6084/m9.figshare.12410606"/>
    <hyperlink ref="V197" r:id="rId130" display="https://doi.org/10.6084/m9.figshare.12410606"/>
    <hyperlink ref="V212" r:id="rId131" display="https://figshare.com/articles/Trancriptome_-_Amoebidium_parasiticum/4714243"/>
    <hyperlink ref="V215" r:id="rId132" display="http://www.compagen.org/datasets/OCAR_T-PEP_130911.zip"/>
    <hyperlink ref="V228" r:id="rId133" display="http://dx.doi.org/10.6084/m9.figshare.14183567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7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A1" activeCellId="0" sqref="A1"/>
    </sheetView>
  </sheetViews>
  <sheetFormatPr defaultColWidth="10.65625" defaultRowHeight="15.75" zeroHeight="false" outlineLevelRow="0" outlineLevelCol="0"/>
  <cols>
    <col collapsed="false" customWidth="true" hidden="false" outlineLevel="0" max="1" min="1" style="0" width="53.16"/>
    <col collapsed="false" customWidth="true" hidden="false" outlineLevel="0" max="6" min="6" style="0" width="10.83"/>
    <col collapsed="false" customWidth="true" hidden="false" outlineLevel="0" max="11" min="11" style="0" width="9.83"/>
  </cols>
  <sheetData>
    <row r="1" customFormat="false" ht="15.75" hidden="false" customHeight="false" outlineLevel="0" collapsed="false">
      <c r="A1" s="0" t="s">
        <v>1942</v>
      </c>
      <c r="B1" s="0" t="s">
        <v>1943</v>
      </c>
      <c r="C1" s="0" t="s">
        <v>1944</v>
      </c>
      <c r="D1" s="0" t="s">
        <v>1945</v>
      </c>
      <c r="E1" s="0" t="s">
        <v>1946</v>
      </c>
      <c r="F1" s="1" t="s">
        <v>23</v>
      </c>
      <c r="G1" s="0" t="s">
        <v>1947</v>
      </c>
      <c r="H1" s="0" t="s">
        <v>1948</v>
      </c>
      <c r="I1" s="0" t="s">
        <v>1949</v>
      </c>
      <c r="J1" s="0" t="s">
        <v>1950</v>
      </c>
      <c r="K1" s="0" t="s">
        <v>1951</v>
      </c>
    </row>
    <row r="2" customFormat="false" ht="15.75" hidden="false" customHeight="false" outlineLevel="0" collapsed="false">
      <c r="A2" s="0" t="s">
        <v>1952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15003</v>
      </c>
      <c r="G2" s="0" t="n">
        <f aca="false">B2/$F2</f>
        <v>0</v>
      </c>
      <c r="H2" s="0" t="n">
        <f aca="false">C2/$F2</f>
        <v>0</v>
      </c>
      <c r="I2" s="0" t="n">
        <f aca="false">D2/$F2</f>
        <v>0</v>
      </c>
      <c r="J2" s="0" t="n">
        <f aca="false">E2/$F2</f>
        <v>0</v>
      </c>
      <c r="K2" s="0" t="n">
        <f aca="false">SUM(B2,D2:E2)</f>
        <v>0</v>
      </c>
    </row>
    <row r="3" customFormat="false" ht="15.75" hidden="false" customHeight="false" outlineLevel="0" collapsed="false">
      <c r="A3" s="0" t="s">
        <v>1953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16058</v>
      </c>
      <c r="G3" s="0" t="n">
        <f aca="false">B3/$F3</f>
        <v>0</v>
      </c>
      <c r="H3" s="0" t="n">
        <f aca="false">C3/$F3</f>
        <v>0</v>
      </c>
      <c r="I3" s="0" t="n">
        <f aca="false">D3/$F3</f>
        <v>0</v>
      </c>
      <c r="J3" s="0" t="n">
        <f aca="false">E3/$F3</f>
        <v>0</v>
      </c>
      <c r="K3" s="0" t="n">
        <f aca="false">SUM(B3,D3:E3)</f>
        <v>0</v>
      </c>
    </row>
    <row r="4" customFormat="false" ht="15.75" hidden="false" customHeight="false" outlineLevel="0" collapsed="false">
      <c r="A4" s="0" t="s">
        <v>1954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15930</v>
      </c>
      <c r="G4" s="0" t="n">
        <f aca="false">B4/$F4</f>
        <v>0</v>
      </c>
      <c r="H4" s="0" t="n">
        <f aca="false">C4/$F4</f>
        <v>0</v>
      </c>
      <c r="I4" s="0" t="n">
        <f aca="false">D4/$F4</f>
        <v>0</v>
      </c>
      <c r="J4" s="0" t="n">
        <f aca="false">E4/$F4</f>
        <v>0</v>
      </c>
      <c r="K4" s="0" t="n">
        <f aca="false">SUM(B4,D4:E4)</f>
        <v>0</v>
      </c>
    </row>
    <row r="5" customFormat="false" ht="15.75" hidden="false" customHeight="false" outlineLevel="0" collapsed="false">
      <c r="A5" s="0" t="s">
        <v>1955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7535</v>
      </c>
      <c r="G5" s="0" t="n">
        <f aca="false">B5/$F5</f>
        <v>0</v>
      </c>
      <c r="H5" s="0" t="n">
        <f aca="false">C5/$F5</f>
        <v>0</v>
      </c>
      <c r="I5" s="0" t="n">
        <f aca="false">D5/$F5</f>
        <v>0</v>
      </c>
      <c r="J5" s="0" t="n">
        <f aca="false">E5/$F5</f>
        <v>0</v>
      </c>
      <c r="K5" s="0" t="n">
        <f aca="false">SUM(B5,D5:E5)</f>
        <v>0</v>
      </c>
    </row>
    <row r="6" customFormat="false" ht="15.75" hidden="false" customHeight="false" outlineLevel="0" collapsed="false">
      <c r="A6" s="0" t="s">
        <v>1956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19135</v>
      </c>
      <c r="G6" s="0" t="n">
        <f aca="false">B6/$F6</f>
        <v>0</v>
      </c>
      <c r="H6" s="0" t="n">
        <f aca="false">C6/$F6</f>
        <v>0</v>
      </c>
      <c r="I6" s="0" t="n">
        <f aca="false">D6/$F6</f>
        <v>0</v>
      </c>
      <c r="J6" s="0" t="n">
        <f aca="false">E6/$F6</f>
        <v>0</v>
      </c>
      <c r="K6" s="0" t="n">
        <f aca="false">SUM(B6,D6:E6)</f>
        <v>0</v>
      </c>
    </row>
    <row r="7" customFormat="false" ht="15.75" hidden="false" customHeight="false" outlineLevel="0" collapsed="false">
      <c r="A7" s="0" t="s">
        <v>1957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10439</v>
      </c>
      <c r="G7" s="0" t="n">
        <f aca="false">B7/$F7</f>
        <v>0</v>
      </c>
      <c r="H7" s="0" t="n">
        <f aca="false">C7/$F7</f>
        <v>0</v>
      </c>
      <c r="I7" s="0" t="n">
        <f aca="false">D7/$F7</f>
        <v>0</v>
      </c>
      <c r="J7" s="0" t="n">
        <f aca="false">E7/$F7</f>
        <v>0</v>
      </c>
      <c r="K7" s="0" t="n">
        <f aca="false">SUM(B7,D7:E7)</f>
        <v>0</v>
      </c>
    </row>
    <row r="8" customFormat="false" ht="15.75" hidden="false" customHeight="false" outlineLevel="0" collapsed="false">
      <c r="A8" s="0" t="s">
        <v>1958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32228</v>
      </c>
      <c r="G8" s="0" t="n">
        <f aca="false">B8/$F8</f>
        <v>0</v>
      </c>
      <c r="H8" s="0" t="n">
        <f aca="false">C8/$F8</f>
        <v>0</v>
      </c>
      <c r="I8" s="0" t="n">
        <f aca="false">D8/$F8</f>
        <v>0</v>
      </c>
      <c r="J8" s="0" t="n">
        <f aca="false">E8/$F8</f>
        <v>0</v>
      </c>
      <c r="K8" s="0" t="n">
        <f aca="false">SUM(B8,D8:E8)</f>
        <v>0</v>
      </c>
    </row>
    <row r="9" customFormat="false" ht="15.75" hidden="false" customHeight="false" outlineLevel="0" collapsed="false">
      <c r="A9" s="0" t="s">
        <v>1959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14348</v>
      </c>
      <c r="G9" s="0" t="n">
        <f aca="false">B9/$F9</f>
        <v>0</v>
      </c>
      <c r="H9" s="0" t="n">
        <f aca="false">C9/$F9</f>
        <v>0</v>
      </c>
      <c r="I9" s="0" t="n">
        <f aca="false">D9/$F9</f>
        <v>0</v>
      </c>
      <c r="J9" s="0" t="n">
        <f aca="false">E9/$F9</f>
        <v>0</v>
      </c>
      <c r="K9" s="0" t="n">
        <f aca="false">SUM(B9,D9:E9)</f>
        <v>0</v>
      </c>
    </row>
    <row r="10" customFormat="false" ht="15.75" hidden="false" customHeight="false" outlineLevel="0" collapsed="false">
      <c r="A10" s="0" t="s">
        <v>1960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7995</v>
      </c>
      <c r="G10" s="0" t="n">
        <f aca="false">B10/$F10</f>
        <v>0</v>
      </c>
      <c r="H10" s="0" t="n">
        <f aca="false">C10/$F10</f>
        <v>0</v>
      </c>
      <c r="I10" s="0" t="n">
        <f aca="false">D10/$F10</f>
        <v>0</v>
      </c>
      <c r="J10" s="0" t="n">
        <f aca="false">E10/$F10</f>
        <v>0</v>
      </c>
      <c r="K10" s="0" t="n">
        <f aca="false">SUM(B10,D10:E10)</f>
        <v>0</v>
      </c>
    </row>
    <row r="11" customFormat="false" ht="15.75" hidden="false" customHeight="false" outlineLevel="0" collapsed="false">
      <c r="A11" s="0" t="s">
        <v>1961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31335</v>
      </c>
      <c r="G11" s="0" t="n">
        <f aca="false">B11/$F11</f>
        <v>0</v>
      </c>
      <c r="H11" s="0" t="n">
        <f aca="false">C11/$F11</f>
        <v>0</v>
      </c>
      <c r="I11" s="0" t="n">
        <f aca="false">D11/$F11</f>
        <v>0</v>
      </c>
      <c r="J11" s="0" t="n">
        <f aca="false">E11/$F11</f>
        <v>0</v>
      </c>
      <c r="K11" s="0" t="n">
        <f aca="false">SUM(B11,D11:E11)</f>
        <v>0</v>
      </c>
    </row>
    <row r="12" customFormat="false" ht="15.75" hidden="false" customHeight="false" outlineLevel="0" collapsed="false">
      <c r="A12" s="0" t="s">
        <v>1962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25339</v>
      </c>
      <c r="G12" s="0" t="n">
        <f aca="false">B12/$F12</f>
        <v>0</v>
      </c>
      <c r="H12" s="0" t="n">
        <f aca="false">C12/$F12</f>
        <v>0</v>
      </c>
      <c r="I12" s="0" t="n">
        <f aca="false">D12/$F12</f>
        <v>0</v>
      </c>
      <c r="J12" s="0" t="n">
        <f aca="false">E12/$F12</f>
        <v>0</v>
      </c>
      <c r="K12" s="0" t="n">
        <f aca="false">SUM(B12,D12:E12)</f>
        <v>0</v>
      </c>
    </row>
    <row r="13" customFormat="false" ht="15.75" hidden="false" customHeight="false" outlineLevel="0" collapsed="false">
      <c r="A13" s="0" t="s">
        <v>1963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48398</v>
      </c>
      <c r="G13" s="0" t="n">
        <f aca="false">B13/$F13</f>
        <v>0</v>
      </c>
      <c r="H13" s="0" t="n">
        <f aca="false">C13/$F13</f>
        <v>0</v>
      </c>
      <c r="I13" s="0" t="n">
        <f aca="false">D13/$F13</f>
        <v>0</v>
      </c>
      <c r="J13" s="0" t="n">
        <f aca="false">E13/$F13</f>
        <v>0</v>
      </c>
      <c r="K13" s="0" t="n">
        <f aca="false">SUM(B13,D13:E13)</f>
        <v>0</v>
      </c>
    </row>
    <row r="14" customFormat="false" ht="15.75" hidden="false" customHeight="false" outlineLevel="0" collapsed="false">
      <c r="A14" s="0" t="s">
        <v>1964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59605</v>
      </c>
      <c r="G14" s="0" t="n">
        <f aca="false">B14/$F14</f>
        <v>0</v>
      </c>
      <c r="H14" s="0" t="n">
        <f aca="false">C14/$F14</f>
        <v>0</v>
      </c>
      <c r="I14" s="0" t="n">
        <f aca="false">D14/$F14</f>
        <v>0</v>
      </c>
      <c r="J14" s="0" t="n">
        <f aca="false">E14/$F14</f>
        <v>0</v>
      </c>
      <c r="K14" s="0" t="n">
        <f aca="false">SUM(B14,D14:E14)</f>
        <v>0</v>
      </c>
    </row>
    <row r="15" customFormat="false" ht="15.75" hidden="false" customHeight="false" outlineLevel="0" collapsed="false">
      <c r="A15" s="0" t="s">
        <v>1965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31558</v>
      </c>
      <c r="G15" s="0" t="n">
        <f aca="false">B15/$F15</f>
        <v>0</v>
      </c>
      <c r="H15" s="0" t="n">
        <f aca="false">C15/$F15</f>
        <v>0</v>
      </c>
      <c r="I15" s="0" t="n">
        <f aca="false">D15/$F15</f>
        <v>0</v>
      </c>
      <c r="J15" s="0" t="n">
        <f aca="false">E15/$F15</f>
        <v>0</v>
      </c>
      <c r="K15" s="0" t="n">
        <f aca="false">SUM(B15,D15:E15)</f>
        <v>0</v>
      </c>
    </row>
    <row r="16" customFormat="false" ht="15.75" hidden="false" customHeight="false" outlineLevel="0" collapsed="false">
      <c r="A16" s="0" t="s">
        <v>1966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18028</v>
      </c>
      <c r="G16" s="0" t="n">
        <f aca="false">B16/$F16</f>
        <v>0</v>
      </c>
      <c r="H16" s="0" t="n">
        <f aca="false">C16/$F16</f>
        <v>0</v>
      </c>
      <c r="I16" s="0" t="n">
        <f aca="false">D16/$F16</f>
        <v>0</v>
      </c>
      <c r="J16" s="0" t="n">
        <f aca="false">E16/$F16</f>
        <v>0</v>
      </c>
      <c r="K16" s="0" t="n">
        <f aca="false">SUM(B16,D16:E16)</f>
        <v>0</v>
      </c>
    </row>
    <row r="17" customFormat="false" ht="15.75" hidden="false" customHeight="false" outlineLevel="0" collapsed="false">
      <c r="A17" s="0" t="s">
        <v>1967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51699</v>
      </c>
      <c r="G17" s="0" t="n">
        <f aca="false">B17/$F17</f>
        <v>0</v>
      </c>
      <c r="H17" s="0" t="n">
        <f aca="false">C17/$F17</f>
        <v>0</v>
      </c>
      <c r="I17" s="0" t="n">
        <f aca="false">D17/$F17</f>
        <v>0</v>
      </c>
      <c r="J17" s="0" t="n">
        <f aca="false">E17/$F17</f>
        <v>0</v>
      </c>
      <c r="K17" s="0" t="n">
        <f aca="false">SUM(B17,D17:E17)</f>
        <v>0</v>
      </c>
    </row>
    <row r="18" customFormat="false" ht="15.75" hidden="false" customHeight="false" outlineLevel="0" collapsed="false">
      <c r="A18" s="0" t="s">
        <v>1968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26331</v>
      </c>
      <c r="G18" s="0" t="n">
        <f aca="false">B18/$F18</f>
        <v>0</v>
      </c>
      <c r="H18" s="0" t="n">
        <f aca="false">C18/$F18</f>
        <v>0</v>
      </c>
      <c r="I18" s="0" t="n">
        <f aca="false">D18/$F18</f>
        <v>0</v>
      </c>
      <c r="J18" s="0" t="n">
        <f aca="false">E18/$F18</f>
        <v>0</v>
      </c>
      <c r="K18" s="0" t="n">
        <f aca="false">SUM(B18,D18:E18)</f>
        <v>0</v>
      </c>
    </row>
    <row r="19" customFormat="false" ht="15.75" hidden="false" customHeight="false" outlineLevel="0" collapsed="false">
      <c r="A19" s="0" t="s">
        <v>1969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58954</v>
      </c>
      <c r="G19" s="0" t="n">
        <f aca="false">B19/$F19</f>
        <v>0</v>
      </c>
      <c r="H19" s="0" t="n">
        <f aca="false">C19/$F19</f>
        <v>0</v>
      </c>
      <c r="I19" s="0" t="n">
        <f aca="false">D19/$F19</f>
        <v>0</v>
      </c>
      <c r="J19" s="0" t="n">
        <f aca="false">E19/$F19</f>
        <v>0</v>
      </c>
      <c r="K19" s="0" t="n">
        <f aca="false">SUM(B19,D19:E19)</f>
        <v>0</v>
      </c>
    </row>
    <row r="20" customFormat="false" ht="15.75" hidden="false" customHeight="false" outlineLevel="0" collapsed="false">
      <c r="A20" s="0" t="s">
        <v>1970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22557</v>
      </c>
      <c r="G20" s="0" t="n">
        <f aca="false">B20/$F20</f>
        <v>0</v>
      </c>
      <c r="H20" s="0" t="n">
        <f aca="false">C20/$F20</f>
        <v>0</v>
      </c>
      <c r="I20" s="0" t="n">
        <f aca="false">D20/$F20</f>
        <v>0</v>
      </c>
      <c r="J20" s="0" t="n">
        <f aca="false">E20/$F20</f>
        <v>0</v>
      </c>
      <c r="K20" s="0" t="n">
        <f aca="false">SUM(B20,D20:E20)</f>
        <v>0</v>
      </c>
    </row>
    <row r="21" customFormat="false" ht="15.75" hidden="false" customHeight="false" outlineLevel="0" collapsed="false">
      <c r="A21" s="0" t="s">
        <v>1971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51549</v>
      </c>
      <c r="G21" s="0" t="n">
        <f aca="false">B21/$F21</f>
        <v>0</v>
      </c>
      <c r="H21" s="0" t="n">
        <f aca="false">C21/$F21</f>
        <v>0</v>
      </c>
      <c r="I21" s="0" t="n">
        <f aca="false">D21/$F21</f>
        <v>0</v>
      </c>
      <c r="J21" s="0" t="n">
        <f aca="false">E21/$F21</f>
        <v>0</v>
      </c>
      <c r="K21" s="0" t="n">
        <f aca="false">SUM(B21,D21:E21)</f>
        <v>0</v>
      </c>
    </row>
    <row r="22" customFormat="false" ht="15.75" hidden="false" customHeight="false" outlineLevel="0" collapsed="false">
      <c r="A22" s="0" t="s">
        <v>1972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35773</v>
      </c>
      <c r="G22" s="0" t="n">
        <f aca="false">B22/$F22</f>
        <v>0</v>
      </c>
      <c r="H22" s="0" t="n">
        <f aca="false">C22/$F22</f>
        <v>0</v>
      </c>
      <c r="I22" s="0" t="n">
        <f aca="false">D22/$F22</f>
        <v>0</v>
      </c>
      <c r="J22" s="0" t="n">
        <f aca="false">E22/$F22</f>
        <v>0</v>
      </c>
      <c r="K22" s="0" t="n">
        <f aca="false">SUM(B22,D22:E22)</f>
        <v>0</v>
      </c>
    </row>
    <row r="23" customFormat="false" ht="15.75" hidden="false" customHeight="false" outlineLevel="0" collapsed="false">
      <c r="A23" s="0" t="s">
        <v>1973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24578</v>
      </c>
      <c r="G23" s="0" t="n">
        <f aca="false">B23/$F23</f>
        <v>0</v>
      </c>
      <c r="H23" s="0" t="n">
        <f aca="false">C23/$F23</f>
        <v>0</v>
      </c>
      <c r="I23" s="0" t="n">
        <f aca="false">D23/$F23</f>
        <v>0</v>
      </c>
      <c r="J23" s="0" t="n">
        <f aca="false">E23/$F23</f>
        <v>0</v>
      </c>
      <c r="K23" s="0" t="n">
        <f aca="false">SUM(B23,D23:E23)</f>
        <v>0</v>
      </c>
    </row>
    <row r="24" customFormat="false" ht="15.75" hidden="false" customHeight="false" outlineLevel="0" collapsed="false">
      <c r="A24" s="0" t="s">
        <v>1974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37897</v>
      </c>
      <c r="G24" s="0" t="n">
        <f aca="false">B24/$F24</f>
        <v>0</v>
      </c>
      <c r="H24" s="0" t="n">
        <f aca="false">C24/$F24</f>
        <v>0</v>
      </c>
      <c r="I24" s="0" t="n">
        <f aca="false">D24/$F24</f>
        <v>0</v>
      </c>
      <c r="J24" s="0" t="n">
        <f aca="false">E24/$F24</f>
        <v>0</v>
      </c>
      <c r="K24" s="0" t="n">
        <f aca="false">SUM(B24,D24:E24)</f>
        <v>0</v>
      </c>
    </row>
    <row r="25" customFormat="false" ht="15.75" hidden="false" customHeight="false" outlineLevel="0" collapsed="false">
      <c r="A25" s="0" t="s">
        <v>1975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55005</v>
      </c>
      <c r="G25" s="0" t="n">
        <f aca="false">B25/$F25</f>
        <v>0</v>
      </c>
      <c r="H25" s="0" t="n">
        <f aca="false">C25/$F25</f>
        <v>0</v>
      </c>
      <c r="I25" s="0" t="n">
        <f aca="false">D25/$F25</f>
        <v>0</v>
      </c>
      <c r="J25" s="0" t="n">
        <f aca="false">E25/$F25</f>
        <v>0</v>
      </c>
      <c r="K25" s="0" t="n">
        <f aca="false">SUM(B25,D25:E25)</f>
        <v>0</v>
      </c>
    </row>
    <row r="26" customFormat="false" ht="15.75" hidden="false" customHeight="false" outlineLevel="0" collapsed="false">
      <c r="A26" s="0" t="s">
        <v>1976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28402</v>
      </c>
      <c r="G26" s="0" t="n">
        <f aca="false">B26/$F26</f>
        <v>0</v>
      </c>
      <c r="H26" s="0" t="n">
        <f aca="false">C26/$F26</f>
        <v>0</v>
      </c>
      <c r="I26" s="0" t="n">
        <f aca="false">D26/$F26</f>
        <v>0</v>
      </c>
      <c r="J26" s="0" t="n">
        <f aca="false">E26/$F26</f>
        <v>0</v>
      </c>
      <c r="K26" s="0" t="n">
        <f aca="false">SUM(B26,D26:E26)</f>
        <v>0</v>
      </c>
    </row>
    <row r="27" customFormat="false" ht="15.75" hidden="false" customHeight="false" outlineLevel="0" collapsed="false">
      <c r="A27" s="0" t="s">
        <v>1977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15934</v>
      </c>
      <c r="G27" s="0" t="n">
        <f aca="false">B27/$F27</f>
        <v>0</v>
      </c>
      <c r="H27" s="0" t="n">
        <f aca="false">C27/$F27</f>
        <v>0</v>
      </c>
      <c r="I27" s="0" t="n">
        <f aca="false">D27/$F27</f>
        <v>0</v>
      </c>
      <c r="J27" s="0" t="n">
        <f aca="false">E27/$F27</f>
        <v>0</v>
      </c>
      <c r="K27" s="0" t="n">
        <f aca="false">SUM(B27,D27:E27)</f>
        <v>0</v>
      </c>
    </row>
    <row r="28" customFormat="false" ht="15.75" hidden="false" customHeight="false" outlineLevel="0" collapsed="false">
      <c r="A28" s="0" t="s">
        <v>1978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21708</v>
      </c>
      <c r="G28" s="0" t="n">
        <f aca="false">B28/$F28</f>
        <v>0</v>
      </c>
      <c r="H28" s="0" t="n">
        <f aca="false">C28/$F28</f>
        <v>0</v>
      </c>
      <c r="I28" s="0" t="n">
        <f aca="false">D28/$F28</f>
        <v>0</v>
      </c>
      <c r="J28" s="0" t="n">
        <f aca="false">E28/$F28</f>
        <v>0</v>
      </c>
      <c r="K28" s="0" t="n">
        <f aca="false">SUM(B28,D28:E28)</f>
        <v>0</v>
      </c>
    </row>
    <row r="29" customFormat="false" ht="15.75" hidden="false" customHeight="false" outlineLevel="0" collapsed="false">
      <c r="A29" s="0" t="s">
        <v>1979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15501</v>
      </c>
      <c r="G29" s="0" t="n">
        <f aca="false">B29/$F29</f>
        <v>0</v>
      </c>
      <c r="H29" s="0" t="n">
        <f aca="false">C29/$F29</f>
        <v>0</v>
      </c>
      <c r="I29" s="0" t="n">
        <f aca="false">D29/$F29</f>
        <v>0</v>
      </c>
      <c r="J29" s="0" t="n">
        <f aca="false">E29/$F29</f>
        <v>0</v>
      </c>
      <c r="K29" s="0" t="n">
        <f aca="false">SUM(B29,D29:E29)</f>
        <v>0</v>
      </c>
    </row>
    <row r="30" customFormat="false" ht="15.75" hidden="false" customHeight="false" outlineLevel="0" collapsed="false">
      <c r="A30" s="0" t="s">
        <v>1980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19385</v>
      </c>
      <c r="G30" s="0" t="n">
        <f aca="false">B30/$F30</f>
        <v>0</v>
      </c>
      <c r="H30" s="0" t="n">
        <f aca="false">C30/$F30</f>
        <v>0</v>
      </c>
      <c r="I30" s="0" t="n">
        <f aca="false">D30/$F30</f>
        <v>0</v>
      </c>
      <c r="J30" s="0" t="n">
        <f aca="false">E30/$F30</f>
        <v>0</v>
      </c>
      <c r="K30" s="0" t="n">
        <f aca="false">SUM(B30,D30:E30)</f>
        <v>0</v>
      </c>
    </row>
    <row r="31" customFormat="false" ht="15.75" hidden="false" customHeight="false" outlineLevel="0" collapsed="false">
      <c r="A31" s="0" t="s">
        <v>1981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16032</v>
      </c>
      <c r="G31" s="0" t="n">
        <f aca="false">B31/$F31</f>
        <v>0</v>
      </c>
      <c r="H31" s="0" t="n">
        <f aca="false">C31/$F31</f>
        <v>0</v>
      </c>
      <c r="I31" s="0" t="n">
        <f aca="false">D31/$F31</f>
        <v>0</v>
      </c>
      <c r="J31" s="0" t="n">
        <f aca="false">E31/$F31</f>
        <v>0</v>
      </c>
      <c r="K31" s="0" t="n">
        <f aca="false">SUM(B31,D31:E31)</f>
        <v>0</v>
      </c>
    </row>
    <row r="32" customFormat="false" ht="15.75" hidden="false" customHeight="false" outlineLevel="0" collapsed="false">
      <c r="A32" s="0" t="s">
        <v>1982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15049</v>
      </c>
      <c r="G32" s="0" t="n">
        <f aca="false">B32/$F32</f>
        <v>0</v>
      </c>
      <c r="H32" s="0" t="n">
        <f aca="false">C32/$F32</f>
        <v>0</v>
      </c>
      <c r="I32" s="0" t="n">
        <f aca="false">D32/$F32</f>
        <v>0</v>
      </c>
      <c r="J32" s="0" t="n">
        <f aca="false">E32/$F32</f>
        <v>0</v>
      </c>
      <c r="K32" s="0" t="n">
        <f aca="false">SUM(B32,D32:E32)</f>
        <v>0</v>
      </c>
    </row>
    <row r="33" customFormat="false" ht="15.75" hidden="false" customHeight="false" outlineLevel="0" collapsed="false">
      <c r="A33" s="0" t="s">
        <v>1983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14202</v>
      </c>
      <c r="G33" s="0" t="n">
        <f aca="false">B33/$F33</f>
        <v>0</v>
      </c>
      <c r="H33" s="0" t="n">
        <f aca="false">C33/$F33</f>
        <v>0</v>
      </c>
      <c r="I33" s="0" t="n">
        <f aca="false">D33/$F33</f>
        <v>0</v>
      </c>
      <c r="J33" s="0" t="n">
        <f aca="false">E33/$F33</f>
        <v>0</v>
      </c>
      <c r="K33" s="0" t="n">
        <f aca="false">SUM(B33,D33:E33)</f>
        <v>0</v>
      </c>
    </row>
    <row r="34" customFormat="false" ht="15.75" hidden="false" customHeight="false" outlineLevel="0" collapsed="false">
      <c r="A34" s="0" t="s">
        <v>1984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16034</v>
      </c>
      <c r="G34" s="0" t="n">
        <f aca="false">B34/$F34</f>
        <v>0</v>
      </c>
      <c r="H34" s="0" t="n">
        <f aca="false">C34/$F34</f>
        <v>0</v>
      </c>
      <c r="I34" s="0" t="n">
        <f aca="false">D34/$F34</f>
        <v>0</v>
      </c>
      <c r="J34" s="0" t="n">
        <f aca="false">E34/$F34</f>
        <v>0</v>
      </c>
      <c r="K34" s="0" t="n">
        <f aca="false">SUM(B34,D34:E34)</f>
        <v>0</v>
      </c>
    </row>
    <row r="35" customFormat="false" ht="15.75" hidden="false" customHeight="false" outlineLevel="0" collapsed="false">
      <c r="A35" s="0" t="s">
        <v>1985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30255</v>
      </c>
      <c r="G35" s="0" t="n">
        <f aca="false">B35/$F35</f>
        <v>0</v>
      </c>
      <c r="H35" s="0" t="n">
        <f aca="false">C35/$F35</f>
        <v>0</v>
      </c>
      <c r="I35" s="0" t="n">
        <f aca="false">D35/$F35</f>
        <v>0</v>
      </c>
      <c r="J35" s="0" t="n">
        <f aca="false">E35/$F35</f>
        <v>0</v>
      </c>
      <c r="K35" s="0" t="n">
        <f aca="false">SUM(B35,D35:E35)</f>
        <v>0</v>
      </c>
    </row>
    <row r="36" customFormat="false" ht="15.75" hidden="false" customHeight="false" outlineLevel="0" collapsed="false">
      <c r="A36" s="0" t="s">
        <v>1986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23160</v>
      </c>
      <c r="G36" s="0" t="n">
        <f aca="false">B36/$F36</f>
        <v>0</v>
      </c>
      <c r="H36" s="0" t="n">
        <f aca="false">C36/$F36</f>
        <v>0</v>
      </c>
      <c r="I36" s="0" t="n">
        <f aca="false">D36/$F36</f>
        <v>0</v>
      </c>
      <c r="J36" s="0" t="n">
        <f aca="false">E36/$F36</f>
        <v>0</v>
      </c>
      <c r="K36" s="0" t="n">
        <f aca="false">SUM(B36,D36:E36)</f>
        <v>0</v>
      </c>
    </row>
    <row r="37" customFormat="false" ht="15.75" hidden="false" customHeight="false" outlineLevel="0" collapsed="false">
      <c r="A37" s="0" t="s">
        <v>1987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36526</v>
      </c>
      <c r="G37" s="0" t="n">
        <f aca="false">B37/$F37</f>
        <v>0</v>
      </c>
      <c r="H37" s="0" t="n">
        <f aca="false">C37/$F37</f>
        <v>0</v>
      </c>
      <c r="I37" s="0" t="n">
        <f aca="false">D37/$F37</f>
        <v>0</v>
      </c>
      <c r="J37" s="0" t="n">
        <f aca="false">E37/$F37</f>
        <v>0</v>
      </c>
      <c r="K37" s="0" t="n">
        <f aca="false">SUM(B37,D37:E37)</f>
        <v>0</v>
      </c>
    </row>
    <row r="38" customFormat="false" ht="15.75" hidden="false" customHeight="false" outlineLevel="0" collapsed="false">
      <c r="A38" s="0" t="s">
        <v>1988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29002</v>
      </c>
      <c r="G38" s="0" t="n">
        <f aca="false">B38/$F38</f>
        <v>0</v>
      </c>
      <c r="H38" s="0" t="n">
        <f aca="false">C38/$F38</f>
        <v>0</v>
      </c>
      <c r="I38" s="0" t="n">
        <f aca="false">D38/$F38</f>
        <v>0</v>
      </c>
      <c r="J38" s="0" t="n">
        <f aca="false">E38/$F38</f>
        <v>0</v>
      </c>
      <c r="K38" s="0" t="n">
        <f aca="false">SUM(B38,D38:E38)</f>
        <v>0</v>
      </c>
    </row>
    <row r="39" customFormat="false" ht="15.75" hidden="false" customHeight="false" outlineLevel="0" collapsed="false">
      <c r="A39" s="0" t="s">
        <v>1989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14858</v>
      </c>
      <c r="G39" s="0" t="n">
        <f aca="false">B39/$F39</f>
        <v>0</v>
      </c>
      <c r="H39" s="0" t="n">
        <f aca="false">C39/$F39</f>
        <v>0</v>
      </c>
      <c r="I39" s="0" t="n">
        <f aca="false">D39/$F39</f>
        <v>0</v>
      </c>
      <c r="J39" s="0" t="n">
        <f aca="false">E39/$F39</f>
        <v>0</v>
      </c>
      <c r="K39" s="0" t="n">
        <f aca="false">SUM(B39,D39:E39)</f>
        <v>0</v>
      </c>
    </row>
    <row r="40" customFormat="false" ht="15.75" hidden="false" customHeight="false" outlineLevel="0" collapsed="false">
      <c r="A40" s="0" t="s">
        <v>1990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14585</v>
      </c>
      <c r="G40" s="0" t="n">
        <f aca="false">B40/$F40</f>
        <v>0</v>
      </c>
      <c r="H40" s="0" t="n">
        <f aca="false">C40/$F40</f>
        <v>0</v>
      </c>
      <c r="I40" s="0" t="n">
        <f aca="false">D40/$F40</f>
        <v>0</v>
      </c>
      <c r="J40" s="0" t="n">
        <f aca="false">E40/$F40</f>
        <v>0</v>
      </c>
      <c r="K40" s="0" t="n">
        <f aca="false">SUM(B40,D40:E40)</f>
        <v>0</v>
      </c>
    </row>
    <row r="41" customFormat="false" ht="15.75" hidden="false" customHeight="false" outlineLevel="0" collapsed="false">
      <c r="A41" s="0" t="s">
        <v>1991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25831</v>
      </c>
      <c r="G41" s="0" t="n">
        <f aca="false">B41/$F41</f>
        <v>0</v>
      </c>
      <c r="H41" s="0" t="n">
        <f aca="false">C41/$F41</f>
        <v>0</v>
      </c>
      <c r="I41" s="0" t="n">
        <f aca="false">D41/$F41</f>
        <v>0</v>
      </c>
      <c r="J41" s="0" t="n">
        <f aca="false">E41/$F41</f>
        <v>0</v>
      </c>
      <c r="K41" s="0" t="n">
        <f aca="false">SUM(B41,D41:E41)</f>
        <v>0</v>
      </c>
    </row>
    <row r="42" customFormat="false" ht="15.75" hidden="false" customHeight="false" outlineLevel="0" collapsed="false">
      <c r="A42" s="0" t="s">
        <v>1992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52227</v>
      </c>
      <c r="G42" s="0" t="n">
        <f aca="false">B42/$F42</f>
        <v>0</v>
      </c>
      <c r="H42" s="0" t="n">
        <f aca="false">C42/$F42</f>
        <v>0</v>
      </c>
      <c r="I42" s="0" t="n">
        <f aca="false">D42/$F42</f>
        <v>0</v>
      </c>
      <c r="J42" s="0" t="n">
        <f aca="false">E42/$F42</f>
        <v>0</v>
      </c>
      <c r="K42" s="0" t="n">
        <f aca="false">SUM(B42,D42:E42)</f>
        <v>0</v>
      </c>
    </row>
    <row r="43" customFormat="false" ht="15.75" hidden="false" customHeight="false" outlineLevel="0" collapsed="false">
      <c r="A43" s="0" t="s">
        <v>1993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40309</v>
      </c>
      <c r="G43" s="0" t="n">
        <f aca="false">B43/$F43</f>
        <v>0</v>
      </c>
      <c r="H43" s="0" t="n">
        <f aca="false">C43/$F43</f>
        <v>0</v>
      </c>
      <c r="I43" s="0" t="n">
        <f aca="false">D43/$F43</f>
        <v>0</v>
      </c>
      <c r="J43" s="0" t="n">
        <f aca="false">E43/$F43</f>
        <v>0</v>
      </c>
      <c r="K43" s="0" t="n">
        <f aca="false">SUM(B43,D43:E43)</f>
        <v>0</v>
      </c>
    </row>
    <row r="44" customFormat="false" ht="15.75" hidden="false" customHeight="false" outlineLevel="0" collapsed="false">
      <c r="A44" s="0" t="s">
        <v>1994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67480</v>
      </c>
      <c r="G44" s="0" t="n">
        <f aca="false">B44/$F44</f>
        <v>0</v>
      </c>
      <c r="H44" s="0" t="n">
        <f aca="false">C44/$F44</f>
        <v>0</v>
      </c>
      <c r="I44" s="0" t="n">
        <f aca="false">D44/$F44</f>
        <v>0</v>
      </c>
      <c r="J44" s="0" t="n">
        <f aca="false">E44/$F44</f>
        <v>0</v>
      </c>
      <c r="K44" s="0" t="n">
        <f aca="false">SUM(B44,D44:E44)</f>
        <v>0</v>
      </c>
    </row>
    <row r="45" customFormat="false" ht="15.75" hidden="false" customHeight="false" outlineLevel="0" collapsed="false">
      <c r="A45" s="0" t="s">
        <v>1995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8891</v>
      </c>
      <c r="G45" s="0" t="n">
        <f aca="false">B45/$F45</f>
        <v>0</v>
      </c>
      <c r="H45" s="0" t="n">
        <f aca="false">C45/$F45</f>
        <v>0</v>
      </c>
      <c r="I45" s="0" t="n">
        <f aca="false">D45/$F45</f>
        <v>0</v>
      </c>
      <c r="J45" s="0" t="n">
        <f aca="false">E45/$F45</f>
        <v>0</v>
      </c>
      <c r="K45" s="0" t="n">
        <f aca="false">SUM(B45,D45:E45)</f>
        <v>0</v>
      </c>
    </row>
    <row r="46" customFormat="false" ht="15.75" hidden="false" customHeight="false" outlineLevel="0" collapsed="false">
      <c r="A46" s="0" t="s">
        <v>1996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16767</v>
      </c>
      <c r="G46" s="0" t="n">
        <f aca="false">B46/$F46</f>
        <v>0</v>
      </c>
      <c r="H46" s="0" t="n">
        <f aca="false">C46/$F46</f>
        <v>0</v>
      </c>
      <c r="I46" s="0" t="n">
        <f aca="false">D46/$F46</f>
        <v>0</v>
      </c>
      <c r="J46" s="0" t="n">
        <f aca="false">E46/$F46</f>
        <v>0</v>
      </c>
      <c r="K46" s="0" t="n">
        <f aca="false">SUM(B46,D46:E46)</f>
        <v>0</v>
      </c>
    </row>
    <row r="47" customFormat="false" ht="15.75" hidden="false" customHeight="false" outlineLevel="0" collapsed="false">
      <c r="A47" s="0" t="s">
        <v>1997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7139</v>
      </c>
      <c r="G47" s="0" t="n">
        <f aca="false">B47/$F47</f>
        <v>0</v>
      </c>
      <c r="H47" s="0" t="n">
        <f aca="false">C47/$F47</f>
        <v>0</v>
      </c>
      <c r="I47" s="0" t="n">
        <f aca="false">D47/$F47</f>
        <v>0</v>
      </c>
      <c r="J47" s="0" t="n">
        <f aca="false">E47/$F47</f>
        <v>0</v>
      </c>
      <c r="K47" s="0" t="n">
        <f aca="false">SUM(B47,D47:E47)</f>
        <v>0</v>
      </c>
    </row>
    <row r="48" customFormat="false" ht="15.75" hidden="false" customHeight="false" outlineLevel="0" collapsed="false">
      <c r="A48" s="0" t="s">
        <v>1998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32361</v>
      </c>
      <c r="G48" s="0" t="n">
        <f aca="false">B48/$F48</f>
        <v>0</v>
      </c>
      <c r="H48" s="0" t="n">
        <f aca="false">C48/$F48</f>
        <v>0</v>
      </c>
      <c r="I48" s="0" t="n">
        <f aca="false">D48/$F48</f>
        <v>0</v>
      </c>
      <c r="J48" s="0" t="n">
        <f aca="false">E48/$F48</f>
        <v>0</v>
      </c>
      <c r="K48" s="0" t="n">
        <f aca="false">SUM(B48,D48:E48)</f>
        <v>0</v>
      </c>
    </row>
    <row r="49" customFormat="false" ht="15.75" hidden="false" customHeight="false" outlineLevel="0" collapsed="false">
      <c r="A49" s="0" t="s">
        <v>1999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11104</v>
      </c>
      <c r="G49" s="0" t="n">
        <f aca="false">B49/$F49</f>
        <v>0</v>
      </c>
      <c r="H49" s="0" t="n">
        <f aca="false">C49/$F49</f>
        <v>0</v>
      </c>
      <c r="I49" s="0" t="n">
        <f aca="false">D49/$F49</f>
        <v>0</v>
      </c>
      <c r="J49" s="0" t="n">
        <f aca="false">E49/$F49</f>
        <v>0</v>
      </c>
      <c r="K49" s="0" t="n">
        <f aca="false">SUM(B49,D49:E49)</f>
        <v>0</v>
      </c>
    </row>
    <row r="50" customFormat="false" ht="15.75" hidden="false" customHeight="false" outlineLevel="0" collapsed="false">
      <c r="A50" s="0" t="s">
        <v>2000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31799</v>
      </c>
      <c r="G50" s="0" t="n">
        <f aca="false">B50/$F50</f>
        <v>0</v>
      </c>
      <c r="H50" s="0" t="n">
        <f aca="false">C50/$F50</f>
        <v>0</v>
      </c>
      <c r="I50" s="0" t="n">
        <f aca="false">D50/$F50</f>
        <v>0</v>
      </c>
      <c r="J50" s="0" t="n">
        <f aca="false">E50/$F50</f>
        <v>0</v>
      </c>
      <c r="K50" s="0" t="n">
        <f aca="false">SUM(B50,D50:E50)</f>
        <v>0</v>
      </c>
    </row>
    <row r="51" customFormat="false" ht="15.75" hidden="false" customHeight="false" outlineLevel="0" collapsed="false">
      <c r="A51" s="0" t="s">
        <v>2001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46696</v>
      </c>
      <c r="G51" s="0" t="n">
        <f aca="false">B51/$F51</f>
        <v>0</v>
      </c>
      <c r="H51" s="0" t="n">
        <f aca="false">C51/$F51</f>
        <v>0</v>
      </c>
      <c r="I51" s="0" t="n">
        <f aca="false">D51/$F51</f>
        <v>0</v>
      </c>
      <c r="J51" s="0" t="n">
        <f aca="false">E51/$F51</f>
        <v>0</v>
      </c>
      <c r="K51" s="0" t="n">
        <f aca="false">SUM(B51,D51:E51)</f>
        <v>0</v>
      </c>
    </row>
    <row r="52" customFormat="false" ht="15.75" hidden="false" customHeight="false" outlineLevel="0" collapsed="false">
      <c r="A52" s="0" t="s">
        <v>2002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7540</v>
      </c>
      <c r="G52" s="0" t="n">
        <f aca="false">B52/$F52</f>
        <v>0</v>
      </c>
      <c r="H52" s="0" t="n">
        <f aca="false">C52/$F52</f>
        <v>0</v>
      </c>
      <c r="I52" s="0" t="n">
        <f aca="false">D52/$F52</f>
        <v>0</v>
      </c>
      <c r="J52" s="0" t="n">
        <f aca="false">E52/$F52</f>
        <v>0</v>
      </c>
      <c r="K52" s="0" t="n">
        <f aca="false">SUM(B52,D52:E52)</f>
        <v>0</v>
      </c>
    </row>
    <row r="53" customFormat="false" ht="15.75" hidden="false" customHeight="false" outlineLevel="0" collapsed="false">
      <c r="A53" s="0" t="s">
        <v>2003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15508</v>
      </c>
      <c r="G53" s="0" t="n">
        <f aca="false">B53/$F53</f>
        <v>0</v>
      </c>
      <c r="H53" s="0" t="n">
        <f aca="false">C53/$F53</f>
        <v>0</v>
      </c>
      <c r="I53" s="0" t="n">
        <f aca="false">D53/$F53</f>
        <v>0</v>
      </c>
      <c r="J53" s="0" t="n">
        <f aca="false">E53/$F53</f>
        <v>0</v>
      </c>
      <c r="K53" s="0" t="n">
        <f aca="false">SUM(B53,D53:E53)</f>
        <v>0</v>
      </c>
    </row>
    <row r="54" customFormat="false" ht="15.75" hidden="false" customHeight="false" outlineLevel="0" collapsed="false">
      <c r="A54" s="0" t="s">
        <v>2004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16260</v>
      </c>
      <c r="G54" s="0" t="n">
        <f aca="false">B54/$F54</f>
        <v>0</v>
      </c>
      <c r="H54" s="0" t="n">
        <f aca="false">C54/$F54</f>
        <v>0</v>
      </c>
      <c r="I54" s="0" t="n">
        <f aca="false">D54/$F54</f>
        <v>0</v>
      </c>
      <c r="J54" s="0" t="n">
        <f aca="false">E54/$F54</f>
        <v>0</v>
      </c>
      <c r="K54" s="0" t="n">
        <f aca="false">SUM(B54,D54:E54)</f>
        <v>0</v>
      </c>
    </row>
    <row r="55" customFormat="false" ht="15.75" hidden="false" customHeight="false" outlineLevel="0" collapsed="false">
      <c r="A55" s="0" t="s">
        <v>2005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30562</v>
      </c>
      <c r="G55" s="0" t="n">
        <f aca="false">B55/$F55</f>
        <v>0</v>
      </c>
      <c r="H55" s="0" t="n">
        <f aca="false">C55/$F55</f>
        <v>0</v>
      </c>
      <c r="I55" s="0" t="n">
        <f aca="false">D55/$F55</f>
        <v>0</v>
      </c>
      <c r="J55" s="0" t="n">
        <f aca="false">E55/$F55</f>
        <v>0</v>
      </c>
      <c r="K55" s="0" t="n">
        <f aca="false">SUM(B55,D55:E55)</f>
        <v>0</v>
      </c>
    </row>
    <row r="56" customFormat="false" ht="15.75" hidden="false" customHeight="false" outlineLevel="0" collapsed="false">
      <c r="A56" s="0" t="s">
        <v>2006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20916</v>
      </c>
      <c r="G56" s="0" t="n">
        <f aca="false">B56/$F56</f>
        <v>0</v>
      </c>
      <c r="H56" s="0" t="n">
        <f aca="false">C56/$F56</f>
        <v>0</v>
      </c>
      <c r="I56" s="0" t="n">
        <f aca="false">D56/$F56</f>
        <v>0</v>
      </c>
      <c r="J56" s="0" t="n">
        <f aca="false">E56/$F56</f>
        <v>0</v>
      </c>
      <c r="K56" s="0" t="n">
        <f aca="false">SUM(B56,D56:E56)</f>
        <v>0</v>
      </c>
    </row>
    <row r="57" customFormat="false" ht="15.75" hidden="false" customHeight="false" outlineLevel="0" collapsed="false">
      <c r="A57" s="0" t="s">
        <v>2007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22381</v>
      </c>
      <c r="G57" s="0" t="n">
        <f aca="false">B57/$F57</f>
        <v>0</v>
      </c>
      <c r="H57" s="0" t="n">
        <f aca="false">C57/$F57</f>
        <v>0</v>
      </c>
      <c r="I57" s="0" t="n">
        <f aca="false">D57/$F57</f>
        <v>0</v>
      </c>
      <c r="J57" s="0" t="n">
        <f aca="false">E57/$F57</f>
        <v>0</v>
      </c>
      <c r="K57" s="0" t="n">
        <f aca="false">SUM(B57,D57:E57)</f>
        <v>0</v>
      </c>
    </row>
    <row r="58" customFormat="false" ht="15.75" hidden="false" customHeight="false" outlineLevel="0" collapsed="false">
      <c r="A58" s="0" t="s">
        <v>2008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14070</v>
      </c>
      <c r="G58" s="0" t="n">
        <f aca="false">B58/$F58</f>
        <v>0</v>
      </c>
      <c r="H58" s="0" t="n">
        <f aca="false">C58/$F58</f>
        <v>0</v>
      </c>
      <c r="I58" s="0" t="n">
        <f aca="false">D58/$F58</f>
        <v>0</v>
      </c>
      <c r="J58" s="0" t="n">
        <f aca="false">E58/$F58</f>
        <v>0</v>
      </c>
      <c r="K58" s="0" t="n">
        <f aca="false">SUM(B58,D58:E58)</f>
        <v>0</v>
      </c>
    </row>
    <row r="59" customFormat="false" ht="15.75" hidden="false" customHeight="false" outlineLevel="0" collapsed="false">
      <c r="A59" s="0" t="s">
        <v>2009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319348</v>
      </c>
      <c r="G59" s="0" t="n">
        <f aca="false">B59/$F59</f>
        <v>0</v>
      </c>
      <c r="H59" s="0" t="n">
        <f aca="false">C59/$F59</f>
        <v>0</v>
      </c>
      <c r="I59" s="0" t="n">
        <f aca="false">D59/$F59</f>
        <v>0</v>
      </c>
      <c r="J59" s="0" t="n">
        <f aca="false">E59/$F59</f>
        <v>0</v>
      </c>
      <c r="K59" s="0" t="n">
        <f aca="false">SUM(B59,D59:E59)</f>
        <v>0</v>
      </c>
    </row>
    <row r="60" customFormat="false" ht="15.75" hidden="false" customHeight="false" outlineLevel="0" collapsed="false">
      <c r="A60" s="0" t="s">
        <v>2010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8694</v>
      </c>
      <c r="G60" s="0" t="n">
        <f aca="false">B60/$F60</f>
        <v>0</v>
      </c>
      <c r="H60" s="0" t="n">
        <f aca="false">C60/$F60</f>
        <v>0</v>
      </c>
      <c r="I60" s="0" t="n">
        <f aca="false">D60/$F60</f>
        <v>0</v>
      </c>
      <c r="J60" s="0" t="n">
        <f aca="false">E60/$F60</f>
        <v>0</v>
      </c>
      <c r="K60" s="0" t="n">
        <f aca="false">SUM(B60,D60:E60)</f>
        <v>0</v>
      </c>
    </row>
    <row r="61" customFormat="false" ht="15.75" hidden="false" customHeight="false" outlineLevel="0" collapsed="false">
      <c r="A61" s="0" t="s">
        <v>2011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12463</v>
      </c>
      <c r="G61" s="0" t="n">
        <f aca="false">B61/$F61</f>
        <v>0</v>
      </c>
      <c r="H61" s="0" t="n">
        <f aca="false">C61/$F61</f>
        <v>0</v>
      </c>
      <c r="I61" s="0" t="n">
        <f aca="false">D61/$F61</f>
        <v>0</v>
      </c>
      <c r="J61" s="0" t="n">
        <f aca="false">E61/$F61</f>
        <v>0</v>
      </c>
      <c r="K61" s="0" t="n">
        <f aca="false">SUM(B61,D61:E61)</f>
        <v>0</v>
      </c>
    </row>
    <row r="62" customFormat="false" ht="15.75" hidden="false" customHeight="false" outlineLevel="0" collapsed="false">
      <c r="A62" s="0" t="s">
        <v>2012</v>
      </c>
      <c r="B62" s="0" t="n">
        <v>1767</v>
      </c>
      <c r="C62" s="0" t="n">
        <v>544</v>
      </c>
      <c r="D62" s="0" t="n">
        <v>684</v>
      </c>
      <c r="E62" s="0" t="n">
        <v>1256</v>
      </c>
      <c r="F62" s="0" t="n">
        <v>4251</v>
      </c>
      <c r="G62" s="0" t="n">
        <f aca="false">B62/$F62</f>
        <v>0.415666901905434</v>
      </c>
      <c r="H62" s="0" t="n">
        <f aca="false">C62/$F62</f>
        <v>0.127969889437779</v>
      </c>
      <c r="I62" s="0" t="n">
        <f aca="false">D62/$F62</f>
        <v>0.16090331686662</v>
      </c>
      <c r="J62" s="0" t="n">
        <f aca="false">E62/$F62</f>
        <v>0.295459891790167</v>
      </c>
      <c r="K62" s="0" t="n">
        <f aca="false">SUM(B62,D62:E62)</f>
        <v>3707</v>
      </c>
    </row>
    <row r="63" customFormat="false" ht="15.75" hidden="false" customHeight="false" outlineLevel="0" collapsed="false">
      <c r="A63" s="0" t="s">
        <v>2013</v>
      </c>
      <c r="B63" s="0" t="n">
        <v>1108</v>
      </c>
      <c r="C63" s="0" t="n">
        <v>2716</v>
      </c>
      <c r="D63" s="0" t="n">
        <v>908</v>
      </c>
      <c r="E63" s="0" t="n">
        <v>2376</v>
      </c>
      <c r="F63" s="0" t="n">
        <v>7108</v>
      </c>
      <c r="G63" s="0" t="n">
        <f aca="false">B63/$F63</f>
        <v>0.15588069780529</v>
      </c>
      <c r="H63" s="0" t="n">
        <f aca="false">C63/$F63</f>
        <v>0.382104670793472</v>
      </c>
      <c r="I63" s="0" t="n">
        <f aca="false">D63/$F63</f>
        <v>0.127743387732133</v>
      </c>
      <c r="J63" s="0" t="n">
        <f aca="false">E63/$F63</f>
        <v>0.334271243669105</v>
      </c>
      <c r="K63" s="0" t="n">
        <f aca="false">SUM(B63,D63:E63)</f>
        <v>4392</v>
      </c>
    </row>
    <row r="64" customFormat="false" ht="15.75" hidden="false" customHeight="false" outlineLevel="0" collapsed="false">
      <c r="A64" s="0" t="s">
        <v>2014</v>
      </c>
      <c r="B64" s="0" t="n">
        <v>1278</v>
      </c>
      <c r="C64" s="0" t="n">
        <v>3675</v>
      </c>
      <c r="D64" s="0" t="n">
        <v>725</v>
      </c>
      <c r="E64" s="0" t="n">
        <v>3297</v>
      </c>
      <c r="F64" s="0" t="n">
        <v>8975</v>
      </c>
      <c r="G64" s="0" t="n">
        <f aca="false">B64/$F64</f>
        <v>0.142395543175487</v>
      </c>
      <c r="H64" s="0" t="n">
        <f aca="false">C64/$F64</f>
        <v>0.409470752089136</v>
      </c>
      <c r="I64" s="0" t="n">
        <f aca="false">D64/$F64</f>
        <v>0.0807799442896936</v>
      </c>
      <c r="J64" s="0" t="n">
        <f aca="false">E64/$F64</f>
        <v>0.367353760445682</v>
      </c>
      <c r="K64" s="0" t="n">
        <f aca="false">SUM(B64,D64:E64)</f>
        <v>5300</v>
      </c>
    </row>
    <row r="65" customFormat="false" ht="15.75" hidden="false" customHeight="false" outlineLevel="0" collapsed="false">
      <c r="A65" s="0" t="s">
        <v>2015</v>
      </c>
      <c r="B65" s="0" t="n">
        <v>2978</v>
      </c>
      <c r="C65" s="0" t="n">
        <v>3757</v>
      </c>
      <c r="D65" s="0" t="n">
        <v>1081</v>
      </c>
      <c r="E65" s="0" t="n">
        <v>2230</v>
      </c>
      <c r="F65" s="0" t="n">
        <v>10046</v>
      </c>
      <c r="G65" s="0" t="n">
        <f aca="false">B65/$F65</f>
        <v>0.296436392594067</v>
      </c>
      <c r="H65" s="0" t="n">
        <f aca="false">C65/$F65</f>
        <v>0.373979693410313</v>
      </c>
      <c r="I65" s="0" t="n">
        <f aca="false">D65/$F65</f>
        <v>0.107605016922158</v>
      </c>
      <c r="J65" s="0" t="n">
        <f aca="false">E65/$F65</f>
        <v>0.221978897073462</v>
      </c>
      <c r="K65" s="0" t="n">
        <f aca="false">SUM(B65,D65:E65)</f>
        <v>6289</v>
      </c>
    </row>
    <row r="66" customFormat="false" ht="15.75" hidden="false" customHeight="false" outlineLevel="0" collapsed="false">
      <c r="A66" s="0" t="s">
        <v>2016</v>
      </c>
      <c r="B66" s="0" t="n">
        <v>2976</v>
      </c>
      <c r="C66" s="0" t="n">
        <v>2775</v>
      </c>
      <c r="D66" s="0" t="n">
        <v>2192</v>
      </c>
      <c r="E66" s="0" t="n">
        <v>1568</v>
      </c>
      <c r="F66" s="0" t="n">
        <v>9511</v>
      </c>
      <c r="G66" s="0" t="n">
        <f aca="false">B66/$F66</f>
        <v>0.312900851645463</v>
      </c>
      <c r="H66" s="0" t="n">
        <f aca="false">C66/$F66</f>
        <v>0.29176742718957</v>
      </c>
      <c r="I66" s="0" t="n">
        <f aca="false">D66/$F66</f>
        <v>0.230469982125959</v>
      </c>
      <c r="J66" s="0" t="n">
        <f aca="false">E66/$F66</f>
        <v>0.164861739039007</v>
      </c>
      <c r="K66" s="0" t="n">
        <f aca="false">SUM(B66,D66:E66)</f>
        <v>6736</v>
      </c>
    </row>
    <row r="67" customFormat="false" ht="15.75" hidden="false" customHeight="false" outlineLevel="0" collapsed="false">
      <c r="A67" s="0" t="s">
        <v>2017</v>
      </c>
      <c r="B67" s="0" t="n">
        <v>2972</v>
      </c>
      <c r="C67" s="0" t="n">
        <v>2718</v>
      </c>
      <c r="D67" s="0" t="n">
        <v>1549</v>
      </c>
      <c r="E67" s="0" t="n">
        <v>2450</v>
      </c>
      <c r="F67" s="0" t="n">
        <v>9689</v>
      </c>
      <c r="G67" s="0" t="n">
        <f aca="false">B67/$F67</f>
        <v>0.306739601610073</v>
      </c>
      <c r="H67" s="0" t="n">
        <f aca="false">C67/$F67</f>
        <v>0.280524305913923</v>
      </c>
      <c r="I67" s="0" t="n">
        <f aca="false">D67/$F67</f>
        <v>0.159872019816287</v>
      </c>
      <c r="J67" s="0" t="n">
        <f aca="false">E67/$F67</f>
        <v>0.252864072659717</v>
      </c>
      <c r="K67" s="0" t="n">
        <f aca="false">SUM(B67,D67:E67)</f>
        <v>6971</v>
      </c>
    </row>
    <row r="68" customFormat="false" ht="15.75" hidden="false" customHeight="false" outlineLevel="0" collapsed="false">
      <c r="A68" s="0" t="s">
        <v>2018</v>
      </c>
      <c r="B68" s="0" t="n">
        <v>4980</v>
      </c>
      <c r="C68" s="0" t="n">
        <v>1155</v>
      </c>
      <c r="D68" s="0" t="n">
        <v>704</v>
      </c>
      <c r="E68" s="0" t="n">
        <v>2068</v>
      </c>
      <c r="F68" s="0" t="n">
        <v>8907</v>
      </c>
      <c r="G68" s="0" t="n">
        <f aca="false">B68/$F68</f>
        <v>0.559110811721118</v>
      </c>
      <c r="H68" s="0" t="n">
        <f aca="false">C68/$F68</f>
        <v>0.129673290670259</v>
      </c>
      <c r="I68" s="0" t="n">
        <f aca="false">D68/$F68</f>
        <v>0.0790389581228247</v>
      </c>
      <c r="J68" s="0" t="n">
        <f aca="false">E68/$F68</f>
        <v>0.232176939485798</v>
      </c>
      <c r="K68" s="0" t="n">
        <f aca="false">SUM(B68,D68:E68)</f>
        <v>7752</v>
      </c>
    </row>
    <row r="69" customFormat="false" ht="15.75" hidden="false" customHeight="false" outlineLevel="0" collapsed="false">
      <c r="A69" s="0" t="s">
        <v>2019</v>
      </c>
      <c r="B69" s="0" t="n">
        <v>2818</v>
      </c>
      <c r="C69" s="0" t="n">
        <v>6811</v>
      </c>
      <c r="D69" s="0" t="n">
        <v>2280</v>
      </c>
      <c r="E69" s="0" t="n">
        <v>3763</v>
      </c>
      <c r="F69" s="0" t="n">
        <v>15672</v>
      </c>
      <c r="G69" s="0" t="n">
        <f aca="false">B69/$F69</f>
        <v>0.179811128126595</v>
      </c>
      <c r="H69" s="0" t="n">
        <f aca="false">C69/$F69</f>
        <v>0.434596733027055</v>
      </c>
      <c r="I69" s="0" t="n">
        <f aca="false">D69/$F69</f>
        <v>0.145482388973966</v>
      </c>
      <c r="J69" s="0" t="n">
        <f aca="false">E69/$F69</f>
        <v>0.240109749872384</v>
      </c>
      <c r="K69" s="0" t="n">
        <f aca="false">SUM(B69,D69:E69)</f>
        <v>8861</v>
      </c>
    </row>
    <row r="70" customFormat="false" ht="15.75" hidden="false" customHeight="false" outlineLevel="0" collapsed="false">
      <c r="A70" s="0" t="s">
        <v>2020</v>
      </c>
      <c r="B70" s="0" t="n">
        <v>4103</v>
      </c>
      <c r="C70" s="0" t="n">
        <v>5132</v>
      </c>
      <c r="D70" s="0" t="n">
        <v>1783</v>
      </c>
      <c r="E70" s="0" t="n">
        <v>3273</v>
      </c>
      <c r="F70" s="0" t="n">
        <v>14291</v>
      </c>
      <c r="G70" s="0" t="n">
        <f aca="false">B70/$F70</f>
        <v>0.287103771604506</v>
      </c>
      <c r="H70" s="0" t="n">
        <f aca="false">C70/$F70</f>
        <v>0.359107130361766</v>
      </c>
      <c r="I70" s="0" t="n">
        <f aca="false">D70/$F70</f>
        <v>0.124763837380169</v>
      </c>
      <c r="J70" s="0" t="n">
        <f aca="false">E70/$F70</f>
        <v>0.229025260653558</v>
      </c>
      <c r="K70" s="0" t="n">
        <f aca="false">SUM(B70,D70:E70)</f>
        <v>9159</v>
      </c>
    </row>
    <row r="71" customFormat="false" ht="15.75" hidden="false" customHeight="false" outlineLevel="0" collapsed="false">
      <c r="A71" s="0" t="s">
        <v>2021</v>
      </c>
      <c r="B71" s="0" t="n">
        <v>1681</v>
      </c>
      <c r="C71" s="0" t="n">
        <v>15140</v>
      </c>
      <c r="D71" s="0" t="n">
        <v>1989</v>
      </c>
      <c r="E71" s="0" t="n">
        <v>6506</v>
      </c>
      <c r="F71" s="0" t="n">
        <v>25316</v>
      </c>
      <c r="G71" s="0" t="n">
        <f aca="false">B71/$F71</f>
        <v>0.0664006952125138</v>
      </c>
      <c r="H71" s="0" t="n">
        <f aca="false">C71/$F71</f>
        <v>0.598040764733765</v>
      </c>
      <c r="I71" s="0" t="n">
        <f aca="false">D71/$F71</f>
        <v>0.0785669142044557</v>
      </c>
      <c r="J71" s="0" t="n">
        <f aca="false">E71/$F71</f>
        <v>0.256991625849265</v>
      </c>
      <c r="K71" s="0" t="n">
        <f aca="false">SUM(B71,D71:E71)</f>
        <v>10176</v>
      </c>
    </row>
    <row r="72" customFormat="false" ht="15.75" hidden="false" customHeight="false" outlineLevel="0" collapsed="false">
      <c r="A72" s="0" t="s">
        <v>2022</v>
      </c>
      <c r="B72" s="0" t="n">
        <v>3598</v>
      </c>
      <c r="C72" s="0" t="n">
        <v>8310</v>
      </c>
      <c r="D72" s="0" t="n">
        <v>3135</v>
      </c>
      <c r="E72" s="0" t="n">
        <v>3788</v>
      </c>
      <c r="F72" s="0" t="n">
        <v>18831</v>
      </c>
      <c r="G72" s="0" t="n">
        <f aca="false">B72/$F72</f>
        <v>0.191067919919282</v>
      </c>
      <c r="H72" s="0" t="n">
        <f aca="false">C72/$F72</f>
        <v>0.441293611597897</v>
      </c>
      <c r="I72" s="0" t="n">
        <f aca="false">D72/$F72</f>
        <v>0.166480802931337</v>
      </c>
      <c r="J72" s="0" t="n">
        <f aca="false">E72/$F72</f>
        <v>0.201157665551484</v>
      </c>
      <c r="K72" s="0" t="n">
        <f aca="false">SUM(B72,D72:E72)</f>
        <v>10521</v>
      </c>
    </row>
    <row r="73" customFormat="false" ht="15.75" hidden="false" customHeight="false" outlineLevel="0" collapsed="false">
      <c r="A73" s="0" t="s">
        <v>2023</v>
      </c>
      <c r="B73" s="0" t="n">
        <v>2468</v>
      </c>
      <c r="C73" s="0" t="n">
        <v>16777</v>
      </c>
      <c r="D73" s="0" t="n">
        <v>3761</v>
      </c>
      <c r="E73" s="0" t="n">
        <v>4610</v>
      </c>
      <c r="F73" s="0" t="n">
        <v>27616</v>
      </c>
      <c r="G73" s="0" t="n">
        <f aca="false">B73/$F73</f>
        <v>0.0893684820393975</v>
      </c>
      <c r="H73" s="0" t="n">
        <f aca="false">C73/$F73</f>
        <v>0.607510139049826</v>
      </c>
      <c r="I73" s="0" t="n">
        <f aca="false">D73/$F73</f>
        <v>0.136189165701043</v>
      </c>
      <c r="J73" s="0" t="n">
        <f aca="false">E73/$F73</f>
        <v>0.166932213209733</v>
      </c>
      <c r="K73" s="0" t="n">
        <f aca="false">SUM(B73,D73:E73)</f>
        <v>10839</v>
      </c>
    </row>
    <row r="74" customFormat="false" ht="15.75" hidden="false" customHeight="false" outlineLevel="0" collapsed="false">
      <c r="A74" s="0" t="s">
        <v>2024</v>
      </c>
      <c r="B74" s="0" t="n">
        <v>3558</v>
      </c>
      <c r="C74" s="0" t="n">
        <v>7149</v>
      </c>
      <c r="D74" s="0" t="n">
        <v>3276</v>
      </c>
      <c r="E74" s="0" t="n">
        <v>4296</v>
      </c>
      <c r="F74" s="0" t="n">
        <v>18279</v>
      </c>
      <c r="G74" s="0" t="n">
        <f aca="false">B74/$F74</f>
        <v>0.194649597899229</v>
      </c>
      <c r="H74" s="0" t="n">
        <f aca="false">C74/$F74</f>
        <v>0.391104546200558</v>
      </c>
      <c r="I74" s="0" t="n">
        <f aca="false">D74/$F74</f>
        <v>0.179222058099458</v>
      </c>
      <c r="J74" s="0" t="n">
        <f aca="false">E74/$F74</f>
        <v>0.235023797800755</v>
      </c>
      <c r="K74" s="0" t="n">
        <f aca="false">SUM(B74,D74:E74)</f>
        <v>11130</v>
      </c>
    </row>
    <row r="75" customFormat="false" ht="15.75" hidden="false" customHeight="false" outlineLevel="0" collapsed="false">
      <c r="A75" s="0" t="s">
        <v>2025</v>
      </c>
      <c r="B75" s="0" t="n">
        <v>5364</v>
      </c>
      <c r="C75" s="0" t="n">
        <v>3499</v>
      </c>
      <c r="D75" s="0" t="n">
        <v>2011</v>
      </c>
      <c r="E75" s="0" t="n">
        <v>4136</v>
      </c>
      <c r="F75" s="0" t="n">
        <v>15010</v>
      </c>
      <c r="G75" s="0" t="n">
        <f aca="false">B75/$F75</f>
        <v>0.357361758827448</v>
      </c>
      <c r="H75" s="0" t="n">
        <f aca="false">C75/$F75</f>
        <v>0.23311125916056</v>
      </c>
      <c r="I75" s="0" t="n">
        <f aca="false">D75/$F75</f>
        <v>0.133977348434377</v>
      </c>
      <c r="J75" s="0" t="n">
        <f aca="false">E75/$F75</f>
        <v>0.275549633577615</v>
      </c>
      <c r="K75" s="0" t="n">
        <f aca="false">SUM(B75,D75:E75)</f>
        <v>11511</v>
      </c>
    </row>
    <row r="76" customFormat="false" ht="15.75" hidden="false" customHeight="false" outlineLevel="0" collapsed="false">
      <c r="A76" s="0" t="s">
        <v>2026</v>
      </c>
      <c r="B76" s="0" t="n">
        <v>1896</v>
      </c>
      <c r="C76" s="0" t="n">
        <v>10731</v>
      </c>
      <c r="D76" s="0" t="n">
        <v>1794</v>
      </c>
      <c r="E76" s="0" t="n">
        <v>7882</v>
      </c>
      <c r="F76" s="0" t="n">
        <v>22303</v>
      </c>
      <c r="G76" s="0" t="n">
        <f aca="false">B76/$F76</f>
        <v>0.0850109850692732</v>
      </c>
      <c r="H76" s="0" t="n">
        <f aca="false">C76/$F76</f>
        <v>0.481146034165807</v>
      </c>
      <c r="I76" s="0" t="n">
        <f aca="false">D76/$F76</f>
        <v>0.08043760929023</v>
      </c>
      <c r="J76" s="0" t="n">
        <f aca="false">E76/$F76</f>
        <v>0.353405371474689</v>
      </c>
      <c r="K76" s="0" t="n">
        <f aca="false">SUM(B76,D76:E76)</f>
        <v>11572</v>
      </c>
    </row>
    <row r="77" customFormat="false" ht="15.75" hidden="false" customHeight="false" outlineLevel="0" collapsed="false">
      <c r="A77" s="0" t="s">
        <v>2027</v>
      </c>
      <c r="B77" s="0" t="n">
        <v>5680</v>
      </c>
      <c r="C77" s="0" t="n">
        <v>3001</v>
      </c>
      <c r="D77" s="0" t="n">
        <v>3443</v>
      </c>
      <c r="E77" s="0" t="n">
        <v>2760</v>
      </c>
      <c r="F77" s="0" t="n">
        <v>14884</v>
      </c>
      <c r="G77" s="0" t="n">
        <f aca="false">B77/$F77</f>
        <v>0.381617844665412</v>
      </c>
      <c r="H77" s="0" t="n">
        <f aca="false">C77/$F77</f>
        <v>0.201625907014243</v>
      </c>
      <c r="I77" s="0" t="n">
        <f aca="false">D77/$F77</f>
        <v>0.231322225208277</v>
      </c>
      <c r="J77" s="0" t="n">
        <f aca="false">E77/$F77</f>
        <v>0.185434023112067</v>
      </c>
      <c r="K77" s="0" t="n">
        <f aca="false">SUM(B77,D77:E77)</f>
        <v>11883</v>
      </c>
    </row>
    <row r="78" customFormat="false" ht="15.75" hidden="false" customHeight="false" outlineLevel="0" collapsed="false">
      <c r="A78" s="0" t="s">
        <v>2028</v>
      </c>
      <c r="B78" s="0" t="n">
        <v>3615</v>
      </c>
      <c r="C78" s="0" t="n">
        <v>11869</v>
      </c>
      <c r="D78" s="0" t="n">
        <v>3433</v>
      </c>
      <c r="E78" s="0" t="n">
        <v>5627</v>
      </c>
      <c r="F78" s="0" t="n">
        <v>24544</v>
      </c>
      <c r="G78" s="0" t="n">
        <f aca="false">B78/$F78</f>
        <v>0.147286505867014</v>
      </c>
      <c r="H78" s="0" t="n">
        <f aca="false">C78/$F78</f>
        <v>0.483580508474576</v>
      </c>
      <c r="I78" s="0" t="n">
        <f aca="false">D78/$F78</f>
        <v>0.139871251629726</v>
      </c>
      <c r="J78" s="0" t="n">
        <f aca="false">E78/$F78</f>
        <v>0.229261734028683</v>
      </c>
      <c r="K78" s="0" t="n">
        <f aca="false">SUM(B78,D78:E78)</f>
        <v>12675</v>
      </c>
    </row>
    <row r="79" customFormat="false" ht="15.75" hidden="false" customHeight="false" outlineLevel="0" collapsed="false">
      <c r="A79" s="0" t="s">
        <v>2029</v>
      </c>
      <c r="B79" s="0" t="n">
        <v>8751</v>
      </c>
      <c r="C79" s="0" t="n">
        <v>1530</v>
      </c>
      <c r="D79" s="0" t="n">
        <v>1375</v>
      </c>
      <c r="E79" s="0" t="n">
        <v>3017</v>
      </c>
      <c r="F79" s="0" t="n">
        <v>14673</v>
      </c>
      <c r="G79" s="0" t="n">
        <f aca="false">B79/$F79</f>
        <v>0.596401553874463</v>
      </c>
      <c r="H79" s="0" t="n">
        <f aca="false">C79/$F79</f>
        <v>0.104273154774075</v>
      </c>
      <c r="I79" s="0" t="n">
        <f aca="false">D79/$F79</f>
        <v>0.0937095345191849</v>
      </c>
      <c r="J79" s="0" t="n">
        <f aca="false">E79/$F79</f>
        <v>0.205615756832277</v>
      </c>
      <c r="K79" s="0" t="n">
        <f aca="false">SUM(B79,D79:E79)</f>
        <v>13143</v>
      </c>
    </row>
    <row r="80" customFormat="false" ht="15.75" hidden="false" customHeight="false" outlineLevel="0" collapsed="false">
      <c r="A80" s="0" t="s">
        <v>2030</v>
      </c>
      <c r="B80" s="0" t="n">
        <v>5370</v>
      </c>
      <c r="C80" s="0" t="n">
        <v>4748</v>
      </c>
      <c r="D80" s="0" t="n">
        <v>2300</v>
      </c>
      <c r="E80" s="0" t="n">
        <v>6398</v>
      </c>
      <c r="F80" s="0" t="n">
        <v>18816</v>
      </c>
      <c r="G80" s="0" t="n">
        <f aca="false">B80/$F80</f>
        <v>0.285395408163265</v>
      </c>
      <c r="H80" s="0" t="n">
        <f aca="false">C80/$F80</f>
        <v>0.25233843537415</v>
      </c>
      <c r="I80" s="0" t="n">
        <f aca="false">D80/$F80</f>
        <v>0.122236394557823</v>
      </c>
      <c r="J80" s="0" t="n">
        <f aca="false">E80/$F80</f>
        <v>0.340029761904762</v>
      </c>
      <c r="K80" s="0" t="n">
        <f aca="false">SUM(B80,D80:E80)</f>
        <v>14068</v>
      </c>
    </row>
    <row r="81" customFormat="false" ht="15.75" hidden="false" customHeight="false" outlineLevel="0" collapsed="false">
      <c r="A81" s="0" t="s">
        <v>2031</v>
      </c>
      <c r="B81" s="0" t="n">
        <v>4411</v>
      </c>
      <c r="C81" s="0" t="n">
        <v>3883</v>
      </c>
      <c r="D81" s="0" t="n">
        <v>1472</v>
      </c>
      <c r="E81" s="0" t="n">
        <v>8352</v>
      </c>
      <c r="F81" s="0" t="n">
        <v>18118</v>
      </c>
      <c r="G81" s="0" t="n">
        <f aca="false">B81/$F81</f>
        <v>0.243459542995916</v>
      </c>
      <c r="H81" s="0" t="n">
        <f aca="false">C81/$F81</f>
        <v>0.214317253559996</v>
      </c>
      <c r="I81" s="0" t="n">
        <f aca="false">D81/$F81</f>
        <v>0.0812451705486257</v>
      </c>
      <c r="J81" s="0" t="n">
        <f aca="false">E81/$F81</f>
        <v>0.460978032895463</v>
      </c>
      <c r="K81" s="0" t="n">
        <f aca="false">SUM(B81,D81:E81)</f>
        <v>14235</v>
      </c>
    </row>
    <row r="82" customFormat="false" ht="15.75" hidden="false" customHeight="false" outlineLevel="0" collapsed="false">
      <c r="A82" s="0" t="s">
        <v>2032</v>
      </c>
      <c r="B82" s="0" t="n">
        <v>10826</v>
      </c>
      <c r="C82" s="0" t="n">
        <v>1631</v>
      </c>
      <c r="D82" s="0" t="n">
        <v>1042</v>
      </c>
      <c r="E82" s="0" t="n">
        <v>3022</v>
      </c>
      <c r="F82" s="0" t="n">
        <v>16521</v>
      </c>
      <c r="G82" s="0" t="n">
        <f aca="false">B82/$F82</f>
        <v>0.655287210217299</v>
      </c>
      <c r="H82" s="0" t="n">
        <f aca="false">C82/$F82</f>
        <v>0.0987228376006295</v>
      </c>
      <c r="I82" s="0" t="n">
        <f aca="false">D82/$F82</f>
        <v>0.0630712426608559</v>
      </c>
      <c r="J82" s="0" t="n">
        <f aca="false">E82/$F82</f>
        <v>0.182918709521215</v>
      </c>
      <c r="K82" s="0" t="n">
        <f aca="false">SUM(B82,D82:E82)</f>
        <v>14890</v>
      </c>
    </row>
    <row r="83" customFormat="false" ht="15.75" hidden="false" customHeight="false" outlineLevel="0" collapsed="false">
      <c r="A83" s="0" t="s">
        <v>2033</v>
      </c>
      <c r="B83" s="0" t="n">
        <v>4981</v>
      </c>
      <c r="C83" s="0" t="n">
        <v>5204</v>
      </c>
      <c r="D83" s="0" t="n">
        <v>1514</v>
      </c>
      <c r="E83" s="0" t="n">
        <v>8697</v>
      </c>
      <c r="F83" s="0" t="n">
        <v>20396</v>
      </c>
      <c r="G83" s="0" t="n">
        <f aca="false">B83/$F83</f>
        <v>0.244214551872916</v>
      </c>
      <c r="H83" s="0" t="n">
        <f aca="false">C83/$F83</f>
        <v>0.255148068248676</v>
      </c>
      <c r="I83" s="0" t="n">
        <f aca="false">D83/$F83</f>
        <v>0.0742302412237694</v>
      </c>
      <c r="J83" s="0" t="n">
        <f aca="false">E83/$F83</f>
        <v>0.426407138654638</v>
      </c>
      <c r="K83" s="0" t="n">
        <f aca="false">SUM(B83,D83:E83)</f>
        <v>15192</v>
      </c>
    </row>
    <row r="84" customFormat="false" ht="15.75" hidden="false" customHeight="false" outlineLevel="0" collapsed="false">
      <c r="A84" s="0" t="s">
        <v>2034</v>
      </c>
      <c r="B84" s="0" t="n">
        <v>6505</v>
      </c>
      <c r="C84" s="0" t="n">
        <v>10415</v>
      </c>
      <c r="D84" s="0" t="n">
        <v>2216</v>
      </c>
      <c r="E84" s="0" t="n">
        <v>7753</v>
      </c>
      <c r="F84" s="0" t="n">
        <v>26889</v>
      </c>
      <c r="G84" s="0" t="n">
        <f aca="false">B84/$F84</f>
        <v>0.241920487931868</v>
      </c>
      <c r="H84" s="0" t="n">
        <f aca="false">C84/$F84</f>
        <v>0.387333110193759</v>
      </c>
      <c r="I84" s="0" t="n">
        <f aca="false">D84/$F84</f>
        <v>0.0824128825913942</v>
      </c>
      <c r="J84" s="0" t="n">
        <f aca="false">E84/$F84</f>
        <v>0.288333519282978</v>
      </c>
      <c r="K84" s="0" t="n">
        <f aca="false">SUM(B84,D84:E84)</f>
        <v>16474</v>
      </c>
    </row>
    <row r="85" customFormat="false" ht="15.75" hidden="false" customHeight="false" outlineLevel="0" collapsed="false">
      <c r="A85" s="0" t="s">
        <v>2035</v>
      </c>
      <c r="B85" s="0" t="n">
        <v>7758</v>
      </c>
      <c r="C85" s="0" t="n">
        <v>6194</v>
      </c>
      <c r="D85" s="0" t="n">
        <v>3565</v>
      </c>
      <c r="E85" s="0" t="n">
        <v>5490</v>
      </c>
      <c r="F85" s="0" t="n">
        <v>23007</v>
      </c>
      <c r="G85" s="0" t="n">
        <f aca="false">B85/$F85</f>
        <v>0.337201721215282</v>
      </c>
      <c r="H85" s="0" t="n">
        <f aca="false">C85/$F85</f>
        <v>0.269222410570696</v>
      </c>
      <c r="I85" s="0" t="n">
        <f aca="false">D85/$F85</f>
        <v>0.154952840439866</v>
      </c>
      <c r="J85" s="0" t="n">
        <f aca="false">E85/$F85</f>
        <v>0.238623027774156</v>
      </c>
      <c r="K85" s="0" t="n">
        <f aca="false">SUM(B85,D85:E85)</f>
        <v>16813</v>
      </c>
    </row>
    <row r="86" customFormat="false" ht="15.75" hidden="false" customHeight="false" outlineLevel="0" collapsed="false">
      <c r="A86" s="0" t="s">
        <v>2036</v>
      </c>
      <c r="B86" s="0" t="n">
        <v>4436</v>
      </c>
      <c r="C86" s="0" t="n">
        <v>13749</v>
      </c>
      <c r="D86" s="0" t="n">
        <v>5125</v>
      </c>
      <c r="E86" s="0" t="n">
        <v>7413</v>
      </c>
      <c r="F86" s="0" t="n">
        <v>30723</v>
      </c>
      <c r="G86" s="0" t="n">
        <f aca="false">B86/$F86</f>
        <v>0.144386941379423</v>
      </c>
      <c r="H86" s="0" t="n">
        <f aca="false">C86/$F86</f>
        <v>0.447514891123914</v>
      </c>
      <c r="I86" s="0" t="n">
        <f aca="false">D86/$F86</f>
        <v>0.166813136737949</v>
      </c>
      <c r="J86" s="0" t="n">
        <f aca="false">E86/$F86</f>
        <v>0.241285030758715</v>
      </c>
      <c r="K86" s="0" t="n">
        <f aca="false">SUM(B86,D86:E86)</f>
        <v>16974</v>
      </c>
    </row>
    <row r="87" customFormat="false" ht="15.75" hidden="false" customHeight="false" outlineLevel="0" collapsed="false">
      <c r="A87" s="0" t="s">
        <v>2037</v>
      </c>
      <c r="B87" s="0" t="n">
        <v>4692</v>
      </c>
      <c r="C87" s="0" t="n">
        <v>2827</v>
      </c>
      <c r="D87" s="0" t="n">
        <v>1041</v>
      </c>
      <c r="E87" s="0" t="n">
        <v>11812</v>
      </c>
      <c r="F87" s="0" t="n">
        <v>20372</v>
      </c>
      <c r="G87" s="0" t="n">
        <f aca="false">B87/$F87</f>
        <v>0.230316120164932</v>
      </c>
      <c r="H87" s="0" t="n">
        <f aca="false">C87/$F87</f>
        <v>0.138768898488121</v>
      </c>
      <c r="I87" s="0" t="n">
        <f aca="false">D87/$F87</f>
        <v>0.0510995483997644</v>
      </c>
      <c r="J87" s="0" t="n">
        <f aca="false">E87/$F87</f>
        <v>0.579815432947182</v>
      </c>
      <c r="K87" s="0" t="n">
        <f aca="false">SUM(B87,D87:E87)</f>
        <v>17545</v>
      </c>
    </row>
    <row r="88" customFormat="false" ht="15.75" hidden="false" customHeight="false" outlineLevel="0" collapsed="false">
      <c r="A88" s="0" t="s">
        <v>2038</v>
      </c>
      <c r="B88" s="0" t="n">
        <v>4588</v>
      </c>
      <c r="C88" s="0" t="n">
        <v>5523</v>
      </c>
      <c r="D88" s="0" t="n">
        <v>1837</v>
      </c>
      <c r="E88" s="0" t="n">
        <v>11304</v>
      </c>
      <c r="F88" s="0" t="n">
        <v>23252</v>
      </c>
      <c r="G88" s="0" t="n">
        <f aca="false">B88/$F88</f>
        <v>0.197316359883021</v>
      </c>
      <c r="H88" s="0" t="n">
        <f aca="false">C88/$F88</f>
        <v>0.237527954584552</v>
      </c>
      <c r="I88" s="0" t="n">
        <f aca="false">D88/$F88</f>
        <v>0.0790039566488904</v>
      </c>
      <c r="J88" s="0" t="n">
        <f aca="false">E88/$F88</f>
        <v>0.486151728883537</v>
      </c>
      <c r="K88" s="0" t="n">
        <f aca="false">SUM(B88,D88:E88)</f>
        <v>17729</v>
      </c>
    </row>
    <row r="89" customFormat="false" ht="15.75" hidden="false" customHeight="false" outlineLevel="0" collapsed="false">
      <c r="A89" s="0" t="s">
        <v>2039</v>
      </c>
      <c r="B89" s="0" t="n">
        <v>5102</v>
      </c>
      <c r="C89" s="0" t="n">
        <v>9510</v>
      </c>
      <c r="D89" s="0" t="n">
        <v>2609</v>
      </c>
      <c r="E89" s="0" t="n">
        <v>10856</v>
      </c>
      <c r="F89" s="0" t="n">
        <v>28077</v>
      </c>
      <c r="G89" s="0" t="n">
        <f aca="false">B89/$F89</f>
        <v>0.181714570645012</v>
      </c>
      <c r="H89" s="0" t="n">
        <f aca="false">C89/$F89</f>
        <v>0.338711400790683</v>
      </c>
      <c r="I89" s="0" t="n">
        <f aca="false">D89/$F89</f>
        <v>0.0929230330875806</v>
      </c>
      <c r="J89" s="0" t="n">
        <f aca="false">E89/$F89</f>
        <v>0.386650995476725</v>
      </c>
      <c r="K89" s="0" t="n">
        <f aca="false">SUM(B89,D89:E89)</f>
        <v>18567</v>
      </c>
    </row>
    <row r="90" customFormat="false" ht="15.75" hidden="false" customHeight="false" outlineLevel="0" collapsed="false">
      <c r="A90" s="0" t="s">
        <v>2040</v>
      </c>
      <c r="B90" s="0" t="n">
        <v>6464</v>
      </c>
      <c r="C90" s="0" t="n">
        <v>14391</v>
      </c>
      <c r="D90" s="0" t="n">
        <v>4596</v>
      </c>
      <c r="E90" s="0" t="n">
        <v>7904</v>
      </c>
      <c r="F90" s="0" t="n">
        <v>33355</v>
      </c>
      <c r="G90" s="0" t="n">
        <f aca="false">B90/$F90</f>
        <v>0.193794033877979</v>
      </c>
      <c r="H90" s="0" t="n">
        <f aca="false">C90/$F90</f>
        <v>0.431449557787438</v>
      </c>
      <c r="I90" s="0" t="n">
        <f aca="false">D90/$F90</f>
        <v>0.137790436216459</v>
      </c>
      <c r="J90" s="0" t="n">
        <f aca="false">E90/$F90</f>
        <v>0.236965972118123</v>
      </c>
      <c r="K90" s="0" t="n">
        <f aca="false">SUM(B90,D90:E90)</f>
        <v>18964</v>
      </c>
    </row>
    <row r="91" customFormat="false" ht="15.75" hidden="false" customHeight="false" outlineLevel="0" collapsed="false">
      <c r="A91" s="0" t="s">
        <v>2041</v>
      </c>
      <c r="B91" s="0" t="n">
        <v>6408</v>
      </c>
      <c r="C91" s="0" t="n">
        <v>9724</v>
      </c>
      <c r="D91" s="0" t="n">
        <v>2767</v>
      </c>
      <c r="E91" s="0" t="n">
        <v>9983</v>
      </c>
      <c r="F91" s="0" t="n">
        <v>28882</v>
      </c>
      <c r="G91" s="0" t="n">
        <f aca="false">B91/$F91</f>
        <v>0.221868291669552</v>
      </c>
      <c r="H91" s="0" t="n">
        <f aca="false">C91/$F91</f>
        <v>0.336680285298802</v>
      </c>
      <c r="I91" s="0" t="n">
        <f aca="false">D91/$F91</f>
        <v>0.0958036147081227</v>
      </c>
      <c r="J91" s="0" t="n">
        <f aca="false">E91/$F91</f>
        <v>0.345647808323523</v>
      </c>
      <c r="K91" s="0" t="n">
        <f aca="false">SUM(B91,D91:E91)</f>
        <v>19158</v>
      </c>
    </row>
    <row r="92" customFormat="false" ht="15.75" hidden="false" customHeight="false" outlineLevel="0" collapsed="false">
      <c r="A92" s="0" t="s">
        <v>2042</v>
      </c>
      <c r="B92" s="0" t="n">
        <v>7202</v>
      </c>
      <c r="C92" s="0" t="n">
        <v>8230</v>
      </c>
      <c r="D92" s="0" t="n">
        <v>3265</v>
      </c>
      <c r="E92" s="0" t="n">
        <v>9441</v>
      </c>
      <c r="F92" s="0" t="n">
        <v>28138</v>
      </c>
      <c r="G92" s="0" t="n">
        <f aca="false">B92/$F92</f>
        <v>0.255952804037245</v>
      </c>
      <c r="H92" s="0" t="n">
        <f aca="false">C92/$F92</f>
        <v>0.292487028218068</v>
      </c>
      <c r="I92" s="0" t="n">
        <f aca="false">D92/$F92</f>
        <v>0.116035254815552</v>
      </c>
      <c r="J92" s="0" t="n">
        <f aca="false">E92/$F92</f>
        <v>0.335524912929135</v>
      </c>
      <c r="K92" s="0" t="n">
        <f aca="false">SUM(B92,D92:E92)</f>
        <v>19908</v>
      </c>
    </row>
    <row r="93" customFormat="false" ht="15.75" hidden="false" customHeight="false" outlineLevel="0" collapsed="false">
      <c r="A93" s="0" t="s">
        <v>2043</v>
      </c>
      <c r="B93" s="0" t="n">
        <v>8034</v>
      </c>
      <c r="C93" s="0" t="n">
        <v>14783</v>
      </c>
      <c r="D93" s="0" t="n">
        <v>5236</v>
      </c>
      <c r="E93" s="0" t="n">
        <v>6882</v>
      </c>
      <c r="F93" s="0" t="n">
        <v>34935</v>
      </c>
      <c r="G93" s="0" t="n">
        <f aca="false">B93/$F93</f>
        <v>0.229969944182052</v>
      </c>
      <c r="H93" s="0" t="n">
        <f aca="false">C93/$F93</f>
        <v>0.423157292113926</v>
      </c>
      <c r="I93" s="0" t="n">
        <f aca="false">D93/$F93</f>
        <v>0.149878345498783</v>
      </c>
      <c r="J93" s="0" t="n">
        <f aca="false">E93/$F93</f>
        <v>0.196994418205238</v>
      </c>
      <c r="K93" s="0" t="n">
        <f aca="false">SUM(B93,D93:E93)</f>
        <v>20152</v>
      </c>
    </row>
    <row r="94" customFormat="false" ht="15.75" hidden="false" customHeight="false" outlineLevel="0" collapsed="false">
      <c r="A94" s="0" t="s">
        <v>2044</v>
      </c>
      <c r="B94" s="0" t="n">
        <v>5939</v>
      </c>
      <c r="C94" s="0" t="n">
        <v>17507</v>
      </c>
      <c r="D94" s="0" t="n">
        <v>5483</v>
      </c>
      <c r="E94" s="0" t="n">
        <v>9694</v>
      </c>
      <c r="F94" s="0" t="n">
        <v>38623</v>
      </c>
      <c r="G94" s="0" t="n">
        <f aca="false">B94/$F94</f>
        <v>0.15376847992129</v>
      </c>
      <c r="H94" s="0" t="n">
        <f aca="false">C94/$F94</f>
        <v>0.453279134194651</v>
      </c>
      <c r="I94" s="0" t="n">
        <f aca="false">D94/$F94</f>
        <v>0.14196204334205</v>
      </c>
      <c r="J94" s="0" t="n">
        <f aca="false">E94/$F94</f>
        <v>0.250990342542009</v>
      </c>
      <c r="K94" s="0" t="n">
        <f aca="false">SUM(B94,D94:E94)</f>
        <v>21116</v>
      </c>
    </row>
    <row r="95" customFormat="false" ht="15.75" hidden="false" customHeight="false" outlineLevel="0" collapsed="false">
      <c r="A95" s="0" t="s">
        <v>2045</v>
      </c>
      <c r="B95" s="0" t="n">
        <v>10449</v>
      </c>
      <c r="C95" s="0" t="n">
        <v>4210</v>
      </c>
      <c r="D95" s="0" t="n">
        <v>3109</v>
      </c>
      <c r="E95" s="0" t="n">
        <v>8514</v>
      </c>
      <c r="F95" s="0" t="n">
        <v>26282</v>
      </c>
      <c r="G95" s="0" t="n">
        <f aca="false">B95/$F95</f>
        <v>0.39757248306826</v>
      </c>
      <c r="H95" s="0" t="n">
        <f aca="false">C95/$F95</f>
        <v>0.16018567841108</v>
      </c>
      <c r="I95" s="0" t="n">
        <f aca="false">D95/$F95</f>
        <v>0.11829388935393</v>
      </c>
      <c r="J95" s="0" t="n">
        <f aca="false">E95/$F95</f>
        <v>0.32394794916673</v>
      </c>
      <c r="K95" s="0" t="n">
        <f aca="false">SUM(B95,D95:E95)</f>
        <v>22072</v>
      </c>
    </row>
    <row r="96" customFormat="false" ht="15.75" hidden="false" customHeight="false" outlineLevel="0" collapsed="false">
      <c r="A96" s="0" t="s">
        <v>2046</v>
      </c>
      <c r="B96" s="0" t="n">
        <v>6931</v>
      </c>
      <c r="C96" s="0" t="n">
        <v>13106</v>
      </c>
      <c r="D96" s="0" t="n">
        <v>2129</v>
      </c>
      <c r="E96" s="0" t="n">
        <v>13583</v>
      </c>
      <c r="F96" s="0" t="n">
        <v>35749</v>
      </c>
      <c r="G96" s="0" t="n">
        <f aca="false">B96/$F96</f>
        <v>0.193879549078296</v>
      </c>
      <c r="H96" s="0" t="n">
        <f aca="false">C96/$F96</f>
        <v>0.366611653472824</v>
      </c>
      <c r="I96" s="0" t="n">
        <f aca="false">D96/$F96</f>
        <v>0.0595541134017735</v>
      </c>
      <c r="J96" s="0" t="n">
        <f aca="false">E96/$F96</f>
        <v>0.379954684047106</v>
      </c>
      <c r="K96" s="0" t="n">
        <f aca="false">SUM(B96,D96:E96)</f>
        <v>22643</v>
      </c>
    </row>
    <row r="97" customFormat="false" ht="15.75" hidden="false" customHeight="false" outlineLevel="0" collapsed="false">
      <c r="A97" s="0" t="s">
        <v>2047</v>
      </c>
      <c r="B97" s="0" t="n">
        <v>9569</v>
      </c>
      <c r="C97" s="0" t="n">
        <v>11108</v>
      </c>
      <c r="D97" s="0" t="n">
        <v>5298</v>
      </c>
      <c r="E97" s="0" t="n">
        <v>7914</v>
      </c>
      <c r="F97" s="0" t="n">
        <v>33889</v>
      </c>
      <c r="G97" s="0" t="n">
        <f aca="false">B97/$F97</f>
        <v>0.282363008645873</v>
      </c>
      <c r="H97" s="0" t="n">
        <f aca="false">C97/$F97</f>
        <v>0.327775974505002</v>
      </c>
      <c r="I97" s="0" t="n">
        <f aca="false">D97/$F97</f>
        <v>0.156333913659299</v>
      </c>
      <c r="J97" s="0" t="n">
        <f aca="false">E97/$F97</f>
        <v>0.233527103189826</v>
      </c>
      <c r="K97" s="0" t="n">
        <f aca="false">SUM(B97,D97:E97)</f>
        <v>22781</v>
      </c>
    </row>
    <row r="98" customFormat="false" ht="15.75" hidden="false" customHeight="false" outlineLevel="0" collapsed="false">
      <c r="A98" s="0" t="s">
        <v>2048</v>
      </c>
      <c r="B98" s="0" t="n">
        <v>13961</v>
      </c>
      <c r="C98" s="0" t="n">
        <v>3534</v>
      </c>
      <c r="D98" s="0" t="n">
        <v>2944</v>
      </c>
      <c r="E98" s="0" t="n">
        <v>5911</v>
      </c>
      <c r="F98" s="0" t="n">
        <v>26350</v>
      </c>
      <c r="G98" s="0" t="n">
        <f aca="false">B98/$F98</f>
        <v>0.529829222011385</v>
      </c>
      <c r="H98" s="0" t="n">
        <f aca="false">C98/$F98</f>
        <v>0.134117647058824</v>
      </c>
      <c r="I98" s="0" t="n">
        <f aca="false">D98/$F98</f>
        <v>0.111726755218216</v>
      </c>
      <c r="J98" s="0" t="n">
        <f aca="false">E98/$F98</f>
        <v>0.224326375711575</v>
      </c>
      <c r="K98" s="0" t="n">
        <f aca="false">SUM(B98,D98:E98)</f>
        <v>22816</v>
      </c>
    </row>
    <row r="99" customFormat="false" ht="15.75" hidden="false" customHeight="false" outlineLevel="0" collapsed="false">
      <c r="A99" s="0" t="s">
        <v>2049</v>
      </c>
      <c r="B99" s="0" t="n">
        <v>3364</v>
      </c>
      <c r="C99" s="0" t="n">
        <v>15640</v>
      </c>
      <c r="D99" s="0" t="n">
        <v>3023</v>
      </c>
      <c r="E99" s="0" t="n">
        <v>17328</v>
      </c>
      <c r="F99" s="0" t="n">
        <v>39355</v>
      </c>
      <c r="G99" s="0" t="n">
        <f aca="false">B99/$F99</f>
        <v>0.085478338203532</v>
      </c>
      <c r="H99" s="0" t="n">
        <f aca="false">C99/$F99</f>
        <v>0.397408207343413</v>
      </c>
      <c r="I99" s="0" t="n">
        <f aca="false">D99/$F99</f>
        <v>0.076813619616313</v>
      </c>
      <c r="J99" s="0" t="n">
        <f aca="false">E99/$F99</f>
        <v>0.440299834836742</v>
      </c>
      <c r="K99" s="0" t="n">
        <f aca="false">SUM(B99,D99:E99)</f>
        <v>23715</v>
      </c>
    </row>
    <row r="100" customFormat="false" ht="15.75" hidden="false" customHeight="false" outlineLevel="0" collapsed="false">
      <c r="A100" s="0" t="s">
        <v>2050</v>
      </c>
      <c r="B100" s="0" t="n">
        <v>4898</v>
      </c>
      <c r="C100" s="0" t="n">
        <v>36958</v>
      </c>
      <c r="D100" s="0" t="n">
        <v>8448</v>
      </c>
      <c r="E100" s="0" t="n">
        <v>10373</v>
      </c>
      <c r="F100" s="0" t="n">
        <v>60677</v>
      </c>
      <c r="G100" s="0" t="n">
        <f aca="false">B100/$F100</f>
        <v>0.0807225142970153</v>
      </c>
      <c r="H100" s="0" t="n">
        <f aca="false">C100/$F100</f>
        <v>0.609094055408145</v>
      </c>
      <c r="I100" s="0" t="n">
        <f aca="false">D100/$F100</f>
        <v>0.139229032417555</v>
      </c>
      <c r="J100" s="0" t="n">
        <f aca="false">E100/$F100</f>
        <v>0.170954397877285</v>
      </c>
      <c r="K100" s="0" t="n">
        <f aca="false">SUM(B100,D100:E100)</f>
        <v>23719</v>
      </c>
    </row>
    <row r="101" customFormat="false" ht="15.75" hidden="false" customHeight="false" outlineLevel="0" collapsed="false">
      <c r="A101" s="0" t="s">
        <v>2051</v>
      </c>
      <c r="B101" s="0" t="n">
        <v>11318</v>
      </c>
      <c r="C101" s="0" t="n">
        <v>5153</v>
      </c>
      <c r="D101" s="0" t="n">
        <v>2455</v>
      </c>
      <c r="E101" s="0" t="n">
        <v>10294</v>
      </c>
      <c r="F101" s="0" t="n">
        <v>29220</v>
      </c>
      <c r="G101" s="0" t="n">
        <f aca="false">B101/$F101</f>
        <v>0.387337440109514</v>
      </c>
      <c r="H101" s="0" t="n">
        <f aca="false">C101/$F101</f>
        <v>0.176351813826146</v>
      </c>
      <c r="I101" s="0" t="n">
        <f aca="false">D101/$F101</f>
        <v>0.0840177960301164</v>
      </c>
      <c r="J101" s="0" t="n">
        <f aca="false">E101/$F101</f>
        <v>0.352292950034223</v>
      </c>
      <c r="K101" s="0" t="n">
        <f aca="false">SUM(B101,D101:E101)</f>
        <v>24067</v>
      </c>
    </row>
    <row r="102" customFormat="false" ht="15.75" hidden="false" customHeight="false" outlineLevel="0" collapsed="false">
      <c r="A102" s="0" t="s">
        <v>2052</v>
      </c>
      <c r="B102" s="0" t="n">
        <v>6418</v>
      </c>
      <c r="C102" s="0" t="n">
        <v>18688</v>
      </c>
      <c r="D102" s="0" t="n">
        <v>4491</v>
      </c>
      <c r="E102" s="0" t="n">
        <v>13791</v>
      </c>
      <c r="F102" s="0" t="n">
        <v>43388</v>
      </c>
      <c r="G102" s="0" t="n">
        <f aca="false">B102/$F102</f>
        <v>0.147921084170738</v>
      </c>
      <c r="H102" s="0" t="n">
        <f aca="false">C102/$F102</f>
        <v>0.430718170922836</v>
      </c>
      <c r="I102" s="0" t="n">
        <f aca="false">D102/$F102</f>
        <v>0.103507882363787</v>
      </c>
      <c r="J102" s="0" t="n">
        <f aca="false">E102/$F102</f>
        <v>0.317852862542638</v>
      </c>
      <c r="K102" s="0" t="n">
        <f aca="false">SUM(B102,D102:E102)</f>
        <v>24700</v>
      </c>
    </row>
    <row r="103" customFormat="false" ht="15.75" hidden="false" customHeight="false" outlineLevel="0" collapsed="false">
      <c r="A103" s="0" t="s">
        <v>2053</v>
      </c>
      <c r="B103" s="0" t="n">
        <v>12258</v>
      </c>
      <c r="C103" s="0" t="n">
        <v>11510</v>
      </c>
      <c r="D103" s="0" t="n">
        <v>4868</v>
      </c>
      <c r="E103" s="0" t="n">
        <v>8730</v>
      </c>
      <c r="F103" s="0" t="n">
        <v>37366</v>
      </c>
      <c r="G103" s="0" t="n">
        <f aca="false">B103/$F103</f>
        <v>0.328052240004282</v>
      </c>
      <c r="H103" s="0" t="n">
        <f aca="false">C103/$F103</f>
        <v>0.308034041642135</v>
      </c>
      <c r="I103" s="0" t="n">
        <f aca="false">D103/$F103</f>
        <v>0.130278863137612</v>
      </c>
      <c r="J103" s="0" t="n">
        <f aca="false">E103/$F103</f>
        <v>0.233634855215972</v>
      </c>
      <c r="K103" s="0" t="n">
        <f aca="false">SUM(B103,D103:E103)</f>
        <v>25856</v>
      </c>
    </row>
    <row r="104" customFormat="false" ht="15.75" hidden="false" customHeight="false" outlineLevel="0" collapsed="false">
      <c r="A104" s="0" t="s">
        <v>2054</v>
      </c>
      <c r="B104" s="0" t="n">
        <v>11024</v>
      </c>
      <c r="C104" s="0" t="n">
        <v>14932</v>
      </c>
      <c r="D104" s="0" t="n">
        <v>7187</v>
      </c>
      <c r="E104" s="0" t="n">
        <v>11758</v>
      </c>
      <c r="F104" s="0" t="n">
        <v>44901</v>
      </c>
      <c r="G104" s="0" t="n">
        <f aca="false">B104/$F104</f>
        <v>0.245517917195608</v>
      </c>
      <c r="H104" s="0" t="n">
        <f aca="false">C104/$F104</f>
        <v>0.3325538406717</v>
      </c>
      <c r="I104" s="0" t="n">
        <f aca="false">D104/$F104</f>
        <v>0.160063250261687</v>
      </c>
      <c r="J104" s="0" t="n">
        <f aca="false">E104/$F104</f>
        <v>0.261864991871005</v>
      </c>
      <c r="K104" s="0" t="n">
        <f aca="false">SUM(B104,D104:E104)</f>
        <v>29969</v>
      </c>
    </row>
    <row r="105" customFormat="false" ht="15.75" hidden="false" customHeight="false" outlineLevel="0" collapsed="false">
      <c r="A105" s="0" t="s">
        <v>2055</v>
      </c>
      <c r="B105" s="0" t="n">
        <v>15925</v>
      </c>
      <c r="C105" s="0" t="n">
        <v>8351</v>
      </c>
      <c r="D105" s="0" t="n">
        <v>3665</v>
      </c>
      <c r="E105" s="0" t="n">
        <v>12526</v>
      </c>
      <c r="F105" s="0" t="n">
        <v>40467</v>
      </c>
      <c r="G105" s="0" t="n">
        <f aca="false">B105/$F105</f>
        <v>0.393530531049991</v>
      </c>
      <c r="H105" s="0" t="n">
        <f aca="false">C105/$F105</f>
        <v>0.206365680678083</v>
      </c>
      <c r="I105" s="0" t="n">
        <f aca="false">D105/$F105</f>
        <v>0.090567623001458</v>
      </c>
      <c r="J105" s="0" t="n">
        <f aca="false">E105/$F105</f>
        <v>0.309536165270467</v>
      </c>
      <c r="K105" s="0" t="n">
        <f aca="false">SUM(B105,D105:E105)</f>
        <v>32116</v>
      </c>
    </row>
    <row r="106" customFormat="false" ht="15.75" hidden="false" customHeight="false" outlineLevel="0" collapsed="false">
      <c r="A106" s="0" t="s">
        <v>2056</v>
      </c>
      <c r="B106" s="0" t="n">
        <v>11345</v>
      </c>
      <c r="C106" s="0" t="n">
        <v>10599</v>
      </c>
      <c r="D106" s="0" t="n">
        <v>3504</v>
      </c>
      <c r="E106" s="0" t="n">
        <v>17993</v>
      </c>
      <c r="F106" s="0" t="n">
        <v>43441</v>
      </c>
      <c r="G106" s="0" t="n">
        <f aca="false">B106/$F106</f>
        <v>0.261158813102829</v>
      </c>
      <c r="H106" s="0" t="n">
        <f aca="false">C106/$F106</f>
        <v>0.243986096084344</v>
      </c>
      <c r="I106" s="0" t="n">
        <f aca="false">D106/$F106</f>
        <v>0.0806611265854838</v>
      </c>
      <c r="J106" s="0" t="n">
        <f aca="false">E106/$F106</f>
        <v>0.414193964227343</v>
      </c>
      <c r="K106" s="0" t="n">
        <f aca="false">SUM(B106,D106:E106)</f>
        <v>32842</v>
      </c>
    </row>
    <row r="107" customFormat="false" ht="15.75" hidden="false" customHeight="false" outlineLevel="0" collapsed="false">
      <c r="A107" s="0" t="s">
        <v>2057</v>
      </c>
      <c r="B107" s="0" t="n">
        <v>16924</v>
      </c>
      <c r="C107" s="0" t="n">
        <v>12717</v>
      </c>
      <c r="D107" s="0" t="n">
        <v>5026</v>
      </c>
      <c r="E107" s="0" t="n">
        <v>12990</v>
      </c>
      <c r="F107" s="0" t="n">
        <v>47657</v>
      </c>
      <c r="G107" s="0" t="n">
        <f aca="false">B107/$F107</f>
        <v>0.355120968588035</v>
      </c>
      <c r="H107" s="0" t="n">
        <f aca="false">C107/$F107</f>
        <v>0.266844325072917</v>
      </c>
      <c r="I107" s="0" t="n">
        <f aca="false">D107/$F107</f>
        <v>0.105461946828378</v>
      </c>
      <c r="J107" s="0" t="n">
        <f aca="false">E107/$F107</f>
        <v>0.27257275951067</v>
      </c>
      <c r="K107" s="0" t="n">
        <f aca="false">SUM(B107,D107:E107)</f>
        <v>34940</v>
      </c>
    </row>
    <row r="108" customFormat="false" ht="15.75" hidden="false" customHeight="false" outlineLevel="0" collapsed="false">
      <c r="A108" s="0" t="s">
        <v>2058</v>
      </c>
      <c r="B108" s="0" t="n">
        <v>9050</v>
      </c>
      <c r="C108" s="0" t="n">
        <v>24971</v>
      </c>
      <c r="D108" s="0" t="n">
        <v>5363</v>
      </c>
      <c r="E108" s="0" t="n">
        <v>21669</v>
      </c>
      <c r="F108" s="0" t="n">
        <v>61053</v>
      </c>
      <c r="G108" s="0" t="n">
        <f aca="false">B108/$F108</f>
        <v>0.148231864118061</v>
      </c>
      <c r="H108" s="0" t="n">
        <f aca="false">C108/$F108</f>
        <v>0.409005290485316</v>
      </c>
      <c r="I108" s="0" t="n">
        <f aca="false">D108/$F108</f>
        <v>0.087841711300018</v>
      </c>
      <c r="J108" s="0" t="n">
        <f aca="false">E108/$F108</f>
        <v>0.354921134096605</v>
      </c>
      <c r="K108" s="0" t="n">
        <f aca="false">SUM(B108,D108:E108)</f>
        <v>36082</v>
      </c>
    </row>
    <row r="109" customFormat="false" ht="15.75" hidden="false" customHeight="false" outlineLevel="0" collapsed="false">
      <c r="A109" s="0" t="s">
        <v>2059</v>
      </c>
      <c r="B109" s="0" t="n">
        <v>16927</v>
      </c>
      <c r="C109" s="0" t="n">
        <v>10078</v>
      </c>
      <c r="D109" s="0" t="n">
        <v>3433</v>
      </c>
      <c r="E109" s="0" t="n">
        <v>16045</v>
      </c>
      <c r="F109" s="0" t="n">
        <v>46483</v>
      </c>
      <c r="G109" s="0" t="n">
        <f aca="false">B109/$F109</f>
        <v>0.364154637179184</v>
      </c>
      <c r="H109" s="0" t="n">
        <f aca="false">C109/$F109</f>
        <v>0.216810446830024</v>
      </c>
      <c r="I109" s="0" t="n">
        <f aca="false">D109/$F109</f>
        <v>0.0738549577264807</v>
      </c>
      <c r="J109" s="0" t="n">
        <f aca="false">E109/$F109</f>
        <v>0.345179958264312</v>
      </c>
      <c r="K109" s="0" t="n">
        <f aca="false">SUM(B109,D109:E109)</f>
        <v>36405</v>
      </c>
    </row>
    <row r="110" customFormat="false" ht="15.75" hidden="false" customHeight="false" outlineLevel="0" collapsed="false">
      <c r="A110" s="0" t="s">
        <v>2060</v>
      </c>
      <c r="B110" s="0" t="n">
        <v>28398</v>
      </c>
      <c r="C110" s="0" t="n">
        <v>4541</v>
      </c>
      <c r="D110" s="0" t="n">
        <v>3368</v>
      </c>
      <c r="E110" s="0" t="n">
        <v>4998</v>
      </c>
      <c r="F110" s="0" t="n">
        <v>41305</v>
      </c>
      <c r="G110" s="0" t="n">
        <f aca="false">B110/$F110</f>
        <v>0.687519670742041</v>
      </c>
      <c r="H110" s="0" t="n">
        <f aca="false">C110/$F110</f>
        <v>0.109938264132672</v>
      </c>
      <c r="I110" s="0" t="n">
        <f aca="false">D110/$F110</f>
        <v>0.0815397651616027</v>
      </c>
      <c r="J110" s="0" t="n">
        <f aca="false">E110/$F110</f>
        <v>0.121002299963685</v>
      </c>
      <c r="K110" s="0" t="n">
        <f aca="false">SUM(B110,D110:E110)</f>
        <v>36764</v>
      </c>
    </row>
    <row r="111" customFormat="false" ht="15.75" hidden="false" customHeight="false" outlineLevel="0" collapsed="false">
      <c r="A111" s="0" t="s">
        <v>2061</v>
      </c>
      <c r="B111" s="0" t="n">
        <v>12099</v>
      </c>
      <c r="C111" s="0" t="n">
        <v>17689</v>
      </c>
      <c r="D111" s="0" t="n">
        <v>4267</v>
      </c>
      <c r="E111" s="0" t="n">
        <v>23864</v>
      </c>
      <c r="F111" s="0" t="n">
        <v>57919</v>
      </c>
      <c r="G111" s="0" t="n">
        <f aca="false">B111/$F111</f>
        <v>0.208895181201333</v>
      </c>
      <c r="H111" s="0" t="n">
        <f aca="false">C111/$F111</f>
        <v>0.305409278475112</v>
      </c>
      <c r="I111" s="0" t="n">
        <f aca="false">D111/$F111</f>
        <v>0.0736718520692692</v>
      </c>
      <c r="J111" s="0" t="n">
        <f aca="false">E111/$F111</f>
        <v>0.412023688254286</v>
      </c>
      <c r="K111" s="0" t="n">
        <f aca="false">SUM(B111,D111:E111)</f>
        <v>40230</v>
      </c>
    </row>
    <row r="112" customFormat="false" ht="15.75" hidden="false" customHeight="false" outlineLevel="0" collapsed="false">
      <c r="A112" s="0" t="s">
        <v>2062</v>
      </c>
      <c r="B112" s="0" t="n">
        <v>14387</v>
      </c>
      <c r="C112" s="0" t="n">
        <v>28846</v>
      </c>
      <c r="D112" s="0" t="n">
        <v>8721</v>
      </c>
      <c r="E112" s="0" t="n">
        <v>17341</v>
      </c>
      <c r="F112" s="0" t="n">
        <v>69295</v>
      </c>
      <c r="G112" s="0" t="n">
        <f aca="false">B112/$F112</f>
        <v>0.207619597373548</v>
      </c>
      <c r="H112" s="0" t="n">
        <f aca="false">C112/$F112</f>
        <v>0.41627823075258</v>
      </c>
      <c r="I112" s="0" t="n">
        <f aca="false">D112/$F112</f>
        <v>0.125853236164225</v>
      </c>
      <c r="J112" s="0" t="n">
        <f aca="false">E112/$F112</f>
        <v>0.250248935709647</v>
      </c>
      <c r="K112" s="0" t="n">
        <f aca="false">SUM(B112,D112:E112)</f>
        <v>40449</v>
      </c>
    </row>
    <row r="113" customFormat="false" ht="15.75" hidden="false" customHeight="false" outlineLevel="0" collapsed="false">
      <c r="A113" s="0" t="s">
        <v>2063</v>
      </c>
      <c r="B113" s="0" t="n">
        <v>15015</v>
      </c>
      <c r="C113" s="0" t="n">
        <v>6806</v>
      </c>
      <c r="D113" s="0" t="n">
        <v>2443</v>
      </c>
      <c r="E113" s="0" t="n">
        <v>24231</v>
      </c>
      <c r="F113" s="0" t="n">
        <v>48495</v>
      </c>
      <c r="G113" s="0" t="n">
        <f aca="false">B113/$F113</f>
        <v>0.309619548407052</v>
      </c>
      <c r="H113" s="0" t="n">
        <f aca="false">C113/$F113</f>
        <v>0.140344365398495</v>
      </c>
      <c r="I113" s="0" t="n">
        <f aca="false">D113/$F113</f>
        <v>0.0503763274564388</v>
      </c>
      <c r="J113" s="0" t="n">
        <f aca="false">E113/$F113</f>
        <v>0.499659758738014</v>
      </c>
      <c r="K113" s="0" t="n">
        <f aca="false">SUM(B113,D113:E113)</f>
        <v>41689</v>
      </c>
    </row>
    <row r="114" customFormat="false" ht="15.75" hidden="false" customHeight="false" outlineLevel="0" collapsed="false">
      <c r="A114" s="0" t="s">
        <v>2064</v>
      </c>
      <c r="B114" s="0" t="n">
        <v>20593</v>
      </c>
      <c r="C114" s="0" t="n">
        <v>11423</v>
      </c>
      <c r="D114" s="0" t="n">
        <v>4773</v>
      </c>
      <c r="E114" s="0" t="n">
        <v>21879</v>
      </c>
      <c r="F114" s="0" t="n">
        <v>58668</v>
      </c>
      <c r="G114" s="0" t="n">
        <f aca="false">B114/$F114</f>
        <v>0.351009067975728</v>
      </c>
      <c r="H114" s="0" t="n">
        <f aca="false">C114/$F114</f>
        <v>0.19470580214086</v>
      </c>
      <c r="I114" s="0" t="n">
        <f aca="false">D114/$F114</f>
        <v>0.0813561055430558</v>
      </c>
      <c r="J114" s="0" t="n">
        <f aca="false">E114/$F114</f>
        <v>0.372929024340356</v>
      </c>
      <c r="K114" s="0" t="n">
        <f aca="false">SUM(B114,D114:E114)</f>
        <v>47245</v>
      </c>
    </row>
    <row r="115" customFormat="false" ht="15.75" hidden="false" customHeight="false" outlineLevel="0" collapsed="false">
      <c r="A115" s="0" t="s">
        <v>2065</v>
      </c>
      <c r="B115" s="0" t="n">
        <v>32296</v>
      </c>
      <c r="C115" s="0" t="n">
        <v>8111</v>
      </c>
      <c r="D115" s="0" t="n">
        <v>7189</v>
      </c>
      <c r="E115" s="0" t="n">
        <v>19984</v>
      </c>
      <c r="F115" s="0" t="n">
        <v>67580</v>
      </c>
      <c r="G115" s="0" t="n">
        <f aca="false">B115/$F115</f>
        <v>0.477892867712341</v>
      </c>
      <c r="H115" s="0" t="n">
        <f aca="false">C115/$F115</f>
        <v>0.120020716188221</v>
      </c>
      <c r="I115" s="0" t="n">
        <f aca="false">D115/$F115</f>
        <v>0.106377626516721</v>
      </c>
      <c r="J115" s="0" t="n">
        <f aca="false">E115/$F115</f>
        <v>0.295708789582717</v>
      </c>
      <c r="K115" s="0" t="n">
        <f aca="false">SUM(B115,D115:E115)</f>
        <v>59469</v>
      </c>
    </row>
    <row r="116" customFormat="false" ht="15.75" hidden="false" customHeight="false" outlineLevel="0" collapsed="false">
      <c r="A116" s="0" t="s">
        <v>2066</v>
      </c>
      <c r="B116" s="0" t="n">
        <v>48020</v>
      </c>
      <c r="C116" s="0" t="n">
        <v>3084</v>
      </c>
      <c r="D116" s="0" t="n">
        <v>2775</v>
      </c>
      <c r="E116" s="0" t="n">
        <v>19756</v>
      </c>
      <c r="F116" s="0" t="n">
        <v>73635</v>
      </c>
      <c r="G116" s="0" t="n">
        <f aca="false">B116/$F116</f>
        <v>0.652135533374075</v>
      </c>
      <c r="H116" s="0" t="n">
        <f aca="false">C116/$F116</f>
        <v>0.0418822570788348</v>
      </c>
      <c r="I116" s="0" t="n">
        <f aca="false">D116/$F116</f>
        <v>0.0376858830719087</v>
      </c>
      <c r="J116" s="0" t="n">
        <f aca="false">E116/$F116</f>
        <v>0.268296326475182</v>
      </c>
      <c r="K116" s="0" t="n">
        <f aca="false">SUM(B116,D116:E116)</f>
        <v>70551</v>
      </c>
    </row>
    <row r="117" customFormat="false" ht="15.75" hidden="false" customHeight="false" outlineLevel="0" collapsed="false">
      <c r="A117" s="0" t="s">
        <v>2067</v>
      </c>
      <c r="B117" s="0" t="n">
        <v>32659</v>
      </c>
      <c r="C117" s="0" t="n">
        <v>12359</v>
      </c>
      <c r="D117" s="0" t="n">
        <v>8979</v>
      </c>
      <c r="E117" s="0" t="n">
        <v>32169</v>
      </c>
      <c r="F117" s="0" t="n">
        <v>86166</v>
      </c>
      <c r="G117" s="0" t="n">
        <f aca="false">B117/$F117</f>
        <v>0.37902420908479</v>
      </c>
      <c r="H117" s="0" t="n">
        <f aca="false">C117/$F117</f>
        <v>0.1434324443516</v>
      </c>
      <c r="I117" s="0" t="n">
        <f aca="false">D117/$F117</f>
        <v>0.104205835248242</v>
      </c>
      <c r="J117" s="0" t="n">
        <f aca="false">E117/$F117</f>
        <v>0.373337511315368</v>
      </c>
      <c r="K117" s="0" t="n">
        <f aca="false">SUM(B117,D117:E117)</f>
        <v>73807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132"/>
  <sheetViews>
    <sheetView showFormulas="false" showGridLines="true" showRowColHeaders="true" showZeros="true" rightToLeft="false" tabSelected="false" showOutlineSymbols="true" defaultGridColor="true" view="normal" topLeftCell="V67" colorId="64" zoomScale="100" zoomScaleNormal="100" zoomScalePageLayoutView="100" workbookViewId="0">
      <selection pane="topLeft" activeCell="AL78" activeCellId="0" sqref="AL78"/>
    </sheetView>
  </sheetViews>
  <sheetFormatPr defaultColWidth="10.65625" defaultRowHeight="15.75" zeroHeight="false" outlineLevelRow="0" outlineLevelCol="0"/>
  <cols>
    <col collapsed="false" customWidth="true" hidden="false" outlineLevel="0" max="1" min="1" style="0" width="57.17"/>
    <col collapsed="false" customWidth="true" hidden="false" outlineLevel="0" max="3" min="2" style="0" width="9"/>
    <col collapsed="false" customWidth="true" hidden="false" outlineLevel="0" max="4" min="4" style="0" width="9.16"/>
    <col collapsed="false" customWidth="true" hidden="false" outlineLevel="0" max="5" min="5" style="0" width="48.83"/>
    <col collapsed="false" customWidth="true" hidden="false" outlineLevel="0" max="6" min="6" style="0" width="76.5"/>
    <col collapsed="false" customWidth="true" hidden="false" outlineLevel="0" max="23" min="23" style="0" width="44"/>
  </cols>
  <sheetData>
    <row r="1" customFormat="false" ht="15.75" hidden="false" customHeight="false" outlineLevel="0" collapsed="false">
      <c r="A1" s="0" t="s">
        <v>2068</v>
      </c>
      <c r="B1" s="0" t="s">
        <v>2069</v>
      </c>
      <c r="C1" s="0" t="s">
        <v>2070</v>
      </c>
      <c r="D1" s="0" t="s">
        <v>2071</v>
      </c>
      <c r="E1" s="0" t="s">
        <v>2072</v>
      </c>
      <c r="F1" s="0" t="s">
        <v>2073</v>
      </c>
      <c r="G1" s="0" t="s">
        <v>2074</v>
      </c>
      <c r="H1" s="0" t="s">
        <v>2075</v>
      </c>
      <c r="I1" s="0" t="s">
        <v>2076</v>
      </c>
      <c r="J1" s="0" t="s">
        <v>2077</v>
      </c>
      <c r="K1" s="0" t="s">
        <v>2078</v>
      </c>
      <c r="W1" s="1" t="s">
        <v>2079</v>
      </c>
      <c r="X1" s="1" t="s">
        <v>2080</v>
      </c>
      <c r="Y1" s="1" t="s">
        <v>2081</v>
      </c>
      <c r="Z1" s="1" t="s">
        <v>2082</v>
      </c>
      <c r="AA1" s="1" t="s">
        <v>2083</v>
      </c>
      <c r="AB1" s="1" t="s">
        <v>2084</v>
      </c>
      <c r="AF1" s="0" t="s">
        <v>2085</v>
      </c>
      <c r="AG1" s="13" t="s">
        <v>2086</v>
      </c>
      <c r="AH1" s="1" t="b">
        <f aca="false">AF1=AI1</f>
        <v>1</v>
      </c>
      <c r="AI1" s="0" t="s">
        <v>2085</v>
      </c>
      <c r="AJ1" s="0" t="s">
        <v>2087</v>
      </c>
    </row>
    <row r="2" s="1" customFormat="true" ht="15.75" hidden="false" customHeight="false" outlineLevel="0" collapsed="false">
      <c r="A2" s="1" t="s">
        <v>2088</v>
      </c>
      <c r="B2" s="1" t="s">
        <v>2086</v>
      </c>
      <c r="C2" s="1" t="s">
        <v>2089</v>
      </c>
      <c r="D2" s="1" t="n">
        <v>2</v>
      </c>
      <c r="E2" s="1" t="s">
        <v>2090</v>
      </c>
      <c r="F2" s="1" t="s">
        <v>2091</v>
      </c>
      <c r="G2" s="1" t="s">
        <v>2092</v>
      </c>
      <c r="H2" s="1" t="s">
        <v>2093</v>
      </c>
      <c r="I2" s="1" t="s">
        <v>2094</v>
      </c>
      <c r="J2" s="1" t="s">
        <v>2095</v>
      </c>
      <c r="K2" s="1" t="s">
        <v>2096</v>
      </c>
      <c r="L2" s="1" t="s">
        <v>2097</v>
      </c>
      <c r="Q2" s="1" t="s">
        <v>1538</v>
      </c>
      <c r="U2" s="1" t="b">
        <f aca="false">Q2=W2</f>
        <v>0</v>
      </c>
      <c r="W2" s="1" t="s">
        <v>2085</v>
      </c>
      <c r="X2" s="1" t="n">
        <v>41305</v>
      </c>
      <c r="Y2" s="1" t="s">
        <v>1393</v>
      </c>
      <c r="Z2" s="1" t="s">
        <v>1339</v>
      </c>
      <c r="AA2" s="13" t="s">
        <v>2086</v>
      </c>
      <c r="AB2" s="13" t="s">
        <v>2098</v>
      </c>
      <c r="AF2" s="1" t="s">
        <v>2099</v>
      </c>
      <c r="AG2" s="13" t="s">
        <v>2086</v>
      </c>
      <c r="AH2" s="1" t="b">
        <f aca="false">AF2=AI2</f>
        <v>1</v>
      </c>
      <c r="AI2" s="1" t="s">
        <v>2099</v>
      </c>
      <c r="AJ2" s="1" t="s">
        <v>2087</v>
      </c>
    </row>
    <row r="3" s="1" customFormat="true" ht="15.75" hidden="false" customHeight="false" outlineLevel="0" collapsed="false">
      <c r="A3" s="1" t="s">
        <v>2100</v>
      </c>
      <c r="B3" s="1" t="s">
        <v>2086</v>
      </c>
      <c r="C3" s="1" t="s">
        <v>2089</v>
      </c>
      <c r="D3" s="1" t="n">
        <v>2</v>
      </c>
      <c r="E3" s="1" t="s">
        <v>2101</v>
      </c>
      <c r="F3" s="1" t="s">
        <v>2091</v>
      </c>
      <c r="G3" s="1" t="s">
        <v>2092</v>
      </c>
      <c r="H3" s="1" t="s">
        <v>2093</v>
      </c>
      <c r="I3" s="1" t="s">
        <v>2102</v>
      </c>
      <c r="J3" s="1" t="s">
        <v>2103</v>
      </c>
      <c r="K3" s="1" t="s">
        <v>2104</v>
      </c>
      <c r="L3" s="1" t="s">
        <v>2105</v>
      </c>
      <c r="Q3" s="1" t="s">
        <v>1672</v>
      </c>
      <c r="U3" s="1" t="b">
        <f aca="false">Q3=W3</f>
        <v>0</v>
      </c>
      <c r="W3" s="1" t="s">
        <v>2099</v>
      </c>
      <c r="X3" s="1" t="n">
        <v>33889</v>
      </c>
      <c r="Y3" s="1" t="s">
        <v>1393</v>
      </c>
      <c r="Z3" s="1" t="s">
        <v>1339</v>
      </c>
      <c r="AA3" s="13" t="s">
        <v>2086</v>
      </c>
      <c r="AB3" s="13" t="s">
        <v>2098</v>
      </c>
      <c r="AF3" s="1" t="s">
        <v>2106</v>
      </c>
      <c r="AG3" s="13" t="s">
        <v>2086</v>
      </c>
      <c r="AH3" s="1" t="b">
        <f aca="false">AF3=AI3</f>
        <v>1</v>
      </c>
      <c r="AI3" s="1" t="s">
        <v>2106</v>
      </c>
      <c r="AJ3" s="1" t="s">
        <v>2087</v>
      </c>
    </row>
    <row r="4" customFormat="false" ht="15.75" hidden="false" customHeight="false" outlineLevel="0" collapsed="false">
      <c r="A4" s="0" t="s">
        <v>2107</v>
      </c>
      <c r="B4" s="1" t="s">
        <v>2086</v>
      </c>
      <c r="C4" s="0" t="s">
        <v>2089</v>
      </c>
      <c r="D4" s="0" t="n">
        <v>2</v>
      </c>
      <c r="E4" s="0" t="s">
        <v>2108</v>
      </c>
      <c r="F4" s="0" t="s">
        <v>2109</v>
      </c>
      <c r="G4" s="0" t="s">
        <v>2110</v>
      </c>
      <c r="H4" s="0" t="s">
        <v>2093</v>
      </c>
      <c r="I4" s="0" t="s">
        <v>2102</v>
      </c>
      <c r="J4" s="0" t="s">
        <v>2111</v>
      </c>
      <c r="K4" s="0" t="s">
        <v>2112</v>
      </c>
      <c r="L4" s="0" t="s">
        <v>2113</v>
      </c>
      <c r="Q4" s="0" t="s">
        <v>1876</v>
      </c>
      <c r="U4" s="1" t="b">
        <f aca="false">Q4=W4</f>
        <v>0</v>
      </c>
      <c r="W4" s="0" t="s">
        <v>2106</v>
      </c>
      <c r="X4" s="0" t="n">
        <v>28882</v>
      </c>
      <c r="Y4" s="0" t="s">
        <v>1393</v>
      </c>
      <c r="Z4" s="0" t="s">
        <v>1339</v>
      </c>
      <c r="AA4" s="13" t="s">
        <v>2086</v>
      </c>
      <c r="AB4" s="13" t="s">
        <v>2098</v>
      </c>
      <c r="AF4" s="0" t="s">
        <v>2114</v>
      </c>
      <c r="AG4" s="13" t="s">
        <v>2115</v>
      </c>
      <c r="AH4" s="1" t="b">
        <f aca="false">AF4=AI4</f>
        <v>1</v>
      </c>
      <c r="AI4" s="0" t="s">
        <v>2114</v>
      </c>
      <c r="AJ4" s="0" t="s">
        <v>2087</v>
      </c>
    </row>
    <row r="5" s="1" customFormat="true" ht="15.75" hidden="false" customHeight="false" outlineLevel="0" collapsed="false">
      <c r="A5" s="1" t="s">
        <v>2116</v>
      </c>
      <c r="B5" s="1" t="s">
        <v>2086</v>
      </c>
      <c r="C5" s="1" t="s">
        <v>2089</v>
      </c>
      <c r="D5" s="1" t="n">
        <v>2</v>
      </c>
      <c r="E5" s="1" t="s">
        <v>2117</v>
      </c>
      <c r="F5" s="1" t="s">
        <v>2091</v>
      </c>
      <c r="G5" s="1" t="s">
        <v>2092</v>
      </c>
      <c r="H5" s="1" t="s">
        <v>2093</v>
      </c>
      <c r="I5" s="1" t="s">
        <v>2094</v>
      </c>
      <c r="J5" s="1" t="s">
        <v>2118</v>
      </c>
      <c r="K5" s="1" t="s">
        <v>2119</v>
      </c>
      <c r="L5" s="1" t="s">
        <v>2120</v>
      </c>
      <c r="Q5" s="1" t="s">
        <v>1404</v>
      </c>
      <c r="U5" s="1" t="b">
        <f aca="false">Q5=W5</f>
        <v>0</v>
      </c>
      <c r="W5" s="1" t="s">
        <v>2121</v>
      </c>
      <c r="X5" s="1" t="n">
        <v>14884</v>
      </c>
      <c r="Y5" s="1" t="s">
        <v>1393</v>
      </c>
      <c r="Z5" s="1" t="s">
        <v>1339</v>
      </c>
      <c r="AA5" s="13" t="s">
        <v>2086</v>
      </c>
      <c r="AB5" s="13" t="s">
        <v>2098</v>
      </c>
      <c r="AF5" s="1" t="s">
        <v>2121</v>
      </c>
      <c r="AG5" s="13" t="s">
        <v>2086</v>
      </c>
      <c r="AH5" s="1" t="b">
        <f aca="false">AF5=AI5</f>
        <v>1</v>
      </c>
      <c r="AI5" s="1" t="s">
        <v>2121</v>
      </c>
      <c r="AJ5" s="1" t="s">
        <v>2087</v>
      </c>
    </row>
    <row r="6" customFormat="false" ht="15.75" hidden="false" customHeight="false" outlineLevel="0" collapsed="false">
      <c r="A6" s="1" t="s">
        <v>2122</v>
      </c>
      <c r="B6" s="1" t="s">
        <v>2086</v>
      </c>
      <c r="C6" s="1" t="s">
        <v>2123</v>
      </c>
      <c r="D6" s="1" t="n">
        <v>2</v>
      </c>
      <c r="E6" s="1" t="s">
        <v>2124</v>
      </c>
      <c r="F6" s="1" t="s">
        <v>2125</v>
      </c>
      <c r="G6" s="1" t="s">
        <v>2126</v>
      </c>
      <c r="H6" s="1" t="s">
        <v>2093</v>
      </c>
      <c r="I6" s="1" t="s">
        <v>2127</v>
      </c>
      <c r="J6" s="1" t="s">
        <v>2128</v>
      </c>
      <c r="K6" s="1" t="s">
        <v>2129</v>
      </c>
      <c r="L6" s="1" t="s">
        <v>2130</v>
      </c>
      <c r="M6" s="1"/>
      <c r="N6" s="1"/>
      <c r="O6" s="1"/>
      <c r="Q6" s="1" t="s">
        <v>1467</v>
      </c>
      <c r="U6" s="1" t="b">
        <f aca="false">Q6=W6</f>
        <v>0</v>
      </c>
      <c r="W6" s="0" t="s">
        <v>2131</v>
      </c>
      <c r="X6" s="0" t="n">
        <v>8975</v>
      </c>
      <c r="Y6" s="0" t="s">
        <v>1324</v>
      </c>
      <c r="Z6" s="0" t="s">
        <v>1339</v>
      </c>
      <c r="AA6" s="13" t="s">
        <v>2086</v>
      </c>
      <c r="AB6" s="13" t="s">
        <v>2098</v>
      </c>
      <c r="AF6" s="0" t="s">
        <v>2131</v>
      </c>
      <c r="AG6" s="13" t="s">
        <v>2086</v>
      </c>
      <c r="AH6" s="1" t="b">
        <f aca="false">AF6=AI6</f>
        <v>1</v>
      </c>
      <c r="AI6" s="0" t="s">
        <v>2131</v>
      </c>
      <c r="AJ6" s="0" t="s">
        <v>2087</v>
      </c>
    </row>
    <row r="7" customFormat="false" ht="15.75" hidden="false" customHeight="false" outlineLevel="0" collapsed="false">
      <c r="A7" s="1" t="s">
        <v>2132</v>
      </c>
      <c r="B7" s="1" t="s">
        <v>2086</v>
      </c>
      <c r="C7" s="1" t="s">
        <v>2123</v>
      </c>
      <c r="D7" s="1" t="n">
        <v>2</v>
      </c>
      <c r="E7" s="1" t="s">
        <v>2133</v>
      </c>
      <c r="F7" s="1" t="s">
        <v>2134</v>
      </c>
      <c r="G7" s="1" t="s">
        <v>2135</v>
      </c>
      <c r="H7" s="1" t="s">
        <v>2093</v>
      </c>
      <c r="I7" s="1" t="s">
        <v>2127</v>
      </c>
      <c r="J7" s="1" t="s">
        <v>2136</v>
      </c>
      <c r="K7" s="1" t="s">
        <v>2137</v>
      </c>
      <c r="L7" s="1" t="s">
        <v>2138</v>
      </c>
      <c r="M7" s="1"/>
      <c r="N7" s="1"/>
      <c r="O7" s="1"/>
      <c r="Q7" s="1" t="s">
        <v>1489</v>
      </c>
      <c r="U7" s="1" t="b">
        <f aca="false">Q7=W7</f>
        <v>0</v>
      </c>
      <c r="W7" s="0" t="s">
        <v>2139</v>
      </c>
      <c r="X7" s="0" t="n">
        <v>9511</v>
      </c>
      <c r="Y7" s="0" t="s">
        <v>1324</v>
      </c>
      <c r="Z7" s="0" t="s">
        <v>1339</v>
      </c>
      <c r="AA7" s="13" t="s">
        <v>2086</v>
      </c>
      <c r="AB7" s="13" t="s">
        <v>2098</v>
      </c>
      <c r="AF7" s="0" t="s">
        <v>2139</v>
      </c>
      <c r="AG7" s="13" t="s">
        <v>2086</v>
      </c>
      <c r="AH7" s="1" t="b">
        <f aca="false">AF7=AI7</f>
        <v>1</v>
      </c>
      <c r="AI7" s="0" t="s">
        <v>2139</v>
      </c>
      <c r="AJ7" s="0" t="s">
        <v>2087</v>
      </c>
    </row>
    <row r="8" customFormat="false" ht="15.75" hidden="false" customHeight="false" outlineLevel="0" collapsed="false">
      <c r="A8" s="0" t="s">
        <v>2140</v>
      </c>
      <c r="B8" s="1" t="s">
        <v>2086</v>
      </c>
      <c r="C8" s="0" t="s">
        <v>2089</v>
      </c>
      <c r="D8" s="0" t="n">
        <v>2</v>
      </c>
      <c r="E8" s="0" t="s">
        <v>2141</v>
      </c>
      <c r="F8" s="0" t="s">
        <v>2091</v>
      </c>
      <c r="G8" s="0" t="s">
        <v>2092</v>
      </c>
      <c r="H8" s="0" t="s">
        <v>2093</v>
      </c>
      <c r="I8" s="0" t="s">
        <v>2142</v>
      </c>
      <c r="J8" s="0" t="s">
        <v>2143</v>
      </c>
      <c r="K8" s="0" t="s">
        <v>2144</v>
      </c>
      <c r="L8" s="0" t="s">
        <v>2145</v>
      </c>
      <c r="Q8" s="0" t="s">
        <v>1737</v>
      </c>
      <c r="U8" s="1" t="b">
        <f aca="false">Q8=W8</f>
        <v>0</v>
      </c>
      <c r="W8" s="0" t="s">
        <v>2146</v>
      </c>
      <c r="X8" s="0" t="n">
        <v>47657</v>
      </c>
      <c r="Y8" s="0" t="s">
        <v>1393</v>
      </c>
      <c r="Z8" s="0" t="s">
        <v>1339</v>
      </c>
      <c r="AA8" s="13" t="s">
        <v>2086</v>
      </c>
      <c r="AB8" s="13" t="s">
        <v>2098</v>
      </c>
      <c r="AF8" s="0" t="s">
        <v>2147</v>
      </c>
      <c r="AG8" s="13" t="s">
        <v>2148</v>
      </c>
      <c r="AH8" s="1" t="b">
        <f aca="false">AF8=AI8</f>
        <v>1</v>
      </c>
      <c r="AI8" s="0" t="s">
        <v>2147</v>
      </c>
      <c r="AJ8" s="0" t="s">
        <v>2087</v>
      </c>
    </row>
    <row r="9" customFormat="false" ht="15.75" hidden="false" customHeight="false" outlineLevel="0" collapsed="false">
      <c r="A9" s="0" t="s">
        <v>2149</v>
      </c>
      <c r="B9" s="1" t="s">
        <v>2086</v>
      </c>
      <c r="E9" s="0" t="s">
        <v>2150</v>
      </c>
      <c r="Q9" s="0" t="s">
        <v>1758</v>
      </c>
      <c r="U9" s="1" t="b">
        <f aca="false">Q9=W9</f>
        <v>0</v>
      </c>
      <c r="W9" s="0" t="s">
        <v>2151</v>
      </c>
      <c r="X9" s="0" t="n">
        <v>22303</v>
      </c>
      <c r="Y9" s="0" t="s">
        <v>36</v>
      </c>
      <c r="Z9" s="0" t="s">
        <v>1339</v>
      </c>
      <c r="AA9" s="13" t="s">
        <v>2086</v>
      </c>
      <c r="AB9" s="13" t="s">
        <v>2098</v>
      </c>
      <c r="AF9" s="0" t="s">
        <v>2152</v>
      </c>
      <c r="AG9" s="13" t="s">
        <v>2148</v>
      </c>
      <c r="AH9" s="1" t="b">
        <f aca="false">AF9=AI9</f>
        <v>1</v>
      </c>
      <c r="AI9" s="0" t="s">
        <v>2152</v>
      </c>
      <c r="AJ9" s="0" t="s">
        <v>2087</v>
      </c>
    </row>
    <row r="10" customFormat="false" ht="15.75" hidden="false" customHeight="false" outlineLevel="0" collapsed="false">
      <c r="A10" s="0" t="s">
        <v>2153</v>
      </c>
      <c r="B10" s="1" t="s">
        <v>2086</v>
      </c>
      <c r="C10" s="0" t="s">
        <v>2089</v>
      </c>
      <c r="D10" s="0" t="n">
        <v>2</v>
      </c>
      <c r="E10" s="0" t="s">
        <v>2154</v>
      </c>
      <c r="F10" s="0" t="s">
        <v>2155</v>
      </c>
      <c r="G10" s="0" t="s">
        <v>2156</v>
      </c>
      <c r="H10" s="0" t="s">
        <v>2093</v>
      </c>
      <c r="I10" s="0" t="s">
        <v>2094</v>
      </c>
      <c r="J10" s="0" t="s">
        <v>2157</v>
      </c>
      <c r="K10" s="0" t="s">
        <v>2158</v>
      </c>
      <c r="L10" s="0" t="s">
        <v>2159</v>
      </c>
      <c r="Q10" s="0" t="s">
        <v>1448</v>
      </c>
      <c r="U10" s="1" t="b">
        <f aca="false">Q10=W10</f>
        <v>0</v>
      </c>
      <c r="W10" s="0" t="s">
        <v>2160</v>
      </c>
      <c r="X10" s="0" t="n">
        <v>27616</v>
      </c>
      <c r="Y10" s="0" t="s">
        <v>1393</v>
      </c>
      <c r="Z10" s="0" t="s">
        <v>1339</v>
      </c>
      <c r="AA10" s="13" t="s">
        <v>2086</v>
      </c>
      <c r="AB10" s="13" t="s">
        <v>2098</v>
      </c>
      <c r="AF10" s="0" t="s">
        <v>2161</v>
      </c>
      <c r="AG10" s="13" t="s">
        <v>2148</v>
      </c>
      <c r="AH10" s="1" t="b">
        <f aca="false">AF10=AI10</f>
        <v>1</v>
      </c>
      <c r="AI10" s="0" t="s">
        <v>2161</v>
      </c>
      <c r="AJ10" s="0" t="s">
        <v>2087</v>
      </c>
    </row>
    <row r="11" customFormat="false" ht="15.75" hidden="false" customHeight="false" outlineLevel="0" collapsed="false">
      <c r="A11" s="0" t="s">
        <v>2162</v>
      </c>
      <c r="B11" s="1" t="s">
        <v>2086</v>
      </c>
      <c r="C11" s="0" t="s">
        <v>2089</v>
      </c>
      <c r="D11" s="0" t="n">
        <v>2</v>
      </c>
      <c r="E11" s="0" t="s">
        <v>2163</v>
      </c>
      <c r="F11" s="0" t="s">
        <v>2091</v>
      </c>
      <c r="G11" s="0" t="s">
        <v>2092</v>
      </c>
      <c r="H11" s="0" t="s">
        <v>2093</v>
      </c>
      <c r="I11" s="0" t="s">
        <v>2094</v>
      </c>
      <c r="J11" s="0" t="s">
        <v>2164</v>
      </c>
      <c r="K11" s="0" t="s">
        <v>2165</v>
      </c>
      <c r="L11" s="0" t="s">
        <v>2166</v>
      </c>
      <c r="Q11" s="0" t="s">
        <v>1455</v>
      </c>
      <c r="U11" s="1" t="b">
        <f aca="false">Q11=W11</f>
        <v>0</v>
      </c>
      <c r="W11" s="0" t="s">
        <v>2167</v>
      </c>
      <c r="X11" s="0" t="n">
        <v>34935</v>
      </c>
      <c r="Y11" s="0" t="s">
        <v>1393</v>
      </c>
      <c r="Z11" s="0" t="s">
        <v>1339</v>
      </c>
      <c r="AA11" s="13" t="s">
        <v>2086</v>
      </c>
      <c r="AB11" s="13" t="s">
        <v>2098</v>
      </c>
      <c r="AF11" s="0" t="s">
        <v>2168</v>
      </c>
      <c r="AG11" s="13" t="s">
        <v>2148</v>
      </c>
      <c r="AH11" s="1" t="b">
        <f aca="false">AF11=AI11</f>
        <v>1</v>
      </c>
      <c r="AI11" s="0" t="s">
        <v>2168</v>
      </c>
      <c r="AJ11" s="0" t="s">
        <v>2087</v>
      </c>
    </row>
    <row r="12" s="1" customFormat="true" ht="15.75" hidden="false" customHeight="false" outlineLevel="0" collapsed="false">
      <c r="A12" s="1" t="s">
        <v>2169</v>
      </c>
      <c r="B12" s="1" t="s">
        <v>2086</v>
      </c>
      <c r="C12" s="1" t="s">
        <v>2123</v>
      </c>
      <c r="D12" s="1" t="n">
        <v>2</v>
      </c>
      <c r="E12" s="1" t="s">
        <v>2170</v>
      </c>
      <c r="F12" s="1" t="s">
        <v>2171</v>
      </c>
      <c r="G12" s="1" t="s">
        <v>2172</v>
      </c>
      <c r="H12" s="1" t="s">
        <v>2093</v>
      </c>
      <c r="I12" s="1" t="s">
        <v>2094</v>
      </c>
      <c r="J12" s="1" t="s">
        <v>2173</v>
      </c>
      <c r="K12" s="1" t="s">
        <v>2174</v>
      </c>
      <c r="L12" s="1" t="s">
        <v>2175</v>
      </c>
      <c r="Q12" s="1" t="s">
        <v>1440</v>
      </c>
      <c r="U12" s="1" t="b">
        <f aca="false">Q12=W12</f>
        <v>0</v>
      </c>
      <c r="W12" s="1" t="s">
        <v>2176</v>
      </c>
      <c r="X12" s="1" t="n">
        <v>38623</v>
      </c>
      <c r="Y12" s="1" t="s">
        <v>1324</v>
      </c>
      <c r="Z12" s="1" t="s">
        <v>1339</v>
      </c>
      <c r="AA12" s="1" t="s">
        <v>2086</v>
      </c>
      <c r="AB12" s="1" t="s">
        <v>2177</v>
      </c>
      <c r="AF12" s="1" t="s">
        <v>2178</v>
      </c>
      <c r="AG12" s="13" t="s">
        <v>2148</v>
      </c>
      <c r="AH12" s="1" t="b">
        <f aca="false">AF12=AI12</f>
        <v>1</v>
      </c>
      <c r="AI12" s="1" t="s">
        <v>2178</v>
      </c>
      <c r="AJ12" s="1" t="s">
        <v>2087</v>
      </c>
    </row>
    <row r="13" s="1" customFormat="true" ht="15.75" hidden="false" customHeight="false" outlineLevel="0" collapsed="false">
      <c r="A13" s="1" t="s">
        <v>2179</v>
      </c>
      <c r="B13" s="1" t="s">
        <v>2086</v>
      </c>
      <c r="C13" s="1" t="s">
        <v>2123</v>
      </c>
      <c r="D13" s="1" t="n">
        <v>2</v>
      </c>
      <c r="E13" s="1" t="s">
        <v>2180</v>
      </c>
      <c r="F13" s="1" t="s">
        <v>2181</v>
      </c>
      <c r="G13" s="1" t="s">
        <v>2182</v>
      </c>
      <c r="H13" s="1" t="s">
        <v>2093</v>
      </c>
      <c r="I13" s="1" t="s">
        <v>2102</v>
      </c>
      <c r="J13" s="1" t="s">
        <v>2183</v>
      </c>
      <c r="K13" s="1" t="s">
        <v>2184</v>
      </c>
      <c r="L13" s="1" t="s">
        <v>2185</v>
      </c>
      <c r="Q13" s="1" t="s">
        <v>1850</v>
      </c>
      <c r="U13" s="1" t="b">
        <f aca="false">Q13=W13</f>
        <v>0</v>
      </c>
      <c r="W13" s="1" t="s">
        <v>2186</v>
      </c>
      <c r="X13" s="1" t="n">
        <v>8907</v>
      </c>
      <c r="Y13" s="1" t="s">
        <v>1324</v>
      </c>
      <c r="Z13" s="1" t="s">
        <v>1339</v>
      </c>
      <c r="AA13" s="1" t="s">
        <v>2086</v>
      </c>
      <c r="AB13" s="1" t="s">
        <v>2177</v>
      </c>
      <c r="AF13" s="1" t="s">
        <v>2187</v>
      </c>
      <c r="AG13" s="13" t="s">
        <v>2148</v>
      </c>
      <c r="AH13" s="1" t="b">
        <f aca="false">AF13=AI13</f>
        <v>1</v>
      </c>
      <c r="AI13" s="1" t="s">
        <v>2187</v>
      </c>
      <c r="AJ13" s="1" t="s">
        <v>2087</v>
      </c>
    </row>
    <row r="14" customFormat="false" ht="15.75" hidden="false" customHeight="false" outlineLevel="0" collapsed="false">
      <c r="A14" s="0" t="s">
        <v>2188</v>
      </c>
      <c r="B14" s="1" t="s">
        <v>2086</v>
      </c>
      <c r="C14" s="0" t="s">
        <v>2089</v>
      </c>
      <c r="D14" s="0" t="n">
        <v>2</v>
      </c>
      <c r="E14" s="0" t="s">
        <v>2189</v>
      </c>
      <c r="F14" s="0" t="s">
        <v>2190</v>
      </c>
      <c r="G14" s="0" t="s">
        <v>2191</v>
      </c>
      <c r="H14" s="0" t="s">
        <v>2093</v>
      </c>
      <c r="I14" s="0" t="s">
        <v>2127</v>
      </c>
      <c r="J14" s="0" t="s">
        <v>2192</v>
      </c>
      <c r="K14" s="0" t="s">
        <v>2193</v>
      </c>
      <c r="L14" s="0" t="s">
        <v>2194</v>
      </c>
      <c r="Q14" s="0" t="s">
        <v>1530</v>
      </c>
      <c r="U14" s="1" t="b">
        <f aca="false">Q14=W14</f>
        <v>0</v>
      </c>
      <c r="W14" s="0" t="s">
        <v>2195</v>
      </c>
      <c r="X14" s="0" t="n">
        <v>18831</v>
      </c>
      <c r="Y14" s="0" t="s">
        <v>1393</v>
      </c>
      <c r="Z14" s="0" t="s">
        <v>1339</v>
      </c>
      <c r="AA14" s="13" t="s">
        <v>2086</v>
      </c>
      <c r="AB14" s="13" t="s">
        <v>2098</v>
      </c>
      <c r="AF14" s="0" t="s">
        <v>2146</v>
      </c>
      <c r="AG14" s="13" t="s">
        <v>2086</v>
      </c>
      <c r="AH14" s="1" t="b">
        <f aca="false">AF14=AI14</f>
        <v>1</v>
      </c>
      <c r="AI14" s="0" t="s">
        <v>2146</v>
      </c>
      <c r="AJ14" s="0" t="s">
        <v>2087</v>
      </c>
    </row>
    <row r="15" s="1" customFormat="true" ht="15.75" hidden="false" customHeight="false" outlineLevel="0" collapsed="false">
      <c r="A15" s="1" t="s">
        <v>2196</v>
      </c>
      <c r="B15" s="1" t="s">
        <v>2086</v>
      </c>
      <c r="C15" s="1" t="s">
        <v>2089</v>
      </c>
      <c r="D15" s="1" t="n">
        <v>2</v>
      </c>
      <c r="E15" s="1" t="s">
        <v>2197</v>
      </c>
      <c r="F15" s="1" t="s">
        <v>2198</v>
      </c>
      <c r="G15" s="1" t="s">
        <v>2199</v>
      </c>
      <c r="H15" s="1" t="s">
        <v>2093</v>
      </c>
      <c r="I15" s="1" t="s">
        <v>2142</v>
      </c>
      <c r="J15" s="1" t="s">
        <v>2200</v>
      </c>
      <c r="K15" s="1" t="s">
        <v>2201</v>
      </c>
      <c r="L15" s="1" t="s">
        <v>2202</v>
      </c>
      <c r="Q15" s="1" t="s">
        <v>1496</v>
      </c>
      <c r="U15" s="1" t="b">
        <f aca="false">Q15=W15</f>
        <v>0</v>
      </c>
      <c r="W15" s="1" t="s">
        <v>2203</v>
      </c>
      <c r="X15" s="1" t="n">
        <v>30723</v>
      </c>
      <c r="Y15" s="1" t="s">
        <v>1324</v>
      </c>
      <c r="Z15" s="1" t="s">
        <v>1339</v>
      </c>
      <c r="AA15" s="13" t="s">
        <v>2086</v>
      </c>
      <c r="AB15" s="13" t="s">
        <v>2098</v>
      </c>
      <c r="AF15" s="1" t="s">
        <v>2204</v>
      </c>
      <c r="AG15" s="13" t="s">
        <v>2148</v>
      </c>
      <c r="AH15" s="1" t="b">
        <f aca="false">AF15=AI15</f>
        <v>1</v>
      </c>
      <c r="AI15" s="1" t="s">
        <v>2204</v>
      </c>
      <c r="AJ15" s="1" t="s">
        <v>2087</v>
      </c>
    </row>
    <row r="16" customFormat="false" ht="15.75" hidden="false" customHeight="false" outlineLevel="0" collapsed="false">
      <c r="A16" s="0" t="s">
        <v>2205</v>
      </c>
      <c r="B16" s="1" t="s">
        <v>2086</v>
      </c>
      <c r="C16" s="0" t="s">
        <v>2089</v>
      </c>
      <c r="D16" s="0" t="n">
        <v>2</v>
      </c>
      <c r="E16" s="0" t="s">
        <v>2206</v>
      </c>
      <c r="F16" s="0" t="s">
        <v>2198</v>
      </c>
      <c r="G16" s="0" t="s">
        <v>2199</v>
      </c>
      <c r="H16" s="0" t="s">
        <v>2093</v>
      </c>
      <c r="I16" s="0" t="s">
        <v>2094</v>
      </c>
      <c r="J16" s="0" t="s">
        <v>2207</v>
      </c>
      <c r="K16" s="0" t="s">
        <v>2208</v>
      </c>
      <c r="L16" s="0" t="s">
        <v>2209</v>
      </c>
      <c r="Q16" s="0" t="s">
        <v>1508</v>
      </c>
      <c r="U16" s="1" t="b">
        <f aca="false">Q16=W16</f>
        <v>0</v>
      </c>
      <c r="W16" s="0" t="s">
        <v>2210</v>
      </c>
      <c r="X16" s="0" t="n">
        <v>20396</v>
      </c>
      <c r="Y16" s="0" t="s">
        <v>1324</v>
      </c>
      <c r="Z16" s="0" t="s">
        <v>1339</v>
      </c>
      <c r="AA16" s="13" t="s">
        <v>2086</v>
      </c>
      <c r="AB16" s="13" t="s">
        <v>2098</v>
      </c>
      <c r="AF16" s="0" t="s">
        <v>2211</v>
      </c>
      <c r="AG16" s="13" t="s">
        <v>2148</v>
      </c>
      <c r="AH16" s="1" t="b">
        <f aca="false">AF16=AI16</f>
        <v>1</v>
      </c>
      <c r="AI16" s="0" t="s">
        <v>2211</v>
      </c>
      <c r="AJ16" s="0" t="s">
        <v>2087</v>
      </c>
    </row>
    <row r="17" customFormat="false" ht="15.75" hidden="false" customHeight="false" outlineLevel="0" collapsed="false">
      <c r="A17" s="0" t="s">
        <v>2212</v>
      </c>
      <c r="B17" s="1" t="s">
        <v>2086</v>
      </c>
      <c r="C17" s="0" t="s">
        <v>2089</v>
      </c>
      <c r="D17" s="0" t="n">
        <v>2</v>
      </c>
      <c r="E17" s="0" t="s">
        <v>2213</v>
      </c>
      <c r="F17" s="0" t="s">
        <v>2198</v>
      </c>
      <c r="G17" s="0" t="s">
        <v>2199</v>
      </c>
      <c r="H17" s="0" t="s">
        <v>2093</v>
      </c>
      <c r="I17" s="0" t="s">
        <v>2127</v>
      </c>
      <c r="J17" s="0" t="s">
        <v>2214</v>
      </c>
      <c r="K17" s="0" t="s">
        <v>2215</v>
      </c>
      <c r="L17" s="0" t="s">
        <v>2216</v>
      </c>
      <c r="Q17" s="0" t="s">
        <v>1502</v>
      </c>
      <c r="U17" s="1" t="b">
        <f aca="false">Q17=W17</f>
        <v>0</v>
      </c>
      <c r="W17" s="0" t="s">
        <v>2217</v>
      </c>
      <c r="X17" s="0" t="n">
        <v>43441</v>
      </c>
      <c r="Y17" s="0" t="s">
        <v>1324</v>
      </c>
      <c r="Z17" s="0" t="s">
        <v>1339</v>
      </c>
      <c r="AA17" s="13" t="s">
        <v>2086</v>
      </c>
      <c r="AB17" s="13" t="s">
        <v>2098</v>
      </c>
      <c r="AF17" s="0" t="s">
        <v>2151</v>
      </c>
      <c r="AG17" s="13" t="s">
        <v>2086</v>
      </c>
      <c r="AH17" s="1" t="b">
        <f aca="false">AF17=AI17</f>
        <v>1</v>
      </c>
      <c r="AI17" s="0" t="s">
        <v>2151</v>
      </c>
      <c r="AJ17" s="0" t="s">
        <v>2087</v>
      </c>
      <c r="AL17" s="0" t="s">
        <v>2218</v>
      </c>
      <c r="AM17" s="0" t="s">
        <v>935</v>
      </c>
    </row>
    <row r="18" customFormat="false" ht="15.75" hidden="false" customHeight="false" outlineLevel="0" collapsed="false">
      <c r="A18" s="0" t="s">
        <v>2219</v>
      </c>
      <c r="B18" s="1" t="s">
        <v>2086</v>
      </c>
      <c r="C18" s="0" t="s">
        <v>2089</v>
      </c>
      <c r="D18" s="0" t="n">
        <v>2</v>
      </c>
      <c r="E18" s="0" t="s">
        <v>2220</v>
      </c>
      <c r="F18" s="0" t="s">
        <v>2198</v>
      </c>
      <c r="G18" s="0" t="s">
        <v>2199</v>
      </c>
      <c r="H18" s="0" t="s">
        <v>2093</v>
      </c>
      <c r="I18" s="0" t="s">
        <v>2127</v>
      </c>
      <c r="J18" s="0" t="s">
        <v>2221</v>
      </c>
      <c r="K18" s="0" t="s">
        <v>2222</v>
      </c>
      <c r="L18" s="0" t="s">
        <v>2223</v>
      </c>
      <c r="Q18" s="0" t="s">
        <v>1515</v>
      </c>
      <c r="U18" s="1" t="b">
        <f aca="false">Q18=W18</f>
        <v>0</v>
      </c>
      <c r="W18" s="0" t="s">
        <v>2224</v>
      </c>
      <c r="X18" s="0" t="n">
        <v>28138</v>
      </c>
      <c r="Y18" s="0" t="s">
        <v>1324</v>
      </c>
      <c r="Z18" s="0" t="s">
        <v>1339</v>
      </c>
      <c r="AA18" s="13" t="s">
        <v>2086</v>
      </c>
      <c r="AB18" s="13" t="s">
        <v>2098</v>
      </c>
      <c r="AF18" s="0" t="s">
        <v>2160</v>
      </c>
      <c r="AG18" s="13" t="s">
        <v>2086</v>
      </c>
      <c r="AH18" s="1" t="b">
        <f aca="false">AF18=AI18</f>
        <v>1</v>
      </c>
      <c r="AI18" s="0" t="s">
        <v>2160</v>
      </c>
      <c r="AJ18" s="0" t="s">
        <v>2087</v>
      </c>
      <c r="AL18" s="0" t="s">
        <v>2225</v>
      </c>
      <c r="AM18" s="0" t="s">
        <v>935</v>
      </c>
    </row>
    <row r="19" s="1" customFormat="true" ht="15.75" hidden="false" customHeight="false" outlineLevel="0" collapsed="false">
      <c r="A19" s="1" t="s">
        <v>2226</v>
      </c>
      <c r="B19" s="1" t="s">
        <v>2086</v>
      </c>
      <c r="C19" s="1" t="s">
        <v>2123</v>
      </c>
      <c r="D19" s="1" t="n">
        <v>2</v>
      </c>
      <c r="E19" s="1" t="s">
        <v>2227</v>
      </c>
      <c r="F19" s="1" t="s">
        <v>2228</v>
      </c>
      <c r="G19" s="1" t="s">
        <v>2229</v>
      </c>
      <c r="H19" s="1" t="s">
        <v>2093</v>
      </c>
      <c r="I19" s="1" t="s">
        <v>2094</v>
      </c>
      <c r="J19" s="1" t="s">
        <v>2230</v>
      </c>
      <c r="K19" s="1" t="s">
        <v>2231</v>
      </c>
      <c r="L19" s="1" t="s">
        <v>2232</v>
      </c>
      <c r="Q19" s="1" t="s">
        <v>1374</v>
      </c>
      <c r="U19" s="1" t="b">
        <f aca="false">Q19=W19</f>
        <v>0</v>
      </c>
      <c r="W19" s="1" t="s">
        <v>2233</v>
      </c>
      <c r="X19" s="1" t="n">
        <v>73635</v>
      </c>
      <c r="Y19" s="1" t="s">
        <v>1324</v>
      </c>
      <c r="Z19" s="1" t="s">
        <v>1339</v>
      </c>
      <c r="AA19" s="1" t="s">
        <v>2086</v>
      </c>
      <c r="AB19" s="1" t="s">
        <v>2177</v>
      </c>
      <c r="AF19" s="1" t="s">
        <v>2234</v>
      </c>
      <c r="AG19" s="13" t="s">
        <v>2148</v>
      </c>
      <c r="AH19" s="1" t="b">
        <f aca="false">AF19=AI19</f>
        <v>1</v>
      </c>
      <c r="AI19" s="1" t="s">
        <v>2234</v>
      </c>
      <c r="AJ19" s="1" t="s">
        <v>2087</v>
      </c>
      <c r="AL19" s="1" t="s">
        <v>2235</v>
      </c>
      <c r="AM19" s="1" t="s">
        <v>935</v>
      </c>
    </row>
    <row r="20" customFormat="false" ht="15.75" hidden="false" customHeight="false" outlineLevel="0" collapsed="false">
      <c r="A20" s="0" t="s">
        <v>2236</v>
      </c>
      <c r="B20" s="1" t="s">
        <v>2086</v>
      </c>
      <c r="C20" s="0" t="s">
        <v>2089</v>
      </c>
      <c r="D20" s="0" t="n">
        <v>2</v>
      </c>
      <c r="E20" s="0" t="s">
        <v>2237</v>
      </c>
      <c r="F20" s="0" t="s">
        <v>2091</v>
      </c>
      <c r="G20" s="0" t="s">
        <v>2092</v>
      </c>
      <c r="H20" s="0" t="s">
        <v>2093</v>
      </c>
      <c r="I20" s="0" t="s">
        <v>2094</v>
      </c>
      <c r="J20" s="0" t="s">
        <v>2238</v>
      </c>
      <c r="K20" s="0" t="s">
        <v>2239</v>
      </c>
      <c r="L20" s="0" t="s">
        <v>2240</v>
      </c>
      <c r="Q20" s="0" t="s">
        <v>1823</v>
      </c>
      <c r="U20" s="1" t="b">
        <f aca="false">Q20=W20</f>
        <v>0</v>
      </c>
      <c r="W20" s="0" t="s">
        <v>2241</v>
      </c>
      <c r="X20" s="0" t="n">
        <v>57919</v>
      </c>
      <c r="Y20" s="0" t="s">
        <v>1393</v>
      </c>
      <c r="Z20" s="0" t="s">
        <v>1339</v>
      </c>
      <c r="AA20" s="13" t="s">
        <v>2086</v>
      </c>
      <c r="AB20" s="13" t="s">
        <v>2098</v>
      </c>
      <c r="AF20" s="0" t="s">
        <v>2167</v>
      </c>
      <c r="AG20" s="13" t="s">
        <v>2086</v>
      </c>
      <c r="AH20" s="1" t="b">
        <f aca="false">AF20=AI20</f>
        <v>1</v>
      </c>
      <c r="AI20" s="0" t="s">
        <v>2167</v>
      </c>
      <c r="AJ20" s="0" t="s">
        <v>2087</v>
      </c>
      <c r="AL20" s="0" t="s">
        <v>2176</v>
      </c>
    </row>
    <row r="21" customFormat="false" ht="15.75" hidden="false" customHeight="false" outlineLevel="0" collapsed="false">
      <c r="A21" s="0" t="s">
        <v>2242</v>
      </c>
      <c r="B21" s="1" t="s">
        <v>2086</v>
      </c>
      <c r="C21" s="0" t="s">
        <v>2089</v>
      </c>
      <c r="D21" s="0" t="n">
        <v>2</v>
      </c>
      <c r="E21" s="0" t="s">
        <v>2243</v>
      </c>
      <c r="F21" s="0" t="s">
        <v>2091</v>
      </c>
      <c r="G21" s="0" t="s">
        <v>2092</v>
      </c>
      <c r="H21" s="0" t="s">
        <v>2093</v>
      </c>
      <c r="I21" s="0" t="s">
        <v>2127</v>
      </c>
      <c r="J21" s="0" t="s">
        <v>2244</v>
      </c>
      <c r="K21" s="0" t="s">
        <v>2245</v>
      </c>
      <c r="L21" s="0" t="s">
        <v>2246</v>
      </c>
      <c r="Q21" s="0" t="s">
        <v>1814</v>
      </c>
      <c r="U21" s="1" t="b">
        <f aca="false">Q21=W21</f>
        <v>0</v>
      </c>
      <c r="W21" s="0" t="s">
        <v>2247</v>
      </c>
      <c r="X21" s="0" t="n">
        <v>46483</v>
      </c>
      <c r="Y21" s="0" t="s">
        <v>1393</v>
      </c>
      <c r="Z21" s="0" t="s">
        <v>1339</v>
      </c>
      <c r="AA21" s="13" t="s">
        <v>2086</v>
      </c>
      <c r="AB21" s="13" t="s">
        <v>2098</v>
      </c>
      <c r="AF21" s="0" t="s">
        <v>2248</v>
      </c>
      <c r="AG21" s="13" t="s">
        <v>2115</v>
      </c>
      <c r="AH21" s="1" t="b">
        <f aca="false">AF21=AI21</f>
        <v>1</v>
      </c>
      <c r="AI21" s="0" t="s">
        <v>2248</v>
      </c>
      <c r="AJ21" s="0" t="s">
        <v>2087</v>
      </c>
      <c r="AL21" s="0" t="s">
        <v>2186</v>
      </c>
    </row>
    <row r="22" s="1" customFormat="true" ht="15.75" hidden="false" customHeight="false" outlineLevel="0" collapsed="false">
      <c r="A22" s="1" t="s">
        <v>2249</v>
      </c>
      <c r="B22" s="1" t="s">
        <v>2086</v>
      </c>
      <c r="C22" s="1" t="s">
        <v>2089</v>
      </c>
      <c r="D22" s="1" t="n">
        <v>2</v>
      </c>
      <c r="E22" s="1" t="s">
        <v>2250</v>
      </c>
      <c r="F22" s="1" t="s">
        <v>2251</v>
      </c>
      <c r="G22" s="1" t="s">
        <v>2252</v>
      </c>
      <c r="H22" s="1" t="s">
        <v>2093</v>
      </c>
      <c r="I22" s="1" t="s">
        <v>2102</v>
      </c>
      <c r="J22" s="1" t="s">
        <v>2253</v>
      </c>
      <c r="K22" s="1" t="s">
        <v>2254</v>
      </c>
      <c r="L22" s="1" t="s">
        <v>2255</v>
      </c>
      <c r="Q22" s="1" t="s">
        <v>1932</v>
      </c>
      <c r="U22" s="1" t="b">
        <f aca="false">Q22=W22</f>
        <v>0</v>
      </c>
      <c r="W22" s="1" t="s">
        <v>2256</v>
      </c>
      <c r="X22" s="1" t="n">
        <v>58668</v>
      </c>
      <c r="Y22" s="1" t="s">
        <v>1393</v>
      </c>
      <c r="Z22" s="1" t="s">
        <v>1339</v>
      </c>
      <c r="AA22" s="13" t="s">
        <v>2086</v>
      </c>
      <c r="AB22" s="13" t="s">
        <v>2098</v>
      </c>
      <c r="AF22" s="1" t="s">
        <v>2257</v>
      </c>
      <c r="AG22" s="13" t="s">
        <v>2115</v>
      </c>
      <c r="AH22" s="1" t="b">
        <f aca="false">AF22=AI22</f>
        <v>0</v>
      </c>
    </row>
    <row r="23" customFormat="false" ht="15.75" hidden="false" customHeight="false" outlineLevel="0" collapsed="false">
      <c r="A23" s="0" t="s">
        <v>2258</v>
      </c>
      <c r="B23" s="1" t="s">
        <v>2086</v>
      </c>
      <c r="C23" s="0" t="s">
        <v>2089</v>
      </c>
      <c r="D23" s="0" t="n">
        <v>2</v>
      </c>
      <c r="E23" s="0" t="s">
        <v>2259</v>
      </c>
      <c r="F23" s="0" t="s">
        <v>2260</v>
      </c>
      <c r="G23" s="0" t="s">
        <v>2261</v>
      </c>
      <c r="H23" s="0" t="s">
        <v>2093</v>
      </c>
      <c r="I23" s="0" t="s">
        <v>2094</v>
      </c>
      <c r="J23" s="0" t="s">
        <v>2262</v>
      </c>
      <c r="K23" s="0" t="s">
        <v>2263</v>
      </c>
      <c r="L23" s="0" t="s">
        <v>2264</v>
      </c>
      <c r="Q23" s="0" t="s">
        <v>1926</v>
      </c>
      <c r="U23" s="1" t="b">
        <f aca="false">Q23=W23</f>
        <v>0</v>
      </c>
      <c r="W23" s="0" t="s">
        <v>2265</v>
      </c>
      <c r="X23" s="0" t="n">
        <v>86166</v>
      </c>
      <c r="Y23" s="0" t="s">
        <v>1393</v>
      </c>
      <c r="Z23" s="0" t="s">
        <v>1339</v>
      </c>
      <c r="AA23" s="13" t="s">
        <v>2086</v>
      </c>
      <c r="AB23" s="13" t="s">
        <v>2098</v>
      </c>
      <c r="AF23" s="0" t="s">
        <v>2266</v>
      </c>
      <c r="AG23" s="13" t="s">
        <v>2115</v>
      </c>
      <c r="AH23" s="1" t="b">
        <f aca="false">AF23=AI23</f>
        <v>1</v>
      </c>
      <c r="AI23" s="0" t="s">
        <v>2266</v>
      </c>
      <c r="AJ23" s="0" t="s">
        <v>2087</v>
      </c>
    </row>
    <row r="24" s="1" customFormat="true" ht="15.75" hidden="false" customHeight="false" outlineLevel="0" collapsed="false">
      <c r="A24" s="1" t="s">
        <v>2267</v>
      </c>
      <c r="B24" s="1" t="s">
        <v>2086</v>
      </c>
      <c r="C24" s="1" t="s">
        <v>2123</v>
      </c>
      <c r="D24" s="1" t="n">
        <v>2</v>
      </c>
      <c r="E24" s="1" t="s">
        <v>2268</v>
      </c>
      <c r="F24" s="1" t="s">
        <v>2269</v>
      </c>
      <c r="G24" s="1" t="s">
        <v>2270</v>
      </c>
      <c r="H24" s="1" t="s">
        <v>2093</v>
      </c>
      <c r="I24" s="1" t="s">
        <v>2102</v>
      </c>
      <c r="J24" s="1" t="s">
        <v>2271</v>
      </c>
      <c r="K24" s="1" t="s">
        <v>2272</v>
      </c>
      <c r="L24" s="1" t="s">
        <v>2273</v>
      </c>
      <c r="Q24" s="1" t="s">
        <v>1601</v>
      </c>
      <c r="U24" s="1" t="b">
        <f aca="false">Q24=W24</f>
        <v>0</v>
      </c>
      <c r="W24" s="1" t="s">
        <v>2274</v>
      </c>
      <c r="X24" s="1" t="n">
        <v>48495</v>
      </c>
      <c r="Y24" s="1" t="s">
        <v>1324</v>
      </c>
      <c r="Z24" s="1" t="s">
        <v>1339</v>
      </c>
      <c r="AA24" s="1" t="s">
        <v>2086</v>
      </c>
      <c r="AB24" s="1" t="s">
        <v>2177</v>
      </c>
      <c r="AF24" s="1" t="s">
        <v>2275</v>
      </c>
      <c r="AG24" s="13" t="s">
        <v>2115</v>
      </c>
      <c r="AH24" s="1" t="b">
        <f aca="false">AF24=AI24</f>
        <v>1</v>
      </c>
      <c r="AI24" s="1" t="s">
        <v>2275</v>
      </c>
      <c r="AJ24" s="1" t="s">
        <v>2087</v>
      </c>
    </row>
    <row r="25" customFormat="false" ht="15.75" hidden="false" customHeight="false" outlineLevel="0" collapsed="false">
      <c r="A25" s="0" t="s">
        <v>2276</v>
      </c>
      <c r="B25" s="1" t="s">
        <v>2086</v>
      </c>
      <c r="C25" s="0" t="s">
        <v>2089</v>
      </c>
      <c r="D25" s="0" t="n">
        <v>2</v>
      </c>
      <c r="E25" s="0" t="s">
        <v>2277</v>
      </c>
      <c r="F25" s="0" t="s">
        <v>2091</v>
      </c>
      <c r="G25" s="0" t="s">
        <v>2092</v>
      </c>
      <c r="H25" s="0" t="s">
        <v>2093</v>
      </c>
      <c r="I25" s="0" t="s">
        <v>2102</v>
      </c>
      <c r="J25" s="0" t="s">
        <v>2278</v>
      </c>
      <c r="K25" s="0" t="s">
        <v>2279</v>
      </c>
      <c r="L25" s="0" t="s">
        <v>2280</v>
      </c>
      <c r="Q25" s="0" t="s">
        <v>1665</v>
      </c>
      <c r="U25" s="1" t="b">
        <f aca="false">Q25=W25</f>
        <v>0</v>
      </c>
      <c r="W25" s="0" t="s">
        <v>2281</v>
      </c>
      <c r="X25" s="0" t="n">
        <v>26350</v>
      </c>
      <c r="Y25" s="0" t="s">
        <v>1393</v>
      </c>
      <c r="Z25" s="0" t="s">
        <v>1339</v>
      </c>
      <c r="AA25" s="13" t="s">
        <v>2086</v>
      </c>
      <c r="AB25" s="13" t="s">
        <v>2098</v>
      </c>
      <c r="AF25" s="0" t="s">
        <v>2195</v>
      </c>
      <c r="AG25" s="13" t="s">
        <v>2086</v>
      </c>
      <c r="AH25" s="1" t="b">
        <f aca="false">AF25=AI25</f>
        <v>1</v>
      </c>
      <c r="AI25" s="0" t="s">
        <v>2195</v>
      </c>
      <c r="AJ25" s="0" t="s">
        <v>2087</v>
      </c>
    </row>
    <row r="26" s="1" customFormat="true" ht="15.75" hidden="false" customHeight="false" outlineLevel="0" collapsed="false">
      <c r="A26" s="1" t="s">
        <v>2282</v>
      </c>
      <c r="B26" s="1" t="s">
        <v>2086</v>
      </c>
      <c r="C26" s="1" t="s">
        <v>2123</v>
      </c>
      <c r="D26" s="1" t="n">
        <v>2</v>
      </c>
      <c r="E26" s="1" t="s">
        <v>2283</v>
      </c>
      <c r="F26" s="1" t="s">
        <v>2284</v>
      </c>
      <c r="G26" s="1" t="s">
        <v>2285</v>
      </c>
      <c r="H26" s="1" t="s">
        <v>2093</v>
      </c>
      <c r="I26" s="1" t="s">
        <v>2102</v>
      </c>
      <c r="J26" s="1" t="s">
        <v>2286</v>
      </c>
      <c r="K26" s="1" t="s">
        <v>2287</v>
      </c>
      <c r="L26" s="1" t="s">
        <v>2288</v>
      </c>
      <c r="Q26" s="1" t="s">
        <v>1941</v>
      </c>
      <c r="U26" s="1" t="b">
        <f aca="false">Q26=W26</f>
        <v>0</v>
      </c>
      <c r="W26" s="1" t="s">
        <v>2289</v>
      </c>
      <c r="X26" s="1" t="n">
        <v>7108</v>
      </c>
      <c r="Y26" s="1" t="s">
        <v>1937</v>
      </c>
      <c r="Z26" s="1" t="s">
        <v>1938</v>
      </c>
      <c r="AA26" s="1" t="s">
        <v>2086</v>
      </c>
      <c r="AB26" s="1" t="s">
        <v>2290</v>
      </c>
      <c r="AF26" s="1" t="s">
        <v>2291</v>
      </c>
      <c r="AG26" s="13" t="s">
        <v>2115</v>
      </c>
      <c r="AH26" s="1" t="b">
        <f aca="false">AF26=AI26</f>
        <v>0</v>
      </c>
    </row>
    <row r="27" customFormat="false" ht="15.75" hidden="false" customHeight="false" outlineLevel="0" collapsed="false">
      <c r="A27" s="0" t="s">
        <v>2292</v>
      </c>
      <c r="B27" s="1" t="s">
        <v>2086</v>
      </c>
      <c r="C27" s="0" t="s">
        <v>2293</v>
      </c>
      <c r="D27" s="0" t="n">
        <v>2</v>
      </c>
      <c r="E27" s="0" t="s">
        <v>2294</v>
      </c>
      <c r="F27" s="0" t="s">
        <v>2295</v>
      </c>
      <c r="G27" s="0" t="s">
        <v>2296</v>
      </c>
      <c r="H27" s="0" t="s">
        <v>2093</v>
      </c>
      <c r="I27" s="0" t="s">
        <v>2102</v>
      </c>
      <c r="J27" s="0" t="s">
        <v>2297</v>
      </c>
      <c r="K27" s="0" t="s">
        <v>2298</v>
      </c>
      <c r="L27" s="0" t="s">
        <v>2299</v>
      </c>
      <c r="Q27" s="0" t="s">
        <v>1838</v>
      </c>
      <c r="U27" s="1" t="b">
        <f aca="false">Q27=W27</f>
        <v>0</v>
      </c>
      <c r="W27" s="0" t="s">
        <v>2300</v>
      </c>
      <c r="X27" s="0" t="n">
        <v>15672</v>
      </c>
      <c r="Y27" s="0" t="s">
        <v>36</v>
      </c>
      <c r="Z27" s="0" t="s">
        <v>1339</v>
      </c>
      <c r="AA27" s="13" t="s">
        <v>2086</v>
      </c>
      <c r="AB27" s="13" t="s">
        <v>2098</v>
      </c>
      <c r="AF27" s="0" t="s">
        <v>2301</v>
      </c>
      <c r="AG27" s="13" t="s">
        <v>2115</v>
      </c>
      <c r="AH27" s="1" t="b">
        <f aca="false">AF27=AI27</f>
        <v>0</v>
      </c>
    </row>
    <row r="28" s="1" customFormat="true" ht="15.75" hidden="false" customHeight="false" outlineLevel="0" collapsed="false">
      <c r="A28" s="1" t="s">
        <v>2302</v>
      </c>
      <c r="B28" s="1" t="s">
        <v>2086</v>
      </c>
      <c r="C28" s="1" t="s">
        <v>2123</v>
      </c>
      <c r="D28" s="1" t="n">
        <v>2</v>
      </c>
      <c r="E28" s="1" t="s">
        <v>2303</v>
      </c>
      <c r="F28" s="1" t="s">
        <v>2304</v>
      </c>
      <c r="G28" s="1" t="s">
        <v>2305</v>
      </c>
      <c r="H28" s="1" t="s">
        <v>2093</v>
      </c>
      <c r="I28" s="1" t="s">
        <v>2127</v>
      </c>
      <c r="J28" s="1" t="s">
        <v>2306</v>
      </c>
      <c r="K28" s="1" t="s">
        <v>2307</v>
      </c>
      <c r="L28" s="1" t="s">
        <v>2308</v>
      </c>
      <c r="Q28" s="1" t="s">
        <v>1355</v>
      </c>
      <c r="U28" s="1" t="b">
        <f aca="false">Q28=W28</f>
        <v>0</v>
      </c>
      <c r="W28" s="1" t="s">
        <v>2309</v>
      </c>
      <c r="X28" s="1" t="n">
        <v>35749</v>
      </c>
      <c r="Y28" s="1" t="s">
        <v>1324</v>
      </c>
      <c r="Z28" s="1" t="s">
        <v>1339</v>
      </c>
      <c r="AA28" s="1" t="s">
        <v>2086</v>
      </c>
      <c r="AB28" s="1" t="s">
        <v>2177</v>
      </c>
      <c r="AF28" s="1" t="s">
        <v>2310</v>
      </c>
      <c r="AG28" s="13" t="s">
        <v>2115</v>
      </c>
      <c r="AH28" s="1" t="b">
        <f aca="false">AF28=AI28</f>
        <v>0</v>
      </c>
    </row>
    <row r="29" s="1" customFormat="true" ht="15.75" hidden="false" customHeight="false" outlineLevel="0" collapsed="false">
      <c r="A29" s="1" t="s">
        <v>2311</v>
      </c>
      <c r="B29" s="1" t="s">
        <v>2086</v>
      </c>
      <c r="C29" s="1" t="s">
        <v>2123</v>
      </c>
      <c r="D29" s="1" t="n">
        <v>2</v>
      </c>
      <c r="E29" s="1" t="s">
        <v>2312</v>
      </c>
      <c r="F29" s="1" t="s">
        <v>2313</v>
      </c>
      <c r="G29" s="1" t="s">
        <v>2314</v>
      </c>
      <c r="H29" s="1" t="s">
        <v>2093</v>
      </c>
      <c r="I29" s="1" t="s">
        <v>2094</v>
      </c>
      <c r="J29" s="1" t="s">
        <v>2315</v>
      </c>
      <c r="K29" s="1" t="s">
        <v>2316</v>
      </c>
      <c r="L29" s="1" t="s">
        <v>2317</v>
      </c>
      <c r="Q29" s="1" t="s">
        <v>1360</v>
      </c>
      <c r="U29" s="1" t="b">
        <f aca="false">Q29=W29</f>
        <v>0</v>
      </c>
      <c r="W29" s="1" t="s">
        <v>2318</v>
      </c>
      <c r="X29" s="1" t="n">
        <v>26889</v>
      </c>
      <c r="Y29" s="1" t="s">
        <v>1324</v>
      </c>
      <c r="Z29" s="1" t="s">
        <v>1339</v>
      </c>
      <c r="AA29" s="1" t="s">
        <v>2086</v>
      </c>
      <c r="AB29" s="1" t="s">
        <v>2177</v>
      </c>
      <c r="AF29" s="1" t="s">
        <v>2319</v>
      </c>
      <c r="AG29" s="13" t="s">
        <v>2115</v>
      </c>
      <c r="AH29" s="1" t="b">
        <f aca="false">AF29=AI29</f>
        <v>1</v>
      </c>
      <c r="AI29" s="1" t="s">
        <v>2319</v>
      </c>
      <c r="AJ29" s="1" t="s">
        <v>2087</v>
      </c>
    </row>
    <row r="30" s="1" customFormat="true" ht="15.75" hidden="false" customHeight="false" outlineLevel="0" collapsed="false">
      <c r="A30" s="1" t="s">
        <v>2320</v>
      </c>
      <c r="B30" s="1" t="s">
        <v>2086</v>
      </c>
      <c r="C30" s="1" t="s">
        <v>2123</v>
      </c>
      <c r="D30" s="1" t="n">
        <v>2</v>
      </c>
      <c r="E30" s="1" t="s">
        <v>2321</v>
      </c>
      <c r="F30" s="1" t="s">
        <v>2322</v>
      </c>
      <c r="G30" s="1" t="s">
        <v>2323</v>
      </c>
      <c r="H30" s="1" t="s">
        <v>2093</v>
      </c>
      <c r="I30" s="1" t="s">
        <v>2142</v>
      </c>
      <c r="J30" s="1" t="s">
        <v>2324</v>
      </c>
      <c r="K30" s="1" t="s">
        <v>2325</v>
      </c>
      <c r="L30" s="1" t="s">
        <v>2326</v>
      </c>
      <c r="Q30" s="1" t="s">
        <v>1367</v>
      </c>
      <c r="U30" s="1" t="b">
        <f aca="false">Q30=W30</f>
        <v>0</v>
      </c>
      <c r="W30" s="1" t="s">
        <v>2327</v>
      </c>
      <c r="X30" s="1" t="n">
        <v>43388</v>
      </c>
      <c r="Y30" s="1" t="s">
        <v>1324</v>
      </c>
      <c r="Z30" s="1" t="s">
        <v>1339</v>
      </c>
      <c r="AA30" s="1" t="s">
        <v>2086</v>
      </c>
      <c r="AB30" s="1" t="s">
        <v>2177</v>
      </c>
      <c r="AF30" s="1" t="s">
        <v>2328</v>
      </c>
      <c r="AG30" s="13" t="s">
        <v>2115</v>
      </c>
      <c r="AH30" s="1" t="b">
        <f aca="false">AF30=AI30</f>
        <v>1</v>
      </c>
      <c r="AI30" s="1" t="s">
        <v>2328</v>
      </c>
      <c r="AJ30" s="1" t="s">
        <v>2087</v>
      </c>
    </row>
    <row r="31" customFormat="false" ht="15.75" hidden="false" customHeight="false" outlineLevel="0" collapsed="false">
      <c r="A31" s="0" t="s">
        <v>2329</v>
      </c>
      <c r="B31" s="1" t="s">
        <v>2086</v>
      </c>
      <c r="C31" s="0" t="s">
        <v>2293</v>
      </c>
      <c r="D31" s="0" t="n">
        <v>2</v>
      </c>
      <c r="E31" s="0" t="s">
        <v>2330</v>
      </c>
      <c r="F31" s="0" t="s">
        <v>2331</v>
      </c>
      <c r="Q31" s="0" t="s">
        <v>1576</v>
      </c>
      <c r="U31" s="1" t="b">
        <f aca="false">Q31=W31</f>
        <v>0</v>
      </c>
      <c r="W31" s="0" t="s">
        <v>2332</v>
      </c>
      <c r="X31" s="0" t="n">
        <v>52227</v>
      </c>
      <c r="Y31" s="0" t="s">
        <v>36</v>
      </c>
      <c r="Z31" s="0" t="s">
        <v>1339</v>
      </c>
      <c r="AA31" s="13" t="s">
        <v>2086</v>
      </c>
      <c r="AB31" s="13" t="s">
        <v>2098</v>
      </c>
      <c r="AF31" s="0" t="s">
        <v>2333</v>
      </c>
      <c r="AG31" s="13" t="s">
        <v>2115</v>
      </c>
      <c r="AH31" s="1" t="b">
        <f aca="false">AF31=AI31</f>
        <v>0</v>
      </c>
    </row>
    <row r="32" customFormat="false" ht="15.75" hidden="false" customHeight="false" outlineLevel="0" collapsed="false">
      <c r="A32" s="0" t="s">
        <v>1994</v>
      </c>
      <c r="B32" s="1" t="s">
        <v>2086</v>
      </c>
      <c r="C32" s="0" t="s">
        <v>2293</v>
      </c>
      <c r="E32" s="0" t="s">
        <v>2334</v>
      </c>
      <c r="Q32" s="0" t="s">
        <v>1589</v>
      </c>
      <c r="U32" s="1" t="b">
        <f aca="false">Q32=W32</f>
        <v>0</v>
      </c>
      <c r="W32" s="0" t="s">
        <v>2335</v>
      </c>
      <c r="X32" s="0" t="n">
        <v>67480</v>
      </c>
      <c r="Y32" s="0" t="s">
        <v>36</v>
      </c>
      <c r="Z32" s="0" t="s">
        <v>1339</v>
      </c>
      <c r="AA32" s="13" t="s">
        <v>2086</v>
      </c>
      <c r="AB32" s="13" t="s">
        <v>2098</v>
      </c>
      <c r="AF32" s="0" t="s">
        <v>2336</v>
      </c>
      <c r="AG32" s="13" t="s">
        <v>2115</v>
      </c>
      <c r="AH32" s="1" t="b">
        <f aca="false">AF32=AI32</f>
        <v>1</v>
      </c>
      <c r="AI32" s="0" t="s">
        <v>2336</v>
      </c>
      <c r="AJ32" s="0" t="s">
        <v>2087</v>
      </c>
    </row>
    <row r="33" customFormat="false" ht="15.75" hidden="false" customHeight="false" outlineLevel="0" collapsed="false">
      <c r="A33" s="0" t="s">
        <v>2337</v>
      </c>
      <c r="B33" s="1" t="s">
        <v>2086</v>
      </c>
      <c r="C33" s="0" t="s">
        <v>2089</v>
      </c>
      <c r="D33" s="0" t="n">
        <v>2</v>
      </c>
      <c r="E33" s="0" t="s">
        <v>2338</v>
      </c>
      <c r="F33" s="0" t="s">
        <v>2091</v>
      </c>
      <c r="G33" s="0" t="s">
        <v>2092</v>
      </c>
      <c r="H33" s="0" t="s">
        <v>2093</v>
      </c>
      <c r="I33" s="0" t="s">
        <v>2127</v>
      </c>
      <c r="J33" s="0" t="s">
        <v>2339</v>
      </c>
      <c r="K33" s="0" t="s">
        <v>2340</v>
      </c>
      <c r="L33" s="0" t="s">
        <v>2341</v>
      </c>
      <c r="Q33" s="0" t="s">
        <v>1474</v>
      </c>
      <c r="U33" s="1" t="b">
        <f aca="false">Q33=W33</f>
        <v>0</v>
      </c>
      <c r="W33" s="0" t="s">
        <v>2342</v>
      </c>
      <c r="X33" s="0" t="n">
        <v>14291</v>
      </c>
      <c r="Y33" s="0" t="s">
        <v>1471</v>
      </c>
      <c r="Z33" s="0" t="s">
        <v>1339</v>
      </c>
      <c r="AA33" s="13" t="s">
        <v>2086</v>
      </c>
      <c r="AB33" s="13" t="s">
        <v>2098</v>
      </c>
      <c r="AF33" s="0" t="s">
        <v>2203</v>
      </c>
      <c r="AG33" s="13" t="s">
        <v>2086</v>
      </c>
      <c r="AH33" s="1" t="b">
        <f aca="false">AF33=AI33</f>
        <v>1</v>
      </c>
      <c r="AI33" s="0" t="s">
        <v>2203</v>
      </c>
      <c r="AJ33" s="0" t="s">
        <v>2087</v>
      </c>
    </row>
    <row r="34" customFormat="false" ht="15.75" hidden="false" customHeight="false" outlineLevel="0" collapsed="false">
      <c r="A34" s="0" t="s">
        <v>2343</v>
      </c>
      <c r="B34" s="1" t="s">
        <v>2086</v>
      </c>
      <c r="C34" s="0" t="s">
        <v>2089</v>
      </c>
      <c r="D34" s="0" t="n">
        <v>2</v>
      </c>
      <c r="E34" s="0" t="s">
        <v>2344</v>
      </c>
      <c r="F34" s="0" t="s">
        <v>2091</v>
      </c>
      <c r="G34" s="0" t="s">
        <v>2092</v>
      </c>
      <c r="H34" s="0" t="s">
        <v>2093</v>
      </c>
      <c r="I34" s="0" t="s">
        <v>2094</v>
      </c>
      <c r="J34" s="0" t="s">
        <v>2345</v>
      </c>
      <c r="K34" s="0" t="s">
        <v>2346</v>
      </c>
      <c r="L34" s="0" t="s">
        <v>2347</v>
      </c>
      <c r="Q34" s="0" t="s">
        <v>1806</v>
      </c>
      <c r="U34" s="1" t="b">
        <f aca="false">Q34=W34</f>
        <v>0</v>
      </c>
      <c r="W34" s="0" t="s">
        <v>2348</v>
      </c>
      <c r="X34" s="0" t="n">
        <v>10046</v>
      </c>
      <c r="Y34" s="0" t="s">
        <v>1393</v>
      </c>
      <c r="Z34" s="0" t="s">
        <v>1339</v>
      </c>
      <c r="AA34" s="13" t="s">
        <v>2086</v>
      </c>
      <c r="AB34" s="13" t="s">
        <v>2098</v>
      </c>
      <c r="AF34" s="0" t="s">
        <v>2210</v>
      </c>
      <c r="AG34" s="13" t="s">
        <v>2086</v>
      </c>
      <c r="AH34" s="1" t="b">
        <f aca="false">AF34=AI34</f>
        <v>1</v>
      </c>
      <c r="AI34" s="0" t="s">
        <v>2210</v>
      </c>
      <c r="AJ34" s="0" t="s">
        <v>2087</v>
      </c>
    </row>
    <row r="35" customFormat="false" ht="15.75" hidden="false" customHeight="false" outlineLevel="0" collapsed="false">
      <c r="A35" s="0" t="s">
        <v>2349</v>
      </c>
      <c r="B35" s="1" t="s">
        <v>2086</v>
      </c>
      <c r="C35" s="0" t="s">
        <v>2089</v>
      </c>
      <c r="D35" s="0" t="n">
        <v>2</v>
      </c>
      <c r="E35" s="0" t="s">
        <v>2350</v>
      </c>
      <c r="F35" s="0" t="s">
        <v>2091</v>
      </c>
      <c r="G35" s="0" t="s">
        <v>2092</v>
      </c>
      <c r="H35" s="0" t="s">
        <v>2093</v>
      </c>
      <c r="I35" s="0" t="s">
        <v>2142</v>
      </c>
      <c r="J35" s="0" t="s">
        <v>2351</v>
      </c>
      <c r="K35" s="0" t="s">
        <v>2352</v>
      </c>
      <c r="L35" s="0" t="s">
        <v>2353</v>
      </c>
      <c r="Q35" s="0" t="s">
        <v>1596</v>
      </c>
      <c r="U35" s="1" t="b">
        <f aca="false">Q35=W35</f>
        <v>0</v>
      </c>
      <c r="W35" s="0" t="s">
        <v>2354</v>
      </c>
      <c r="X35" s="0" t="n">
        <v>69295</v>
      </c>
      <c r="Y35" s="0" t="s">
        <v>1393</v>
      </c>
      <c r="Z35" s="0" t="s">
        <v>1339</v>
      </c>
      <c r="AA35" s="13" t="s">
        <v>2086</v>
      </c>
      <c r="AB35" s="13" t="s">
        <v>2098</v>
      </c>
      <c r="AF35" s="0" t="s">
        <v>2217</v>
      </c>
      <c r="AG35" s="13" t="s">
        <v>2086</v>
      </c>
      <c r="AH35" s="1" t="b">
        <f aca="false">AF35=AI35</f>
        <v>1</v>
      </c>
      <c r="AI35" s="0" t="s">
        <v>2217</v>
      </c>
      <c r="AJ35" s="0" t="s">
        <v>2087</v>
      </c>
    </row>
    <row r="36" customFormat="false" ht="15.75" hidden="false" customHeight="false" outlineLevel="0" collapsed="false">
      <c r="A36" s="0" t="s">
        <v>2355</v>
      </c>
      <c r="B36" s="1" t="s">
        <v>2086</v>
      </c>
      <c r="C36" s="0" t="s">
        <v>2089</v>
      </c>
      <c r="D36" s="0" t="n">
        <v>2</v>
      </c>
      <c r="E36" s="0" t="s">
        <v>2356</v>
      </c>
      <c r="F36" s="0" t="s">
        <v>2155</v>
      </c>
      <c r="G36" s="0" t="s">
        <v>2156</v>
      </c>
      <c r="H36" s="0" t="s">
        <v>2093</v>
      </c>
      <c r="I36" s="0" t="s">
        <v>2142</v>
      </c>
      <c r="J36" s="0" t="s">
        <v>2357</v>
      </c>
      <c r="K36" s="0" t="s">
        <v>2358</v>
      </c>
      <c r="L36" s="0" t="s">
        <v>2359</v>
      </c>
      <c r="Q36" s="0" t="s">
        <v>1656</v>
      </c>
      <c r="U36" s="1" t="b">
        <f aca="false">Q36=W36</f>
        <v>0</v>
      </c>
      <c r="W36" s="0" t="s">
        <v>2360</v>
      </c>
      <c r="X36" s="0" t="n">
        <v>14673</v>
      </c>
      <c r="Y36" s="0" t="s">
        <v>1393</v>
      </c>
      <c r="Z36" s="0" t="s">
        <v>1339</v>
      </c>
      <c r="AA36" s="13" t="s">
        <v>2086</v>
      </c>
      <c r="AB36" s="13" t="s">
        <v>2098</v>
      </c>
      <c r="AF36" s="0" t="s">
        <v>2224</v>
      </c>
      <c r="AG36" s="13" t="s">
        <v>2086</v>
      </c>
      <c r="AH36" s="1" t="b">
        <f aca="false">AF36=AI36</f>
        <v>1</v>
      </c>
      <c r="AI36" s="0" t="s">
        <v>2224</v>
      </c>
      <c r="AJ36" s="0" t="s">
        <v>2087</v>
      </c>
    </row>
    <row r="37" customFormat="false" ht="15.75" hidden="false" customHeight="false" outlineLevel="0" collapsed="false">
      <c r="A37" s="0" t="s">
        <v>2361</v>
      </c>
      <c r="B37" s="1" t="s">
        <v>2086</v>
      </c>
      <c r="C37" s="0" t="s">
        <v>2089</v>
      </c>
      <c r="D37" s="0" t="n">
        <v>2</v>
      </c>
      <c r="E37" s="0" t="s">
        <v>2362</v>
      </c>
      <c r="F37" s="0" t="s">
        <v>2363</v>
      </c>
      <c r="G37" s="0" t="s">
        <v>2364</v>
      </c>
      <c r="H37" s="0" t="s">
        <v>2093</v>
      </c>
      <c r="I37" s="0" t="s">
        <v>2127</v>
      </c>
      <c r="J37" s="0" t="s">
        <v>2365</v>
      </c>
      <c r="K37" s="0" t="s">
        <v>2366</v>
      </c>
      <c r="L37" s="0" t="s">
        <v>2367</v>
      </c>
      <c r="Q37" s="0" t="s">
        <v>1482</v>
      </c>
      <c r="U37" s="1" t="b">
        <f aca="false">Q37=W37</f>
        <v>0</v>
      </c>
      <c r="W37" s="0" t="s">
        <v>2368</v>
      </c>
      <c r="X37" s="0" t="n">
        <v>18279</v>
      </c>
      <c r="Y37" s="0" t="s">
        <v>1393</v>
      </c>
      <c r="Z37" s="0" t="s">
        <v>1339</v>
      </c>
      <c r="AA37" s="13" t="s">
        <v>2086</v>
      </c>
      <c r="AB37" s="13" t="s">
        <v>2098</v>
      </c>
      <c r="AF37" s="4" t="s">
        <v>2369</v>
      </c>
      <c r="AG37" s="13" t="s">
        <v>2115</v>
      </c>
      <c r="AH37" s="1" t="b">
        <f aca="false">AF37=AI37</f>
        <v>0</v>
      </c>
    </row>
    <row r="38" customFormat="false" ht="15.75" hidden="false" customHeight="false" outlineLevel="0" collapsed="false">
      <c r="A38" s="1" t="s">
        <v>2370</v>
      </c>
      <c r="B38" s="1" t="s">
        <v>2086</v>
      </c>
      <c r="C38" s="1" t="s">
        <v>2123</v>
      </c>
      <c r="D38" s="1" t="n">
        <v>2</v>
      </c>
      <c r="E38" s="1" t="s">
        <v>2371</v>
      </c>
      <c r="F38" s="1" t="s">
        <v>2372</v>
      </c>
      <c r="G38" s="1" t="s">
        <v>2373</v>
      </c>
      <c r="H38" s="1" t="s">
        <v>2093</v>
      </c>
      <c r="I38" s="1" t="s">
        <v>2127</v>
      </c>
      <c r="J38" s="1" t="s">
        <v>2374</v>
      </c>
      <c r="K38" s="1" t="s">
        <v>2375</v>
      </c>
      <c r="L38" s="1" t="s">
        <v>2376</v>
      </c>
      <c r="M38" s="1"/>
      <c r="N38" s="1"/>
      <c r="O38" s="1"/>
      <c r="Q38" s="1" t="s">
        <v>1420</v>
      </c>
      <c r="U38" s="1" t="b">
        <f aca="false">Q38=W38</f>
        <v>0</v>
      </c>
      <c r="W38" s="0" t="s">
        <v>2377</v>
      </c>
      <c r="X38" s="0" t="n">
        <v>26282</v>
      </c>
      <c r="Y38" s="0" t="s">
        <v>1393</v>
      </c>
      <c r="Z38" s="0" t="s">
        <v>1339</v>
      </c>
      <c r="AA38" s="13" t="s">
        <v>2086</v>
      </c>
      <c r="AB38" s="13" t="s">
        <v>2098</v>
      </c>
      <c r="AF38" s="0" t="s">
        <v>2378</v>
      </c>
      <c r="AG38" s="13" t="s">
        <v>2115</v>
      </c>
      <c r="AH38" s="1" t="b">
        <f aca="false">AF38=AI38</f>
        <v>1</v>
      </c>
      <c r="AI38" s="0" t="s">
        <v>2378</v>
      </c>
      <c r="AJ38" s="0" t="s">
        <v>2087</v>
      </c>
    </row>
    <row r="39" customFormat="false" ht="15.75" hidden="false" customHeight="false" outlineLevel="0" collapsed="false">
      <c r="A39" s="0" t="s">
        <v>2379</v>
      </c>
      <c r="B39" s="1" t="s">
        <v>2086</v>
      </c>
      <c r="C39" s="0" t="s">
        <v>2089</v>
      </c>
      <c r="D39" s="0" t="n">
        <v>2</v>
      </c>
      <c r="E39" s="0" t="s">
        <v>2380</v>
      </c>
      <c r="F39" s="0" t="s">
        <v>2091</v>
      </c>
      <c r="G39" s="0" t="s">
        <v>2092</v>
      </c>
      <c r="H39" s="0" t="s">
        <v>2093</v>
      </c>
      <c r="I39" s="0" t="s">
        <v>2094</v>
      </c>
      <c r="J39" s="0" t="s">
        <v>2381</v>
      </c>
      <c r="K39" s="0" t="s">
        <v>2382</v>
      </c>
      <c r="L39" s="0" t="s">
        <v>2383</v>
      </c>
      <c r="Q39" s="0" t="s">
        <v>1396</v>
      </c>
      <c r="U39" s="1" t="b">
        <f aca="false">Q39=W39</f>
        <v>0</v>
      </c>
      <c r="W39" s="0" t="s">
        <v>2384</v>
      </c>
      <c r="X39" s="0" t="n">
        <v>37366</v>
      </c>
      <c r="Y39" s="0" t="s">
        <v>1393</v>
      </c>
      <c r="Z39" s="0" t="s">
        <v>1339</v>
      </c>
      <c r="AA39" s="13" t="s">
        <v>2086</v>
      </c>
      <c r="AB39" s="13" t="s">
        <v>2098</v>
      </c>
      <c r="AF39" s="4" t="s">
        <v>2385</v>
      </c>
      <c r="AG39" s="13" t="s">
        <v>2115</v>
      </c>
      <c r="AH39" s="1" t="b">
        <f aca="false">AF39=AI39</f>
        <v>0</v>
      </c>
    </row>
    <row r="40" customFormat="false" ht="15.75" hidden="false" customHeight="false" outlineLevel="0" collapsed="false">
      <c r="A40" s="0" t="s">
        <v>2386</v>
      </c>
      <c r="B40" s="1" t="s">
        <v>2086</v>
      </c>
      <c r="C40" s="0" t="s">
        <v>2089</v>
      </c>
      <c r="D40" s="0" t="n">
        <v>2</v>
      </c>
      <c r="E40" s="0" t="s">
        <v>2387</v>
      </c>
      <c r="F40" s="0" t="s">
        <v>2091</v>
      </c>
      <c r="G40" s="0" t="s">
        <v>2092</v>
      </c>
      <c r="H40" s="0" t="s">
        <v>2093</v>
      </c>
      <c r="I40" s="0" t="s">
        <v>2127</v>
      </c>
      <c r="J40" s="0" t="s">
        <v>2388</v>
      </c>
      <c r="K40" s="0" t="s">
        <v>2389</v>
      </c>
      <c r="L40" s="0" t="s">
        <v>2390</v>
      </c>
      <c r="Q40" s="0" t="s">
        <v>1412</v>
      </c>
      <c r="U40" s="1" t="b">
        <f aca="false">Q40=W40</f>
        <v>0</v>
      </c>
      <c r="W40" s="0" t="s">
        <v>2391</v>
      </c>
      <c r="X40" s="0" t="n">
        <v>67580</v>
      </c>
      <c r="Y40" s="0" t="s">
        <v>1393</v>
      </c>
      <c r="Z40" s="0" t="s">
        <v>1339</v>
      </c>
      <c r="AA40" s="13" t="s">
        <v>2086</v>
      </c>
      <c r="AB40" s="13" t="s">
        <v>2098</v>
      </c>
      <c r="AF40" s="0" t="s">
        <v>2392</v>
      </c>
      <c r="AG40" s="13" t="s">
        <v>2115</v>
      </c>
      <c r="AH40" s="1" t="b">
        <f aca="false">AF40=AI40</f>
        <v>1</v>
      </c>
      <c r="AI40" s="0" t="s">
        <v>2392</v>
      </c>
      <c r="AJ40" s="0" t="s">
        <v>2087</v>
      </c>
    </row>
    <row r="41" s="1" customFormat="true" ht="15.75" hidden="false" customHeight="false" outlineLevel="0" collapsed="false">
      <c r="A41" s="1" t="s">
        <v>2393</v>
      </c>
      <c r="B41" s="1" t="s">
        <v>2086</v>
      </c>
      <c r="C41" s="1" t="s">
        <v>2123</v>
      </c>
      <c r="D41" s="1" t="n">
        <v>2</v>
      </c>
      <c r="E41" s="1" t="s">
        <v>2394</v>
      </c>
      <c r="F41" s="1" t="s">
        <v>2395</v>
      </c>
      <c r="G41" s="1" t="s">
        <v>2102</v>
      </c>
      <c r="H41" s="1" t="s">
        <v>2396</v>
      </c>
      <c r="I41" s="1" t="s">
        <v>2397</v>
      </c>
      <c r="J41" s="1" t="s">
        <v>2398</v>
      </c>
      <c r="Q41" s="1" t="s">
        <v>1318</v>
      </c>
      <c r="U41" s="14" t="b">
        <f aca="false">Q41=W41</f>
        <v>0</v>
      </c>
      <c r="W41" s="1" t="s">
        <v>2399</v>
      </c>
      <c r="X41" s="1" t="n">
        <v>28077</v>
      </c>
      <c r="Y41" s="1" t="s">
        <v>36</v>
      </c>
      <c r="Z41" s="1" t="s">
        <v>1315</v>
      </c>
      <c r="AA41" s="1" t="s">
        <v>2086</v>
      </c>
      <c r="AB41" s="1" t="s">
        <v>2177</v>
      </c>
      <c r="AF41" s="1" t="s">
        <v>2400</v>
      </c>
      <c r="AG41" s="13" t="s">
        <v>2115</v>
      </c>
      <c r="AH41" s="1" t="b">
        <f aca="false">AF41=AI41</f>
        <v>1</v>
      </c>
      <c r="AI41" s="1" t="s">
        <v>2400</v>
      </c>
      <c r="AJ41" s="1" t="s">
        <v>2087</v>
      </c>
    </row>
    <row r="42" customFormat="false" ht="15.75" hidden="false" customHeight="false" outlineLevel="0" collapsed="false">
      <c r="A42" s="0" t="s">
        <v>2401</v>
      </c>
      <c r="B42" s="1" t="s">
        <v>2086</v>
      </c>
      <c r="C42" s="0" t="s">
        <v>2123</v>
      </c>
      <c r="D42" s="0" t="n">
        <v>2</v>
      </c>
      <c r="E42" s="0" t="s">
        <v>2402</v>
      </c>
      <c r="F42" s="0" t="s">
        <v>2403</v>
      </c>
      <c r="G42" s="0" t="s">
        <v>2404</v>
      </c>
      <c r="H42" s="0" t="s">
        <v>2093</v>
      </c>
      <c r="I42" s="0" t="s">
        <v>2102</v>
      </c>
      <c r="J42" s="0" t="s">
        <v>2405</v>
      </c>
      <c r="K42" s="0" t="s">
        <v>2406</v>
      </c>
      <c r="L42" s="0" t="s">
        <v>2407</v>
      </c>
      <c r="Q42" s="0" t="s">
        <v>1428</v>
      </c>
      <c r="U42" s="14" t="b">
        <f aca="false">Q42=W42</f>
        <v>0</v>
      </c>
      <c r="W42" s="0" t="s">
        <v>2408</v>
      </c>
      <c r="X42" s="0" t="n">
        <v>60677</v>
      </c>
      <c r="Y42" s="0" t="s">
        <v>36</v>
      </c>
      <c r="Z42" s="0" t="s">
        <v>1339</v>
      </c>
      <c r="AA42" s="13" t="s">
        <v>2086</v>
      </c>
      <c r="AB42" s="13" t="s">
        <v>2098</v>
      </c>
      <c r="AF42" s="0" t="s">
        <v>2409</v>
      </c>
      <c r="AG42" s="13" t="s">
        <v>2115</v>
      </c>
      <c r="AH42" s="1" t="b">
        <f aca="false">AF42=AI42</f>
        <v>0</v>
      </c>
      <c r="AL42" s="0" t="s">
        <v>2233</v>
      </c>
    </row>
    <row r="43" customFormat="false" ht="15.75" hidden="false" customHeight="false" outlineLevel="0" collapsed="false">
      <c r="AA43" s="13"/>
      <c r="AF43" s="0" t="s">
        <v>2241</v>
      </c>
      <c r="AG43" s="13" t="s">
        <v>2086</v>
      </c>
      <c r="AH43" s="1" t="b">
        <f aca="false">AF43=AI43</f>
        <v>1</v>
      </c>
      <c r="AI43" s="0" t="s">
        <v>2241</v>
      </c>
      <c r="AJ43" s="0" t="s">
        <v>2087</v>
      </c>
    </row>
    <row r="44" customFormat="false" ht="15.75" hidden="false" customHeight="false" outlineLevel="0" collapsed="false">
      <c r="AA44" s="13"/>
      <c r="AF44" s="0" t="s">
        <v>2410</v>
      </c>
      <c r="AG44" s="13" t="s">
        <v>2411</v>
      </c>
      <c r="AH44" s="1" t="b">
        <f aca="false">AF44=AI44</f>
        <v>1</v>
      </c>
      <c r="AI44" s="0" t="s">
        <v>2410</v>
      </c>
      <c r="AJ44" s="0" t="s">
        <v>2087</v>
      </c>
    </row>
    <row r="45" customFormat="false" ht="15.75" hidden="false" customHeight="false" outlineLevel="0" collapsed="false">
      <c r="AA45" s="13"/>
      <c r="AF45" s="0" t="s">
        <v>2412</v>
      </c>
      <c r="AG45" s="13" t="s">
        <v>2115</v>
      </c>
      <c r="AH45" s="1" t="b">
        <f aca="false">AF45=AI45</f>
        <v>0</v>
      </c>
    </row>
    <row r="46" customFormat="false" ht="15.75" hidden="false" customHeight="false" outlineLevel="0" collapsed="false">
      <c r="AA46" s="13"/>
      <c r="AF46" s="0" t="s">
        <v>2413</v>
      </c>
      <c r="AG46" s="13" t="s">
        <v>2115</v>
      </c>
      <c r="AH46" s="1" t="b">
        <f aca="false">AF46=AI46</f>
        <v>1</v>
      </c>
      <c r="AI46" s="0" t="s">
        <v>2413</v>
      </c>
      <c r="AJ46" s="0" t="s">
        <v>2087</v>
      </c>
    </row>
    <row r="47" customFormat="false" ht="15.75" hidden="false" customHeight="false" outlineLevel="0" collapsed="false">
      <c r="AA47" s="13"/>
      <c r="AF47" s="0" t="s">
        <v>2414</v>
      </c>
      <c r="AG47" s="13" t="s">
        <v>2115</v>
      </c>
      <c r="AH47" s="1" t="b">
        <f aca="false">AF47=AI47</f>
        <v>1</v>
      </c>
      <c r="AI47" s="0" t="s">
        <v>2414</v>
      </c>
      <c r="AJ47" s="0" t="s">
        <v>2087</v>
      </c>
    </row>
    <row r="48" customFormat="false" ht="15.75" hidden="false" customHeight="false" outlineLevel="0" collapsed="false">
      <c r="A48" s="0" t="s">
        <v>2415</v>
      </c>
      <c r="B48" s="0" t="s">
        <v>2416</v>
      </c>
      <c r="E48" s="0" t="s">
        <v>2417</v>
      </c>
      <c r="Q48" s="0" t="s">
        <v>1698</v>
      </c>
      <c r="U48" s="14" t="b">
        <f aca="false">Q48=W48</f>
        <v>0</v>
      </c>
      <c r="W48" s="0" t="s">
        <v>2187</v>
      </c>
      <c r="X48" s="0" t="n">
        <v>18816</v>
      </c>
      <c r="Y48" s="0" t="s">
        <v>36</v>
      </c>
      <c r="Z48" s="0" t="s">
        <v>1339</v>
      </c>
      <c r="AA48" s="13" t="s">
        <v>2148</v>
      </c>
      <c r="AB48" s="13" t="s">
        <v>2098</v>
      </c>
      <c r="AF48" s="0" t="s">
        <v>2418</v>
      </c>
      <c r="AG48" s="13" t="s">
        <v>2115</v>
      </c>
      <c r="AH48" s="1" t="b">
        <f aca="false">AF48=AI48</f>
        <v>0</v>
      </c>
    </row>
    <row r="49" customFormat="false" ht="15.75" hidden="false" customHeight="false" outlineLevel="0" collapsed="false">
      <c r="A49" s="0" t="s">
        <v>2419</v>
      </c>
      <c r="B49" s="0" t="s">
        <v>2416</v>
      </c>
      <c r="E49" s="0" t="s">
        <v>2420</v>
      </c>
      <c r="Q49" s="0" t="s">
        <v>1708</v>
      </c>
      <c r="U49" s="14" t="b">
        <f aca="false">Q49=W49</f>
        <v>0</v>
      </c>
      <c r="W49" s="0" t="s">
        <v>2168</v>
      </c>
      <c r="X49" s="0" t="n">
        <v>23252</v>
      </c>
      <c r="Y49" s="0" t="s">
        <v>36</v>
      </c>
      <c r="Z49" s="0" t="s">
        <v>1339</v>
      </c>
      <c r="AA49" s="13" t="s">
        <v>2148</v>
      </c>
      <c r="AB49" s="13" t="s">
        <v>2098</v>
      </c>
      <c r="AF49" s="0" t="s">
        <v>2247</v>
      </c>
      <c r="AG49" s="13" t="s">
        <v>2086</v>
      </c>
      <c r="AH49" s="1" t="b">
        <f aca="false">AF49=AI49</f>
        <v>1</v>
      </c>
      <c r="AI49" s="0" t="s">
        <v>2247</v>
      </c>
      <c r="AJ49" s="0" t="s">
        <v>2087</v>
      </c>
    </row>
    <row r="50" customFormat="false" ht="15.75" hidden="false" customHeight="false" outlineLevel="0" collapsed="false">
      <c r="A50" s="0" t="s">
        <v>2421</v>
      </c>
      <c r="B50" s="0" t="s">
        <v>2416</v>
      </c>
      <c r="E50" s="0" t="s">
        <v>2422</v>
      </c>
      <c r="F50" s="0" t="s">
        <v>2423</v>
      </c>
      <c r="G50" s="0" t="s">
        <v>2424</v>
      </c>
      <c r="H50" s="0" t="s">
        <v>2093</v>
      </c>
      <c r="I50" s="0" t="s">
        <v>2424</v>
      </c>
      <c r="J50" s="0" t="s">
        <v>2423</v>
      </c>
      <c r="K50" s="0" t="s">
        <v>2102</v>
      </c>
      <c r="L50" s="0" t="s">
        <v>2425</v>
      </c>
      <c r="M50" s="0" t="s">
        <v>2426</v>
      </c>
      <c r="N50" s="0" t="s">
        <v>2427</v>
      </c>
      <c r="Q50" s="0" t="s">
        <v>1703</v>
      </c>
      <c r="U50" s="1" t="b">
        <f aca="false">Q50=W50</f>
        <v>0</v>
      </c>
      <c r="W50" s="0" t="s">
        <v>2178</v>
      </c>
      <c r="X50" s="0" t="n">
        <v>39355</v>
      </c>
      <c r="Y50" s="0" t="s">
        <v>36</v>
      </c>
      <c r="Z50" s="0" t="s">
        <v>1339</v>
      </c>
      <c r="AA50" s="13" t="s">
        <v>2148</v>
      </c>
      <c r="AB50" s="13" t="s">
        <v>2098</v>
      </c>
      <c r="AF50" s="0" t="s">
        <v>2428</v>
      </c>
      <c r="AG50" s="13" t="s">
        <v>2115</v>
      </c>
      <c r="AH50" s="1" t="b">
        <f aca="false">AF50=AI50</f>
        <v>1</v>
      </c>
      <c r="AI50" s="0" t="s">
        <v>2428</v>
      </c>
      <c r="AJ50" s="0" t="s">
        <v>2087</v>
      </c>
    </row>
    <row r="51" customFormat="false" ht="15.75" hidden="false" customHeight="false" outlineLevel="0" collapsed="false">
      <c r="A51" s="0" t="s">
        <v>2429</v>
      </c>
      <c r="B51" s="0" t="s">
        <v>2416</v>
      </c>
      <c r="E51" s="0" t="s">
        <v>2430</v>
      </c>
      <c r="F51" s="0" t="s">
        <v>2431</v>
      </c>
      <c r="G51" s="0" t="s">
        <v>2432</v>
      </c>
      <c r="H51" s="0" t="s">
        <v>2093</v>
      </c>
      <c r="I51" s="0" t="s">
        <v>2432</v>
      </c>
      <c r="J51" s="0" t="s">
        <v>2431</v>
      </c>
      <c r="K51" s="0" t="s">
        <v>2127</v>
      </c>
      <c r="L51" s="0" t="s">
        <v>2433</v>
      </c>
      <c r="M51" s="0" t="s">
        <v>2434</v>
      </c>
      <c r="N51" s="0" t="s">
        <v>2435</v>
      </c>
      <c r="Q51" s="0" t="s">
        <v>1744</v>
      </c>
      <c r="U51" s="1" t="b">
        <f aca="false">Q51=W51</f>
        <v>0</v>
      </c>
      <c r="W51" s="0" t="s">
        <v>2204</v>
      </c>
      <c r="X51" s="0" t="n">
        <v>29220</v>
      </c>
      <c r="Y51" s="0" t="s">
        <v>36</v>
      </c>
      <c r="Z51" s="0" t="s">
        <v>1339</v>
      </c>
      <c r="AA51" s="13" t="s">
        <v>2148</v>
      </c>
      <c r="AB51" s="13" t="s">
        <v>2098</v>
      </c>
      <c r="AF51" s="0" t="s">
        <v>2436</v>
      </c>
      <c r="AG51" s="13" t="s">
        <v>2115</v>
      </c>
      <c r="AH51" s="1" t="b">
        <f aca="false">AF51=AI51</f>
        <v>1</v>
      </c>
      <c r="AI51" s="0" t="s">
        <v>2436</v>
      </c>
      <c r="AJ51" s="0" t="s">
        <v>2087</v>
      </c>
    </row>
    <row r="52" customFormat="false" ht="15.75" hidden="false" customHeight="false" outlineLevel="0" collapsed="false">
      <c r="A52" s="0" t="s">
        <v>2437</v>
      </c>
      <c r="B52" s="0" t="s">
        <v>2416</v>
      </c>
      <c r="E52" s="0" t="s">
        <v>2438</v>
      </c>
      <c r="F52" s="0" t="s">
        <v>2439</v>
      </c>
      <c r="G52" s="0" t="s">
        <v>2440</v>
      </c>
      <c r="H52" s="0" t="s">
        <v>2093</v>
      </c>
      <c r="I52" s="0" t="s">
        <v>2440</v>
      </c>
      <c r="J52" s="0" t="s">
        <v>2439</v>
      </c>
      <c r="K52" s="0" t="s">
        <v>2127</v>
      </c>
      <c r="L52" s="0" t="s">
        <v>2441</v>
      </c>
      <c r="M52" s="0" t="s">
        <v>2426</v>
      </c>
      <c r="N52" s="0" t="s">
        <v>2442</v>
      </c>
      <c r="Q52" s="0" t="s">
        <v>1686</v>
      </c>
      <c r="U52" s="1" t="b">
        <f aca="false">Q52=W52</f>
        <v>0</v>
      </c>
      <c r="W52" s="0" t="s">
        <v>2152</v>
      </c>
      <c r="X52" s="0" t="n">
        <v>44901</v>
      </c>
      <c r="Y52" s="0" t="s">
        <v>36</v>
      </c>
      <c r="Z52" s="0" t="s">
        <v>1339</v>
      </c>
      <c r="AA52" s="13" t="s">
        <v>2148</v>
      </c>
      <c r="AB52" s="13" t="s">
        <v>2098</v>
      </c>
      <c r="AF52" s="0" t="s">
        <v>2443</v>
      </c>
      <c r="AG52" s="13" t="s">
        <v>2115</v>
      </c>
      <c r="AH52" s="1" t="b">
        <f aca="false">AF52=AI52</f>
        <v>0</v>
      </c>
    </row>
    <row r="53" customFormat="false" ht="15.75" hidden="false" customHeight="false" outlineLevel="0" collapsed="false">
      <c r="A53" s="0" t="s">
        <v>2444</v>
      </c>
      <c r="B53" s="0" t="s">
        <v>2416</v>
      </c>
      <c r="E53" s="0" t="s">
        <v>2445</v>
      </c>
      <c r="F53" s="0" t="s">
        <v>2446</v>
      </c>
      <c r="G53" s="0" t="s">
        <v>2447</v>
      </c>
      <c r="H53" s="0" t="s">
        <v>2093</v>
      </c>
      <c r="I53" s="0" t="s">
        <v>2447</v>
      </c>
      <c r="J53" s="0" t="s">
        <v>2446</v>
      </c>
      <c r="K53" s="0" t="s">
        <v>2127</v>
      </c>
      <c r="L53" s="0" t="s">
        <v>2448</v>
      </c>
      <c r="M53" s="0" t="s">
        <v>2426</v>
      </c>
      <c r="N53" s="0" t="s">
        <v>2449</v>
      </c>
      <c r="Q53" s="0" t="s">
        <v>1680</v>
      </c>
      <c r="U53" s="1" t="b">
        <f aca="false">Q53=W53</f>
        <v>0</v>
      </c>
      <c r="W53" s="0" t="s">
        <v>2147</v>
      </c>
      <c r="X53" s="0" t="n">
        <v>40467</v>
      </c>
      <c r="Y53" s="0" t="s">
        <v>36</v>
      </c>
      <c r="Z53" s="0" t="s">
        <v>1339</v>
      </c>
      <c r="AA53" s="13" t="s">
        <v>2148</v>
      </c>
      <c r="AB53" s="13" t="s">
        <v>2098</v>
      </c>
      <c r="AF53" s="0" t="s">
        <v>2450</v>
      </c>
      <c r="AG53" s="13" t="s">
        <v>2115</v>
      </c>
      <c r="AH53" s="1" t="b">
        <f aca="false">AF53=AI53</f>
        <v>1</v>
      </c>
      <c r="AI53" s="0" t="s">
        <v>2450</v>
      </c>
      <c r="AJ53" s="0" t="s">
        <v>2087</v>
      </c>
    </row>
    <row r="54" customFormat="false" ht="15.75" hidden="false" customHeight="false" outlineLevel="0" collapsed="false">
      <c r="A54" s="0" t="s">
        <v>2451</v>
      </c>
      <c r="B54" s="0" t="s">
        <v>2416</v>
      </c>
      <c r="E54" s="0" t="s">
        <v>2452</v>
      </c>
      <c r="F54" s="0" t="s">
        <v>2453</v>
      </c>
      <c r="G54" s="0" t="s">
        <v>2454</v>
      </c>
      <c r="H54" s="0" t="s">
        <v>2093</v>
      </c>
      <c r="I54" s="0" t="s">
        <v>2454</v>
      </c>
      <c r="J54" s="0" t="s">
        <v>2453</v>
      </c>
      <c r="K54" s="0" t="s">
        <v>2094</v>
      </c>
      <c r="L54" s="0" t="s">
        <v>2455</v>
      </c>
      <c r="M54" s="0" t="s">
        <v>2434</v>
      </c>
      <c r="N54" s="0" t="s">
        <v>2456</v>
      </c>
      <c r="Q54" s="0" t="s">
        <v>1692</v>
      </c>
      <c r="U54" s="1" t="b">
        <f aca="false">Q54=W54</f>
        <v>0</v>
      </c>
      <c r="W54" s="0" t="s">
        <v>2161</v>
      </c>
      <c r="X54" s="0" t="n">
        <v>61053</v>
      </c>
      <c r="Y54" s="0" t="s">
        <v>36</v>
      </c>
      <c r="Z54" s="0" t="s">
        <v>1339</v>
      </c>
      <c r="AA54" s="13" t="s">
        <v>2148</v>
      </c>
      <c r="AB54" s="13" t="s">
        <v>2098</v>
      </c>
      <c r="AF54" s="0" t="s">
        <v>2457</v>
      </c>
      <c r="AG54" s="13" t="s">
        <v>2115</v>
      </c>
      <c r="AH54" s="1" t="b">
        <f aca="false">AF54=AI54</f>
        <v>0</v>
      </c>
    </row>
    <row r="55" customFormat="false" ht="15.75" hidden="false" customHeight="false" outlineLevel="0" collapsed="false">
      <c r="A55" s="0" t="s">
        <v>2458</v>
      </c>
      <c r="B55" s="0" t="s">
        <v>2416</v>
      </c>
      <c r="E55" s="0" t="s">
        <v>2459</v>
      </c>
      <c r="Q55" s="0" t="s">
        <v>1723</v>
      </c>
      <c r="U55" s="1" t="b">
        <f aca="false">Q55=W55</f>
        <v>0</v>
      </c>
      <c r="W55" s="0" t="s">
        <v>2211</v>
      </c>
      <c r="X55" s="0" t="n">
        <v>23007</v>
      </c>
      <c r="Y55" s="0" t="s">
        <v>36</v>
      </c>
      <c r="Z55" s="0" t="s">
        <v>1339</v>
      </c>
      <c r="AA55" s="13" t="s">
        <v>2148</v>
      </c>
      <c r="AB55" s="13" t="s">
        <v>2098</v>
      </c>
      <c r="AF55" s="0" t="s">
        <v>2460</v>
      </c>
      <c r="AG55" s="13" t="s">
        <v>2115</v>
      </c>
      <c r="AH55" s="1" t="b">
        <f aca="false">AF55=AI55</f>
        <v>0</v>
      </c>
    </row>
    <row r="56" customFormat="false" ht="15.75" hidden="false" customHeight="false" outlineLevel="0" collapsed="false">
      <c r="A56" s="0" t="s">
        <v>2461</v>
      </c>
      <c r="B56" s="0" t="s">
        <v>2416</v>
      </c>
      <c r="E56" s="0" t="s">
        <v>2462</v>
      </c>
      <c r="Q56" s="0" t="s">
        <v>1462</v>
      </c>
      <c r="U56" s="1" t="b">
        <f aca="false">Q56=W56</f>
        <v>0</v>
      </c>
      <c r="W56" s="0" t="s">
        <v>2234</v>
      </c>
      <c r="X56" s="0" t="n">
        <v>25316</v>
      </c>
      <c r="Y56" s="0" t="s">
        <v>36</v>
      </c>
      <c r="Z56" s="0" t="s">
        <v>1339</v>
      </c>
      <c r="AA56" s="13" t="s">
        <v>2148</v>
      </c>
      <c r="AB56" s="13" t="s">
        <v>2098</v>
      </c>
      <c r="AF56" s="0" t="s">
        <v>2256</v>
      </c>
      <c r="AG56" s="13" t="s">
        <v>2086</v>
      </c>
      <c r="AH56" s="1" t="b">
        <f aca="false">AF56=AI56</f>
        <v>1</v>
      </c>
      <c r="AI56" s="0" t="s">
        <v>2256</v>
      </c>
      <c r="AJ56" s="0" t="s">
        <v>2087</v>
      </c>
    </row>
    <row r="57" customFormat="false" ht="15.75" hidden="false" customHeight="false" outlineLevel="0" collapsed="false">
      <c r="AA57" s="13"/>
      <c r="AF57" s="0" t="s">
        <v>2265</v>
      </c>
      <c r="AG57" s="13" t="s">
        <v>2086</v>
      </c>
      <c r="AH57" s="1" t="b">
        <f aca="false">AF57=AI57</f>
        <v>1</v>
      </c>
      <c r="AI57" s="0" t="s">
        <v>2265</v>
      </c>
      <c r="AJ57" s="0" t="s">
        <v>2087</v>
      </c>
    </row>
    <row r="58" customFormat="false" ht="15.75" hidden="false" customHeight="false" outlineLevel="0" collapsed="false">
      <c r="AA58" s="13"/>
      <c r="AF58" s="0" t="s">
        <v>2463</v>
      </c>
      <c r="AG58" s="13" t="s">
        <v>2115</v>
      </c>
      <c r="AH58" s="1" t="b">
        <f aca="false">AF58=AI58</f>
        <v>1</v>
      </c>
      <c r="AI58" s="0" t="s">
        <v>2463</v>
      </c>
      <c r="AJ58" s="0" t="s">
        <v>2087</v>
      </c>
      <c r="AL58" s="0" t="s">
        <v>2274</v>
      </c>
    </row>
    <row r="59" customFormat="false" ht="15.75" hidden="false" customHeight="false" outlineLevel="0" collapsed="false">
      <c r="AA59" s="13"/>
      <c r="AF59" s="0" t="s">
        <v>2464</v>
      </c>
      <c r="AG59" s="13" t="s">
        <v>2411</v>
      </c>
      <c r="AH59" s="1" t="b">
        <f aca="false">AF59=AI59</f>
        <v>1</v>
      </c>
      <c r="AI59" s="0" t="s">
        <v>2464</v>
      </c>
      <c r="AJ59" s="0" t="s">
        <v>2087</v>
      </c>
    </row>
    <row r="60" customFormat="false" ht="15.75" hidden="false" customHeight="false" outlineLevel="0" collapsed="false">
      <c r="AA60" s="13"/>
      <c r="AF60" s="0" t="s">
        <v>2465</v>
      </c>
      <c r="AG60" s="13" t="s">
        <v>2411</v>
      </c>
      <c r="AH60" s="1" t="b">
        <f aca="false">AF60=AI60</f>
        <v>1</v>
      </c>
      <c r="AI60" s="0" t="s">
        <v>2465</v>
      </c>
      <c r="AJ60" s="0" t="s">
        <v>2087</v>
      </c>
    </row>
    <row r="61" customFormat="false" ht="15.75" hidden="false" customHeight="false" outlineLevel="0" collapsed="false">
      <c r="AA61" s="13"/>
      <c r="AF61" s="0" t="s">
        <v>2281</v>
      </c>
      <c r="AG61" s="13" t="s">
        <v>2086</v>
      </c>
      <c r="AH61" s="1" t="b">
        <f aca="false">AF61=AI61</f>
        <v>1</v>
      </c>
      <c r="AI61" s="0" t="s">
        <v>2281</v>
      </c>
      <c r="AJ61" s="0" t="s">
        <v>2087</v>
      </c>
    </row>
    <row r="62" customFormat="false" ht="15.75" hidden="false" customHeight="false" outlineLevel="0" collapsed="false">
      <c r="AA62" s="13"/>
      <c r="AF62" s="0" t="s">
        <v>2300</v>
      </c>
      <c r="AG62" s="13" t="s">
        <v>2086</v>
      </c>
      <c r="AH62" s="1" t="b">
        <f aca="false">AF62=AI62</f>
        <v>1</v>
      </c>
      <c r="AI62" s="0" t="s">
        <v>2300</v>
      </c>
      <c r="AJ62" s="0" t="s">
        <v>2087</v>
      </c>
    </row>
    <row r="63" customFormat="false" ht="15.75" hidden="false" customHeight="false" outlineLevel="0" collapsed="false">
      <c r="A63" s="0" t="s">
        <v>2466</v>
      </c>
      <c r="E63" s="0" t="s">
        <v>2467</v>
      </c>
      <c r="Q63" s="0" t="s">
        <v>1770</v>
      </c>
      <c r="U63" s="14" t="b">
        <f aca="false">Q63=W63</f>
        <v>0</v>
      </c>
      <c r="W63" s="0" t="s">
        <v>2468</v>
      </c>
      <c r="X63" s="0" t="n">
        <v>4251</v>
      </c>
      <c r="Y63" s="0" t="s">
        <v>1324</v>
      </c>
      <c r="Z63" s="0" t="s">
        <v>1339</v>
      </c>
      <c r="AA63" s="13" t="s">
        <v>2411</v>
      </c>
      <c r="AB63" s="13" t="s">
        <v>2098</v>
      </c>
      <c r="AF63" s="0" t="s">
        <v>2332</v>
      </c>
      <c r="AG63" s="13" t="s">
        <v>2086</v>
      </c>
      <c r="AH63" s="1" t="b">
        <f aca="false">AF63=AI63</f>
        <v>1</v>
      </c>
      <c r="AI63" s="0" t="s">
        <v>2332</v>
      </c>
      <c r="AJ63" s="0" t="s">
        <v>2087</v>
      </c>
      <c r="AL63" s="0" t="s">
        <v>2469</v>
      </c>
    </row>
    <row r="64" customFormat="false" ht="15.75" hidden="false" customHeight="false" outlineLevel="0" collapsed="false">
      <c r="A64" s="0" t="s">
        <v>2470</v>
      </c>
      <c r="E64" s="0" t="s">
        <v>2471</v>
      </c>
      <c r="Q64" s="0" t="s">
        <v>1614</v>
      </c>
      <c r="U64" s="14" t="b">
        <f aca="false">Q64=W64</f>
        <v>0</v>
      </c>
      <c r="W64" s="0" t="s">
        <v>2472</v>
      </c>
      <c r="X64" s="0" t="n">
        <v>9689</v>
      </c>
      <c r="Y64" s="0" t="s">
        <v>1324</v>
      </c>
      <c r="Z64" s="0" t="s">
        <v>1339</v>
      </c>
      <c r="AA64" s="13" t="s">
        <v>2411</v>
      </c>
      <c r="AB64" s="13" t="s">
        <v>2098</v>
      </c>
      <c r="AF64" s="0" t="s">
        <v>2335</v>
      </c>
      <c r="AG64" s="13" t="s">
        <v>2086</v>
      </c>
      <c r="AH64" s="1" t="b">
        <f aca="false">AF64=AI64</f>
        <v>1</v>
      </c>
      <c r="AI64" s="0" t="s">
        <v>2335</v>
      </c>
      <c r="AJ64" s="0" t="s">
        <v>2087</v>
      </c>
      <c r="AL64" s="0" t="s">
        <v>2309</v>
      </c>
    </row>
    <row r="65" customFormat="false" ht="15.75" hidden="false" customHeight="false" outlineLevel="0" collapsed="false">
      <c r="A65" s="0" t="s">
        <v>2473</v>
      </c>
      <c r="E65" s="0" t="s">
        <v>2474</v>
      </c>
      <c r="Q65" s="0" t="s">
        <v>1649</v>
      </c>
      <c r="U65" s="1" t="b">
        <f aca="false">Q65=W65</f>
        <v>0</v>
      </c>
      <c r="W65" s="0" t="s">
        <v>2475</v>
      </c>
      <c r="X65" s="0" t="n">
        <v>15010</v>
      </c>
      <c r="Y65" s="0" t="s">
        <v>1324</v>
      </c>
      <c r="Z65" s="0" t="s">
        <v>1339</v>
      </c>
      <c r="AA65" s="13" t="s">
        <v>2411</v>
      </c>
      <c r="AB65" s="13" t="s">
        <v>2098</v>
      </c>
      <c r="AF65" s="0" t="s">
        <v>2475</v>
      </c>
      <c r="AG65" s="13" t="s">
        <v>2411</v>
      </c>
      <c r="AH65" s="1" t="b">
        <f aca="false">AF65=AI65</f>
        <v>1</v>
      </c>
      <c r="AI65" s="0" t="s">
        <v>2475</v>
      </c>
      <c r="AJ65" s="0" t="s">
        <v>2087</v>
      </c>
      <c r="AL65" s="0" t="s">
        <v>2318</v>
      </c>
    </row>
    <row r="66" customFormat="false" ht="15.75" hidden="false" customHeight="false" outlineLevel="0" collapsed="false">
      <c r="A66" s="0" t="s">
        <v>2476</v>
      </c>
      <c r="E66" s="0" t="s">
        <v>2477</v>
      </c>
      <c r="Q66" s="0" t="s">
        <v>1433</v>
      </c>
      <c r="U66" s="1" t="b">
        <f aca="false">Q66=W66</f>
        <v>0</v>
      </c>
      <c r="W66" s="0" t="s">
        <v>2478</v>
      </c>
      <c r="X66" s="0" t="n">
        <v>24544</v>
      </c>
      <c r="Y66" s="0" t="s">
        <v>36</v>
      </c>
      <c r="Z66" s="0" t="s">
        <v>1339</v>
      </c>
      <c r="AA66" s="13" t="s">
        <v>2411</v>
      </c>
      <c r="AB66" s="13" t="s">
        <v>2098</v>
      </c>
      <c r="AF66" s="0" t="s">
        <v>2472</v>
      </c>
      <c r="AG66" s="13" t="s">
        <v>2411</v>
      </c>
      <c r="AH66" s="1" t="b">
        <f aca="false">AF66=AI66</f>
        <v>1</v>
      </c>
      <c r="AI66" s="0" t="s">
        <v>2472</v>
      </c>
      <c r="AJ66" s="0" t="s">
        <v>2087</v>
      </c>
      <c r="AL66" s="0" t="s">
        <v>2327</v>
      </c>
    </row>
    <row r="67" customFormat="false" ht="15.75" hidden="false" customHeight="false" outlineLevel="0" collapsed="false">
      <c r="A67" s="0" t="s">
        <v>2479</v>
      </c>
      <c r="E67" s="0" t="s">
        <v>2480</v>
      </c>
      <c r="Q67" s="0" t="s">
        <v>1333</v>
      </c>
      <c r="U67" s="1" t="b">
        <f aca="false">Q67=W67</f>
        <v>0</v>
      </c>
      <c r="W67" s="0" t="s">
        <v>2465</v>
      </c>
      <c r="X67" s="0" t="n">
        <v>18118</v>
      </c>
      <c r="Y67" s="0" t="s">
        <v>1324</v>
      </c>
      <c r="Z67" s="0" t="s">
        <v>1325</v>
      </c>
      <c r="AA67" s="13" t="s">
        <v>2411</v>
      </c>
      <c r="AB67" s="13" t="s">
        <v>2098</v>
      </c>
      <c r="AF67" s="0" t="s">
        <v>2468</v>
      </c>
      <c r="AG67" s="13" t="s">
        <v>2411</v>
      </c>
      <c r="AH67" s="1" t="b">
        <f aca="false">AF67=AI67</f>
        <v>1</v>
      </c>
      <c r="AI67" s="0" t="s">
        <v>2468</v>
      </c>
      <c r="AJ67" s="0" t="s">
        <v>2087</v>
      </c>
      <c r="AL67" s="0" t="s">
        <v>2481</v>
      </c>
    </row>
    <row r="68" customFormat="false" ht="15.75" hidden="false" customHeight="false" outlineLevel="0" collapsed="false">
      <c r="A68" s="0" t="s">
        <v>2482</v>
      </c>
      <c r="E68" s="0" t="s">
        <v>2483</v>
      </c>
      <c r="Q68" s="0" t="s">
        <v>1903</v>
      </c>
      <c r="U68" s="1" t="b">
        <f aca="false">Q68=W68</f>
        <v>0</v>
      </c>
      <c r="W68" s="0" t="s">
        <v>2484</v>
      </c>
      <c r="X68" s="0" t="n">
        <v>16521</v>
      </c>
      <c r="Y68" s="0" t="s">
        <v>1324</v>
      </c>
      <c r="Z68" s="0" t="s">
        <v>1339</v>
      </c>
      <c r="AA68" s="13" t="s">
        <v>2411</v>
      </c>
      <c r="AB68" s="13" t="s">
        <v>2098</v>
      </c>
      <c r="AF68" s="0" t="s">
        <v>2342</v>
      </c>
      <c r="AG68" s="13" t="s">
        <v>2086</v>
      </c>
      <c r="AH68" s="1" t="b">
        <f aca="false">AF68=AI68</f>
        <v>1</v>
      </c>
      <c r="AI68" s="0" t="s">
        <v>2342</v>
      </c>
      <c r="AJ68" s="0" t="s">
        <v>2087</v>
      </c>
    </row>
    <row r="69" customFormat="false" ht="15.75" hidden="false" customHeight="false" outlineLevel="0" collapsed="false">
      <c r="A69" s="0" t="s">
        <v>2485</v>
      </c>
      <c r="E69" s="0" t="s">
        <v>2486</v>
      </c>
      <c r="Q69" s="0" t="s">
        <v>1328</v>
      </c>
      <c r="U69" s="1" t="b">
        <f aca="false">Q69=W69</f>
        <v>0</v>
      </c>
      <c r="W69" s="0" t="s">
        <v>2464</v>
      </c>
      <c r="X69" s="0" t="n">
        <v>20372</v>
      </c>
      <c r="Y69" s="0" t="s">
        <v>1324</v>
      </c>
      <c r="Z69" s="0" t="s">
        <v>1325</v>
      </c>
      <c r="AA69" s="13" t="s">
        <v>2411</v>
      </c>
      <c r="AB69" s="13" t="s">
        <v>2098</v>
      </c>
      <c r="AF69" s="0" t="s">
        <v>2487</v>
      </c>
      <c r="AG69" s="13" t="s">
        <v>2115</v>
      </c>
      <c r="AH69" s="1" t="b">
        <f aca="false">AF69=AI69</f>
        <v>1</v>
      </c>
      <c r="AI69" s="0" t="s">
        <v>2487</v>
      </c>
      <c r="AJ69" s="0" t="s">
        <v>2087</v>
      </c>
    </row>
    <row r="70" customFormat="false" ht="15.75" hidden="false" customHeight="false" outlineLevel="0" collapsed="false">
      <c r="A70" s="0" t="s">
        <v>2488</v>
      </c>
      <c r="E70" s="0" t="s">
        <v>2489</v>
      </c>
      <c r="Q70" s="0" t="s">
        <v>1792</v>
      </c>
      <c r="U70" s="1" t="b">
        <f aca="false">Q70=W70</f>
        <v>0</v>
      </c>
      <c r="W70" s="0" t="s">
        <v>2410</v>
      </c>
      <c r="X70" s="0" t="n">
        <v>33355</v>
      </c>
      <c r="Y70" s="0" t="s">
        <v>1324</v>
      </c>
      <c r="Z70" s="0" t="s">
        <v>1339</v>
      </c>
      <c r="AA70" s="13" t="s">
        <v>2411</v>
      </c>
      <c r="AB70" s="13" t="s">
        <v>2098</v>
      </c>
      <c r="AF70" s="0" t="s">
        <v>2348</v>
      </c>
      <c r="AG70" s="13" t="s">
        <v>2086</v>
      </c>
      <c r="AH70" s="1" t="b">
        <f aca="false">AF70=AI70</f>
        <v>1</v>
      </c>
      <c r="AI70" s="0" t="s">
        <v>2348</v>
      </c>
      <c r="AJ70" s="0" t="s">
        <v>2087</v>
      </c>
    </row>
    <row r="71" customFormat="false" ht="15.75" hidden="false" customHeight="false" outlineLevel="0" collapsed="false">
      <c r="AA71" s="13"/>
      <c r="AF71" s="0" t="s">
        <v>2354</v>
      </c>
      <c r="AG71" s="13" t="s">
        <v>2086</v>
      </c>
      <c r="AH71" s="1" t="b">
        <f aca="false">AF71=AI71</f>
        <v>1</v>
      </c>
      <c r="AI71" s="0" t="s">
        <v>2354</v>
      </c>
      <c r="AJ71" s="0" t="s">
        <v>2087</v>
      </c>
    </row>
    <row r="72" customFormat="false" ht="15.75" hidden="false" customHeight="false" outlineLevel="0" collapsed="false">
      <c r="AA72" s="13"/>
      <c r="AF72" s="0" t="s">
        <v>2360</v>
      </c>
      <c r="AG72" s="13" t="s">
        <v>2086</v>
      </c>
      <c r="AH72" s="1" t="b">
        <f aca="false">AF72=AI72</f>
        <v>1</v>
      </c>
      <c r="AI72" s="0" t="s">
        <v>2360</v>
      </c>
      <c r="AJ72" s="0" t="s">
        <v>2087</v>
      </c>
    </row>
    <row r="73" customFormat="false" ht="15.75" hidden="false" customHeight="false" outlineLevel="0" collapsed="false">
      <c r="AA73" s="13"/>
      <c r="AF73" s="0" t="s">
        <v>2368</v>
      </c>
      <c r="AG73" s="13" t="s">
        <v>2086</v>
      </c>
      <c r="AH73" s="1" t="b">
        <f aca="false">AF73=AI73</f>
        <v>1</v>
      </c>
      <c r="AI73" s="0" t="s">
        <v>2368</v>
      </c>
      <c r="AJ73" s="0" t="s">
        <v>2087</v>
      </c>
    </row>
    <row r="74" customFormat="false" ht="15.75" hidden="false" customHeight="false" outlineLevel="0" collapsed="false">
      <c r="AA74" s="13"/>
      <c r="AF74" s="0" t="s">
        <v>2377</v>
      </c>
      <c r="AG74" s="13" t="s">
        <v>2086</v>
      </c>
      <c r="AH74" s="1" t="b">
        <f aca="false">AF74=AI74</f>
        <v>1</v>
      </c>
      <c r="AI74" s="0" t="s">
        <v>2377</v>
      </c>
      <c r="AJ74" s="0" t="s">
        <v>2087</v>
      </c>
    </row>
    <row r="75" customFormat="false" ht="18.75" hidden="false" customHeight="true" outlineLevel="0" collapsed="false">
      <c r="AA75" s="13"/>
      <c r="AF75" s="0" t="s">
        <v>2384</v>
      </c>
      <c r="AG75" s="13" t="s">
        <v>2086</v>
      </c>
      <c r="AH75" s="1" t="b">
        <f aca="false">AF75=AI75</f>
        <v>1</v>
      </c>
      <c r="AI75" s="0" t="s">
        <v>2384</v>
      </c>
      <c r="AJ75" s="0" t="s">
        <v>2087</v>
      </c>
    </row>
    <row r="76" s="1" customFormat="true" ht="15.75" hidden="false" customHeight="false" outlineLevel="0" collapsed="false">
      <c r="AA76" s="13"/>
      <c r="AF76" s="1" t="s">
        <v>2391</v>
      </c>
      <c r="AG76" s="13" t="s">
        <v>2086</v>
      </c>
      <c r="AH76" s="1" t="b">
        <f aca="false">AF76=AI76</f>
        <v>1</v>
      </c>
      <c r="AI76" s="1" t="s">
        <v>2391</v>
      </c>
      <c r="AJ76" s="1" t="s">
        <v>2087</v>
      </c>
    </row>
    <row r="77" s="1" customFormat="true" ht="15.75" hidden="false" customHeight="false" outlineLevel="0" collapsed="false">
      <c r="AA77" s="13"/>
      <c r="AF77" s="1" t="s">
        <v>2484</v>
      </c>
      <c r="AG77" s="13" t="s">
        <v>2411</v>
      </c>
      <c r="AH77" s="1" t="b">
        <f aca="false">AF77=AI77</f>
        <v>1</v>
      </c>
      <c r="AI77" s="1" t="s">
        <v>2484</v>
      </c>
      <c r="AJ77" s="1" t="s">
        <v>2087</v>
      </c>
    </row>
    <row r="78" s="1" customFormat="true" ht="15.75" hidden="false" customHeight="false" outlineLevel="0" collapsed="false">
      <c r="AA78" s="13"/>
      <c r="AF78" s="1" t="s">
        <v>2408</v>
      </c>
      <c r="AG78" s="13" t="s">
        <v>2086</v>
      </c>
      <c r="AH78" s="1" t="b">
        <f aca="false">AF78=AI78</f>
        <v>1</v>
      </c>
      <c r="AI78" s="1" t="s">
        <v>2408</v>
      </c>
      <c r="AJ78" s="1" t="s">
        <v>2087</v>
      </c>
      <c r="AL78" s="1" t="s">
        <v>2399</v>
      </c>
    </row>
    <row r="79" s="1" customFormat="true" ht="15.75" hidden="false" customHeight="false" outlineLevel="0" collapsed="false">
      <c r="AA79" s="13"/>
      <c r="AF79" s="1" t="s">
        <v>2478</v>
      </c>
      <c r="AG79" s="13" t="s">
        <v>2411</v>
      </c>
      <c r="AH79" s="1" t="b">
        <f aca="false">AF79=AI79</f>
        <v>1</v>
      </c>
      <c r="AI79" s="1" t="s">
        <v>2478</v>
      </c>
      <c r="AJ79" s="1" t="s">
        <v>2087</v>
      </c>
    </row>
    <row r="80" s="1" customFormat="true" ht="15.75" hidden="false" customHeight="false" outlineLevel="0" collapsed="false">
      <c r="A80" s="1" t="s">
        <v>1952</v>
      </c>
      <c r="B80" s="1" t="n">
        <v>1</v>
      </c>
      <c r="C80" s="1" t="s">
        <v>2490</v>
      </c>
      <c r="Q80" s="1" t="s">
        <v>1386</v>
      </c>
      <c r="W80" s="1" t="s">
        <v>2114</v>
      </c>
      <c r="X80" s="1" t="n">
        <v>15003</v>
      </c>
      <c r="Y80" s="1" t="s">
        <v>36</v>
      </c>
      <c r="Z80" s="1" t="s">
        <v>1339</v>
      </c>
      <c r="AA80" s="13" t="s">
        <v>2115</v>
      </c>
      <c r="AB80" s="13" t="s">
        <v>2098</v>
      </c>
    </row>
    <row r="81" customFormat="false" ht="15" hidden="false" customHeight="true" outlineLevel="0" collapsed="false">
      <c r="A81" s="0" t="s">
        <v>1958</v>
      </c>
      <c r="B81" s="0" t="s">
        <v>2491</v>
      </c>
      <c r="C81" s="0" t="s">
        <v>2492</v>
      </c>
      <c r="Q81" s="0" t="s">
        <v>1857</v>
      </c>
      <c r="W81" s="0" t="s">
        <v>2248</v>
      </c>
      <c r="X81" s="0" t="n">
        <v>32228</v>
      </c>
      <c r="Y81" s="0" t="s">
        <v>36</v>
      </c>
      <c r="Z81" s="0" t="s">
        <v>1339</v>
      </c>
      <c r="AA81" s="13" t="s">
        <v>2115</v>
      </c>
      <c r="AB81" s="13" t="s">
        <v>2098</v>
      </c>
    </row>
    <row r="82" customFormat="false" ht="15.75" hidden="false" customHeight="false" outlineLevel="0" collapsed="false">
      <c r="A82" s="0" t="s">
        <v>1959</v>
      </c>
      <c r="B82" s="0" t="s">
        <v>2491</v>
      </c>
      <c r="C82" s="0" t="s">
        <v>2493</v>
      </c>
      <c r="Q82" s="0" t="s">
        <v>1868</v>
      </c>
      <c r="W82" s="0" t="s">
        <v>2257</v>
      </c>
      <c r="X82" s="0" t="n">
        <v>14348</v>
      </c>
      <c r="Y82" s="0" t="s">
        <v>935</v>
      </c>
      <c r="Z82" s="0" t="s">
        <v>1339</v>
      </c>
      <c r="AA82" s="13" t="s">
        <v>2115</v>
      </c>
      <c r="AB82" s="13" t="s">
        <v>2290</v>
      </c>
    </row>
    <row r="83" customFormat="false" ht="15.75" hidden="false" customHeight="false" outlineLevel="0" collapsed="false">
      <c r="A83" s="0" t="s">
        <v>1960</v>
      </c>
      <c r="B83" s="0" t="s">
        <v>2491</v>
      </c>
      <c r="C83" s="0" t="s">
        <v>2494</v>
      </c>
      <c r="Q83" s="0" t="s">
        <v>1863</v>
      </c>
      <c r="W83" s="0" t="s">
        <v>2266</v>
      </c>
      <c r="X83" s="0" t="n">
        <v>7995</v>
      </c>
      <c r="Y83" s="0" t="s">
        <v>36</v>
      </c>
      <c r="Z83" s="0" t="s">
        <v>1339</v>
      </c>
      <c r="AA83" s="13" t="s">
        <v>2115</v>
      </c>
      <c r="AB83" s="13" t="s">
        <v>2098</v>
      </c>
    </row>
    <row r="84" customFormat="false" ht="15.75" hidden="false" customHeight="false" outlineLevel="0" collapsed="false">
      <c r="A84" s="0" t="s">
        <v>1961</v>
      </c>
      <c r="B84" s="0" t="s">
        <v>2491</v>
      </c>
      <c r="C84" s="0" t="s">
        <v>2495</v>
      </c>
      <c r="Q84" s="0" t="s">
        <v>1522</v>
      </c>
      <c r="W84" s="0" t="s">
        <v>2275</v>
      </c>
      <c r="X84" s="0" t="n">
        <v>31335</v>
      </c>
      <c r="Y84" s="0" t="s">
        <v>36</v>
      </c>
      <c r="Z84" s="0" t="s">
        <v>1339</v>
      </c>
      <c r="AA84" s="13" t="s">
        <v>2115</v>
      </c>
      <c r="AB84" s="13" t="s">
        <v>2098</v>
      </c>
    </row>
    <row r="85" customFormat="false" ht="15.75" hidden="false" customHeight="false" outlineLevel="0" collapsed="false">
      <c r="A85" s="0" t="s">
        <v>1962</v>
      </c>
      <c r="B85" s="0" t="s">
        <v>2491</v>
      </c>
      <c r="C85" s="0" t="s">
        <v>2496</v>
      </c>
      <c r="Q85" s="0" t="s">
        <v>1620</v>
      </c>
      <c r="W85" s="0" t="s">
        <v>2291</v>
      </c>
      <c r="X85" s="0" t="n">
        <v>25339</v>
      </c>
      <c r="Y85" s="0" t="s">
        <v>935</v>
      </c>
      <c r="Z85" s="0" t="s">
        <v>1339</v>
      </c>
      <c r="AA85" s="13" t="s">
        <v>2115</v>
      </c>
      <c r="AB85" s="13" t="s">
        <v>2290</v>
      </c>
    </row>
    <row r="86" customFormat="false" ht="15.75" hidden="false" customHeight="false" outlineLevel="0" collapsed="false">
      <c r="A86" s="0" t="s">
        <v>1963</v>
      </c>
      <c r="B86" s="0" t="s">
        <v>2491</v>
      </c>
      <c r="C86" s="0" t="s">
        <v>2491</v>
      </c>
      <c r="Q86" s="0" t="s">
        <v>1556</v>
      </c>
      <c r="W86" s="0" t="s">
        <v>2301</v>
      </c>
      <c r="X86" s="0" t="n">
        <v>48398</v>
      </c>
      <c r="Y86" s="0" t="s">
        <v>935</v>
      </c>
      <c r="Z86" s="0" t="s">
        <v>1339</v>
      </c>
      <c r="AA86" s="13" t="s">
        <v>2115</v>
      </c>
      <c r="AB86" s="13" t="s">
        <v>2290</v>
      </c>
    </row>
    <row r="87" customFormat="false" ht="15.75" hidden="false" customHeight="false" outlineLevel="0" collapsed="false">
      <c r="A87" s="0" t="s">
        <v>1964</v>
      </c>
      <c r="B87" s="0" t="s">
        <v>2491</v>
      </c>
      <c r="C87" s="0" t="s">
        <v>2491</v>
      </c>
      <c r="Q87" s="0" t="s">
        <v>1544</v>
      </c>
      <c r="W87" s="0" t="s">
        <v>2310</v>
      </c>
      <c r="X87" s="0" t="n">
        <v>59605</v>
      </c>
      <c r="Y87" s="0" t="s">
        <v>935</v>
      </c>
      <c r="Z87" s="0" t="s">
        <v>1339</v>
      </c>
      <c r="AA87" s="13" t="s">
        <v>2115</v>
      </c>
      <c r="AB87" s="13" t="s">
        <v>2290</v>
      </c>
    </row>
    <row r="88" customFormat="false" ht="15.75" hidden="false" customHeight="false" outlineLevel="0" collapsed="false">
      <c r="A88" s="0" t="s">
        <v>1965</v>
      </c>
      <c r="B88" s="0" t="s">
        <v>2491</v>
      </c>
      <c r="C88" s="0" t="s">
        <v>2491</v>
      </c>
      <c r="Q88" s="0" t="s">
        <v>1550</v>
      </c>
      <c r="W88" s="0" t="s">
        <v>2319</v>
      </c>
      <c r="X88" s="0" t="n">
        <v>31558</v>
      </c>
      <c r="Y88" s="0" t="s">
        <v>36</v>
      </c>
      <c r="Z88" s="0" t="s">
        <v>1339</v>
      </c>
      <c r="AA88" s="13" t="s">
        <v>2115</v>
      </c>
      <c r="AB88" s="13" t="s">
        <v>2098</v>
      </c>
    </row>
    <row r="89" customFormat="false" ht="15.75" hidden="false" customHeight="false" outlineLevel="0" collapsed="false">
      <c r="A89" s="0" t="s">
        <v>1966</v>
      </c>
      <c r="B89" s="0" t="s">
        <v>2491</v>
      </c>
      <c r="C89" s="0" t="s">
        <v>2491</v>
      </c>
      <c r="Q89" s="0" t="s">
        <v>1562</v>
      </c>
      <c r="W89" s="0" t="s">
        <v>2328</v>
      </c>
      <c r="X89" s="0" t="n">
        <v>18028</v>
      </c>
      <c r="Y89" s="0" t="s">
        <v>36</v>
      </c>
      <c r="Z89" s="0" t="s">
        <v>1339</v>
      </c>
      <c r="AA89" s="13" t="s">
        <v>2115</v>
      </c>
      <c r="AB89" s="13" t="s">
        <v>2098</v>
      </c>
    </row>
    <row r="90" customFormat="false" ht="15.75" hidden="false" customHeight="false" outlineLevel="0" collapsed="false">
      <c r="A90" s="0" t="s">
        <v>1967</v>
      </c>
      <c r="B90" s="0" t="s">
        <v>2491</v>
      </c>
      <c r="C90" s="0" t="s">
        <v>2491</v>
      </c>
      <c r="Q90" s="0" t="s">
        <v>1567</v>
      </c>
      <c r="W90" s="0" t="s">
        <v>2333</v>
      </c>
      <c r="X90" s="0" t="n">
        <v>51699</v>
      </c>
      <c r="Y90" s="0" t="s">
        <v>935</v>
      </c>
      <c r="Z90" s="0" t="s">
        <v>1339</v>
      </c>
      <c r="AA90" s="13" t="s">
        <v>2115</v>
      </c>
      <c r="AB90" s="13" t="s">
        <v>2290</v>
      </c>
    </row>
    <row r="91" customFormat="false" ht="15.75" hidden="false" customHeight="false" outlineLevel="0" collapsed="false">
      <c r="A91" s="0" t="s">
        <v>1968</v>
      </c>
      <c r="B91" s="0" t="s">
        <v>2491</v>
      </c>
      <c r="C91" s="0" t="s">
        <v>2497</v>
      </c>
      <c r="Q91" s="0" t="s">
        <v>1764</v>
      </c>
      <c r="W91" s="0" t="s">
        <v>2336</v>
      </c>
      <c r="X91" s="0" t="n">
        <v>26331</v>
      </c>
      <c r="Y91" s="0" t="s">
        <v>36</v>
      </c>
      <c r="Z91" s="0" t="s">
        <v>1339</v>
      </c>
      <c r="AA91" s="13" t="s">
        <v>2115</v>
      </c>
      <c r="AB91" s="13" t="s">
        <v>2098</v>
      </c>
    </row>
    <row r="92" customFormat="false" ht="15.75" hidden="false" customHeight="false" outlineLevel="0" collapsed="false">
      <c r="A92" s="0" t="s">
        <v>1969</v>
      </c>
      <c r="B92" s="0" t="s">
        <v>2491</v>
      </c>
      <c r="C92" s="0" t="s">
        <v>2498</v>
      </c>
      <c r="Q92" s="0" t="s">
        <v>1626</v>
      </c>
      <c r="W92" s="4" t="s">
        <v>2369</v>
      </c>
      <c r="X92" s="4" t="n">
        <v>58954</v>
      </c>
      <c r="Y92" s="4" t="s">
        <v>935</v>
      </c>
      <c r="Z92" s="4" t="s">
        <v>1339</v>
      </c>
      <c r="AA92" s="13" t="s">
        <v>2115</v>
      </c>
      <c r="AB92" s="13" t="s">
        <v>2290</v>
      </c>
    </row>
    <row r="93" customFormat="false" ht="15.75" hidden="false" customHeight="false" outlineLevel="0" collapsed="false">
      <c r="A93" s="0" t="s">
        <v>1970</v>
      </c>
      <c r="B93" s="0" t="s">
        <v>2491</v>
      </c>
      <c r="C93" s="0" t="s">
        <v>2499</v>
      </c>
      <c r="Q93" s="0" t="s">
        <v>1632</v>
      </c>
      <c r="W93" s="0" t="s">
        <v>2378</v>
      </c>
      <c r="X93" s="0" t="n">
        <v>22557</v>
      </c>
      <c r="Y93" s="0" t="s">
        <v>36</v>
      </c>
      <c r="Z93" s="0" t="s">
        <v>1339</v>
      </c>
      <c r="AA93" s="13" t="s">
        <v>2115</v>
      </c>
      <c r="AB93" s="13" t="s">
        <v>2098</v>
      </c>
    </row>
    <row r="94" customFormat="false" ht="15.75" hidden="false" customHeight="false" outlineLevel="0" collapsed="false">
      <c r="A94" s="0" t="s">
        <v>1971</v>
      </c>
      <c r="B94" s="0" t="s">
        <v>2491</v>
      </c>
      <c r="C94" s="0" t="s">
        <v>2500</v>
      </c>
      <c r="Q94" s="0" t="s">
        <v>1637</v>
      </c>
      <c r="W94" s="4" t="s">
        <v>2385</v>
      </c>
      <c r="X94" s="4" t="n">
        <v>51549</v>
      </c>
      <c r="Y94" s="4" t="s">
        <v>935</v>
      </c>
      <c r="Z94" s="4" t="s">
        <v>1339</v>
      </c>
      <c r="AA94" s="13" t="s">
        <v>2115</v>
      </c>
      <c r="AB94" s="13" t="s">
        <v>2290</v>
      </c>
    </row>
    <row r="95" customFormat="false" ht="15.75" hidden="false" customHeight="false" outlineLevel="0" collapsed="false">
      <c r="A95" s="0" t="s">
        <v>1972</v>
      </c>
      <c r="B95" s="0" t="s">
        <v>2491</v>
      </c>
      <c r="C95" s="0" t="s">
        <v>2501</v>
      </c>
      <c r="Q95" s="0" t="s">
        <v>1342</v>
      </c>
      <c r="W95" s="0" t="s">
        <v>2392</v>
      </c>
      <c r="X95" s="0" t="n">
        <v>35773</v>
      </c>
      <c r="Y95" s="0" t="s">
        <v>36</v>
      </c>
      <c r="Z95" s="0" t="s">
        <v>1339</v>
      </c>
      <c r="AA95" s="13" t="s">
        <v>2115</v>
      </c>
      <c r="AB95" s="13" t="s">
        <v>2098</v>
      </c>
    </row>
    <row r="96" customFormat="false" ht="15.75" hidden="false" customHeight="false" outlineLevel="0" collapsed="false">
      <c r="A96" s="0" t="s">
        <v>1974</v>
      </c>
      <c r="B96" s="0" t="s">
        <v>2491</v>
      </c>
      <c r="C96" s="0" t="s">
        <v>2502</v>
      </c>
      <c r="Q96" s="0" t="s">
        <v>1348</v>
      </c>
      <c r="W96" s="0" t="s">
        <v>2400</v>
      </c>
      <c r="X96" s="0" t="n">
        <v>37897</v>
      </c>
      <c r="Y96" s="0" t="s">
        <v>36</v>
      </c>
      <c r="Z96" s="0" t="s">
        <v>1339</v>
      </c>
      <c r="AA96" s="13" t="s">
        <v>2115</v>
      </c>
      <c r="AB96" s="13" t="s">
        <v>2098</v>
      </c>
    </row>
    <row r="97" customFormat="false" ht="15.75" hidden="false" customHeight="false" outlineLevel="0" collapsed="false">
      <c r="A97" s="0" t="s">
        <v>1975</v>
      </c>
      <c r="B97" s="0" t="s">
        <v>2491</v>
      </c>
      <c r="C97" s="0" t="s">
        <v>2503</v>
      </c>
      <c r="Q97" s="0" t="s">
        <v>1380</v>
      </c>
      <c r="W97" s="0" t="s">
        <v>2409</v>
      </c>
      <c r="X97" s="0" t="n">
        <v>55005</v>
      </c>
      <c r="Y97" s="0" t="s">
        <v>935</v>
      </c>
      <c r="Z97" s="0" t="s">
        <v>1339</v>
      </c>
      <c r="AA97" s="13" t="s">
        <v>2115</v>
      </c>
      <c r="AB97" s="13" t="s">
        <v>2290</v>
      </c>
    </row>
    <row r="98" customFormat="false" ht="15.75" hidden="false" customHeight="false" outlineLevel="0" collapsed="false">
      <c r="A98" s="0" t="s">
        <v>1976</v>
      </c>
      <c r="B98" s="0" t="s">
        <v>2491</v>
      </c>
      <c r="C98" s="0" t="s">
        <v>2504</v>
      </c>
      <c r="Q98" s="0" t="s">
        <v>1798</v>
      </c>
      <c r="W98" s="0" t="s">
        <v>2412</v>
      </c>
      <c r="X98" s="0" t="n">
        <v>28402</v>
      </c>
      <c r="Y98" s="0" t="s">
        <v>935</v>
      </c>
      <c r="Z98" s="0" t="s">
        <v>1339</v>
      </c>
      <c r="AA98" s="13" t="s">
        <v>2115</v>
      </c>
      <c r="AB98" s="13" t="s">
        <v>2290</v>
      </c>
    </row>
    <row r="99" customFormat="false" ht="15.75" hidden="false" customHeight="false" outlineLevel="0" collapsed="false">
      <c r="A99" s="0" t="s">
        <v>1977</v>
      </c>
      <c r="B99" s="0" t="s">
        <v>2491</v>
      </c>
      <c r="C99" s="0" t="s">
        <v>2505</v>
      </c>
      <c r="Q99" s="0" t="s">
        <v>1775</v>
      </c>
      <c r="W99" s="0" t="s">
        <v>2413</v>
      </c>
      <c r="X99" s="0" t="n">
        <v>15934</v>
      </c>
      <c r="Y99" s="0" t="s">
        <v>36</v>
      </c>
      <c r="Z99" s="0" t="s">
        <v>1339</v>
      </c>
      <c r="AA99" s="13" t="s">
        <v>2115</v>
      </c>
      <c r="AB99" s="13" t="s">
        <v>2098</v>
      </c>
    </row>
    <row r="100" customFormat="false" ht="15.75" hidden="false" customHeight="false" outlineLevel="0" collapsed="false">
      <c r="A100" s="0" t="s">
        <v>1979</v>
      </c>
      <c r="B100" s="0" t="s">
        <v>2491</v>
      </c>
      <c r="C100" s="0" t="s">
        <v>2506</v>
      </c>
      <c r="Q100" s="0" t="s">
        <v>1786</v>
      </c>
      <c r="W100" s="0" t="s">
        <v>2414</v>
      </c>
      <c r="X100" s="0" t="n">
        <v>15501</v>
      </c>
      <c r="Y100" s="0" t="s">
        <v>36</v>
      </c>
      <c r="Z100" s="0" t="s">
        <v>1339</v>
      </c>
      <c r="AA100" s="13" t="s">
        <v>2115</v>
      </c>
      <c r="AB100" s="13" t="s">
        <v>2098</v>
      </c>
    </row>
    <row r="101" customFormat="false" ht="15.75" hidden="false" customHeight="false" outlineLevel="0" collapsed="false">
      <c r="A101" s="0" t="s">
        <v>1980</v>
      </c>
      <c r="B101" s="0" t="s">
        <v>2491</v>
      </c>
      <c r="C101" s="0" t="s">
        <v>2507</v>
      </c>
      <c r="Q101" s="0" t="s">
        <v>1781</v>
      </c>
      <c r="W101" s="0" t="s">
        <v>2418</v>
      </c>
      <c r="X101" s="0" t="n">
        <v>19385</v>
      </c>
      <c r="Y101" s="0" t="s">
        <v>935</v>
      </c>
      <c r="Z101" s="0" t="s">
        <v>1339</v>
      </c>
      <c r="AA101" s="13" t="s">
        <v>2115</v>
      </c>
      <c r="AB101" s="13" t="s">
        <v>2290</v>
      </c>
    </row>
    <row r="102" customFormat="false" ht="15.75" hidden="false" customHeight="false" outlineLevel="0" collapsed="false">
      <c r="A102" s="0" t="s">
        <v>1981</v>
      </c>
      <c r="B102" s="0" t="s">
        <v>2491</v>
      </c>
      <c r="C102" s="0" t="s">
        <v>2508</v>
      </c>
      <c r="Q102" s="0" t="s">
        <v>1913</v>
      </c>
      <c r="W102" s="0" t="s">
        <v>2428</v>
      </c>
      <c r="X102" s="0" t="n">
        <v>16032</v>
      </c>
      <c r="Y102" s="0" t="s">
        <v>36</v>
      </c>
      <c r="Z102" s="0" t="s">
        <v>1339</v>
      </c>
      <c r="AA102" s="13" t="s">
        <v>2115</v>
      </c>
      <c r="AB102" s="13" t="s">
        <v>2098</v>
      </c>
    </row>
    <row r="103" customFormat="false" ht="15.75" hidden="false" customHeight="false" outlineLevel="0" collapsed="false">
      <c r="A103" s="0" t="s">
        <v>1982</v>
      </c>
      <c r="B103" s="0" t="s">
        <v>2491</v>
      </c>
      <c r="C103" s="0" t="s">
        <v>2509</v>
      </c>
      <c r="Q103" s="0" t="s">
        <v>1907</v>
      </c>
      <c r="W103" s="0" t="s">
        <v>2436</v>
      </c>
      <c r="X103" s="0" t="n">
        <v>15049</v>
      </c>
      <c r="Y103" s="0" t="s">
        <v>36</v>
      </c>
      <c r="Z103" s="0" t="s">
        <v>1339</v>
      </c>
      <c r="AA103" s="13" t="s">
        <v>2115</v>
      </c>
      <c r="AB103" s="13" t="s">
        <v>2098</v>
      </c>
    </row>
    <row r="104" customFormat="false" ht="15.75" hidden="false" customHeight="false" outlineLevel="0" collapsed="false">
      <c r="A104" s="0" t="s">
        <v>1983</v>
      </c>
      <c r="B104" s="0" t="s">
        <v>2491</v>
      </c>
      <c r="C104" s="0" t="s">
        <v>2510</v>
      </c>
      <c r="Q104" s="0" t="s">
        <v>1919</v>
      </c>
      <c r="W104" s="0" t="s">
        <v>2443</v>
      </c>
      <c r="X104" s="0" t="n">
        <v>14202</v>
      </c>
      <c r="Y104" s="0" t="s">
        <v>935</v>
      </c>
      <c r="Z104" s="0" t="s">
        <v>1339</v>
      </c>
      <c r="AA104" s="13" t="s">
        <v>2115</v>
      </c>
      <c r="AB104" s="13" t="s">
        <v>2290</v>
      </c>
    </row>
    <row r="105" customFormat="false" ht="15.75" hidden="false" customHeight="false" outlineLevel="0" collapsed="false">
      <c r="A105" s="0" t="s">
        <v>1984</v>
      </c>
      <c r="B105" s="0" t="s">
        <v>2491</v>
      </c>
      <c r="C105" s="0" t="s">
        <v>2511</v>
      </c>
      <c r="Q105" s="0" t="s">
        <v>1883</v>
      </c>
      <c r="W105" s="0" t="s">
        <v>2450</v>
      </c>
      <c r="X105" s="0" t="n">
        <v>16034</v>
      </c>
      <c r="Y105" s="0" t="s">
        <v>36</v>
      </c>
      <c r="Z105" s="0" t="s">
        <v>1339</v>
      </c>
      <c r="AA105" s="13" t="s">
        <v>2115</v>
      </c>
      <c r="AB105" s="13" t="s">
        <v>2098</v>
      </c>
    </row>
    <row r="106" customFormat="false" ht="15.75" hidden="false" customHeight="false" outlineLevel="0" collapsed="false">
      <c r="A106" s="0" t="s">
        <v>1985</v>
      </c>
      <c r="B106" s="0" t="s">
        <v>2491</v>
      </c>
      <c r="C106" s="0" t="s">
        <v>2512</v>
      </c>
      <c r="Q106" s="0" t="s">
        <v>1889</v>
      </c>
      <c r="W106" s="0" t="s">
        <v>2457</v>
      </c>
      <c r="X106" s="0" t="n">
        <v>30255</v>
      </c>
      <c r="Y106" s="0" t="s">
        <v>935</v>
      </c>
      <c r="Z106" s="0" t="s">
        <v>1339</v>
      </c>
      <c r="AA106" s="13" t="s">
        <v>2115</v>
      </c>
      <c r="AB106" s="13" t="s">
        <v>2290</v>
      </c>
    </row>
    <row r="107" customFormat="false" ht="15.75" hidden="false" customHeight="false" outlineLevel="0" collapsed="false">
      <c r="A107" s="0" t="s">
        <v>1986</v>
      </c>
      <c r="B107" s="0" t="s">
        <v>2491</v>
      </c>
      <c r="C107" s="0" t="s">
        <v>2513</v>
      </c>
      <c r="Q107" s="0" t="s">
        <v>1896</v>
      </c>
      <c r="W107" s="0" t="s">
        <v>2460</v>
      </c>
      <c r="X107" s="0" t="n">
        <v>23160</v>
      </c>
      <c r="Y107" s="0" t="s">
        <v>935</v>
      </c>
      <c r="Z107" s="0" t="s">
        <v>1339</v>
      </c>
      <c r="AA107" s="13" t="s">
        <v>2115</v>
      </c>
      <c r="AB107" s="13" t="s">
        <v>2290</v>
      </c>
    </row>
    <row r="108" customFormat="false" ht="15.75" hidden="false" customHeight="false" outlineLevel="0" collapsed="false">
      <c r="A108" s="0" t="s">
        <v>1988</v>
      </c>
      <c r="B108" s="0" t="s">
        <v>2491</v>
      </c>
      <c r="C108" s="0" t="s">
        <v>2514</v>
      </c>
      <c r="Q108" s="0" t="s">
        <v>1607</v>
      </c>
      <c r="W108" s="0" t="s">
        <v>2463</v>
      </c>
      <c r="X108" s="0" t="n">
        <v>29002</v>
      </c>
      <c r="Y108" s="0" t="s">
        <v>36</v>
      </c>
      <c r="Z108" s="0" t="s">
        <v>1339</v>
      </c>
      <c r="AA108" s="13" t="s">
        <v>2115</v>
      </c>
      <c r="AB108" s="13" t="s">
        <v>2098</v>
      </c>
    </row>
    <row r="109" customFormat="false" ht="15.75" hidden="false" customHeight="false" outlineLevel="0" collapsed="false">
      <c r="A109" s="0" t="s">
        <v>1999</v>
      </c>
      <c r="B109" s="0" t="s">
        <v>2491</v>
      </c>
      <c r="C109" s="0" t="s">
        <v>2515</v>
      </c>
      <c r="Q109" s="0" t="s">
        <v>1642</v>
      </c>
      <c r="W109" s="0" t="s">
        <v>2487</v>
      </c>
      <c r="X109" s="0" t="n">
        <v>11104</v>
      </c>
      <c r="Y109" s="0" t="s">
        <v>36</v>
      </c>
      <c r="Z109" s="0" t="s">
        <v>1339</v>
      </c>
      <c r="AA109" s="13" t="s">
        <v>2115</v>
      </c>
      <c r="AB109" s="13" t="s">
        <v>2098</v>
      </c>
    </row>
    <row r="110" customFormat="false" ht="15.75" hidden="false" customHeight="false" outlineLevel="0" collapsed="false">
      <c r="AA110" s="13"/>
    </row>
    <row r="118" customFormat="false" ht="15.75" hidden="false" customHeight="false" outlineLevel="0" collapsed="false">
      <c r="A118" s="0" t="s">
        <v>1954</v>
      </c>
      <c r="C118" s="0" t="s">
        <v>2516</v>
      </c>
    </row>
    <row r="119" customFormat="false" ht="15.75" hidden="false" customHeight="false" outlineLevel="0" collapsed="false">
      <c r="A119" s="0" t="s">
        <v>1957</v>
      </c>
      <c r="B119" s="0" t="n">
        <v>1</v>
      </c>
      <c r="C119" s="0" t="s">
        <v>2517</v>
      </c>
      <c r="W119" s="0" t="s">
        <v>1830</v>
      </c>
      <c r="X119" s="0" t="n">
        <v>319348</v>
      </c>
      <c r="Y119" s="0" t="s">
        <v>935</v>
      </c>
      <c r="Z119" s="0" t="s">
        <v>1339</v>
      </c>
    </row>
    <row r="121" customFormat="false" ht="15.75" hidden="false" customHeight="false" outlineLevel="0" collapsed="false">
      <c r="A121" s="0" t="s">
        <v>1993</v>
      </c>
      <c r="B121" s="0" t="n">
        <v>1</v>
      </c>
      <c r="C121" s="0" t="s">
        <v>2518</v>
      </c>
    </row>
    <row r="122" customFormat="false" ht="15.75" hidden="false" customHeight="false" outlineLevel="0" collapsed="false">
      <c r="A122" s="13" t="s">
        <v>1995</v>
      </c>
      <c r="B122" s="0" t="n">
        <v>1</v>
      </c>
      <c r="C122" s="0" t="s">
        <v>2519</v>
      </c>
    </row>
    <row r="123" customFormat="false" ht="15.75" hidden="false" customHeight="false" outlineLevel="0" collapsed="false">
      <c r="A123" s="0" t="s">
        <v>1996</v>
      </c>
      <c r="B123" s="0" t="n">
        <v>1</v>
      </c>
      <c r="C123" s="0" t="s">
        <v>2520</v>
      </c>
    </row>
    <row r="124" customFormat="false" ht="15.75" hidden="false" customHeight="false" outlineLevel="0" collapsed="false">
      <c r="A124" s="0" t="s">
        <v>2000</v>
      </c>
      <c r="B124" s="0" t="n">
        <v>1</v>
      </c>
      <c r="C124" s="0" t="s">
        <v>2521</v>
      </c>
    </row>
    <row r="125" customFormat="false" ht="15.75" hidden="false" customHeight="false" outlineLevel="0" collapsed="false">
      <c r="A125" s="0" t="s">
        <v>2001</v>
      </c>
      <c r="B125" s="0" t="n">
        <v>1</v>
      </c>
      <c r="C125" s="0" t="s">
        <v>2522</v>
      </c>
    </row>
    <row r="127" customFormat="false" ht="15.75" hidden="false" customHeight="false" outlineLevel="0" collapsed="false">
      <c r="A127" s="13"/>
    </row>
    <row r="132" customFormat="false" ht="15.75" hidden="false" customHeight="false" outlineLevel="0" collapsed="false">
      <c r="A132" s="0" t="s">
        <v>2009</v>
      </c>
      <c r="C132" s="0" t="s">
        <v>2523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9"/>
  <sheetViews>
    <sheetView showFormulas="false" showGridLines="true" showRowColHeaders="true" showZeros="true" rightToLeft="false" tabSelected="false" showOutlineSymbols="true" defaultGridColor="true" view="normal" topLeftCell="A74" colorId="64" zoomScale="100" zoomScaleNormal="100" zoomScalePageLayoutView="100" workbookViewId="0">
      <selection pane="topLeft" activeCell="A137" activeCellId="0" sqref="A137"/>
    </sheetView>
  </sheetViews>
  <sheetFormatPr defaultColWidth="10.65625" defaultRowHeight="15.75" zeroHeight="false" outlineLevelRow="0" outlineLevelCol="0"/>
  <cols>
    <col collapsed="false" customWidth="true" hidden="false" outlineLevel="0" max="1" min="1" style="0" width="30.83"/>
    <col collapsed="false" customWidth="true" hidden="false" outlineLevel="0" max="2" min="2" style="0" width="157.17"/>
  </cols>
  <sheetData>
    <row r="1" customFormat="false" ht="15.75" hidden="false" customHeight="false" outlineLevel="0" collapsed="false">
      <c r="A1" s="0" t="s">
        <v>2</v>
      </c>
      <c r="B1" s="0" t="s">
        <v>2524</v>
      </c>
      <c r="C1" s="0" t="s">
        <v>2525</v>
      </c>
      <c r="D1" s="0" t="s">
        <v>2526</v>
      </c>
    </row>
    <row r="2" customFormat="false" ht="15.75" hidden="false" customHeight="false" outlineLevel="0" collapsed="false">
      <c r="A2" s="0" t="s">
        <v>1210</v>
      </c>
      <c r="B2" s="3" t="s">
        <v>1216</v>
      </c>
      <c r="C2" s="0" t="s">
        <v>2527</v>
      </c>
      <c r="D2" s="0" t="s">
        <v>2528</v>
      </c>
      <c r="E2" s="0" t="s">
        <v>348</v>
      </c>
    </row>
    <row r="3" customFormat="false" ht="15.75" hidden="false" customHeight="false" outlineLevel="0" collapsed="false">
      <c r="A3" s="0" t="s">
        <v>1235</v>
      </c>
      <c r="B3" s="3" t="s">
        <v>1241</v>
      </c>
      <c r="C3" s="0" t="s">
        <v>2529</v>
      </c>
      <c r="D3" s="0" t="s">
        <v>2529</v>
      </c>
      <c r="E3" s="0" t="s">
        <v>308</v>
      </c>
    </row>
    <row r="4" customFormat="false" ht="15.75" hidden="false" customHeight="false" outlineLevel="0" collapsed="false">
      <c r="A4" s="0" t="s">
        <v>1280</v>
      </c>
      <c r="B4" s="3" t="s">
        <v>1283</v>
      </c>
      <c r="C4" s="0" t="s">
        <v>2530</v>
      </c>
      <c r="D4" s="0" t="s">
        <v>2531</v>
      </c>
      <c r="E4" s="0" t="s">
        <v>328</v>
      </c>
    </row>
    <row r="5" customFormat="false" ht="15.75" hidden="false" customHeight="false" outlineLevel="0" collapsed="false">
      <c r="A5" s="0" t="s">
        <v>1284</v>
      </c>
      <c r="B5" s="3" t="s">
        <v>1288</v>
      </c>
      <c r="C5" s="0" t="s">
        <v>2532</v>
      </c>
      <c r="D5" s="0" t="s">
        <v>2533</v>
      </c>
      <c r="E5" s="0" t="s">
        <v>357</v>
      </c>
    </row>
    <row r="6" customFormat="false" ht="15.75" hidden="false" customHeight="false" outlineLevel="0" collapsed="false">
      <c r="A6" s="0" t="s">
        <v>1289</v>
      </c>
      <c r="B6" s="3" t="s">
        <v>1293</v>
      </c>
      <c r="C6" s="0" t="s">
        <v>2534</v>
      </c>
      <c r="D6" s="0" t="s">
        <v>2535</v>
      </c>
      <c r="E6" s="0" t="s">
        <v>298</v>
      </c>
    </row>
    <row r="7" customFormat="false" ht="15.75" hidden="false" customHeight="false" outlineLevel="0" collapsed="false">
      <c r="A7" s="0" t="s">
        <v>1294</v>
      </c>
      <c r="B7" s="3" t="s">
        <v>1298</v>
      </c>
      <c r="C7" s="0" t="s">
        <v>2536</v>
      </c>
      <c r="D7" s="0" t="s">
        <v>2537</v>
      </c>
      <c r="E7" s="0" t="s">
        <v>339</v>
      </c>
    </row>
    <row r="8" customFormat="false" ht="15.75" hidden="false" customHeight="false" outlineLevel="0" collapsed="false">
      <c r="A8" s="0" t="s">
        <v>1272</v>
      </c>
      <c r="B8" s="3" t="s">
        <v>1279</v>
      </c>
      <c r="C8" s="0" t="s">
        <v>2538</v>
      </c>
      <c r="D8" s="0" t="s">
        <v>2539</v>
      </c>
      <c r="E8" s="0" t="s">
        <v>287</v>
      </c>
    </row>
    <row r="9" customFormat="false" ht="15.75" hidden="false" customHeight="false" outlineLevel="0" collapsed="false">
      <c r="A9" s="0" t="s">
        <v>1262</v>
      </c>
      <c r="B9" s="3" t="s">
        <v>1271</v>
      </c>
      <c r="C9" s="0" t="s">
        <v>2540</v>
      </c>
      <c r="D9" s="0" t="s">
        <v>2541</v>
      </c>
      <c r="E9" s="0" t="s">
        <v>913</v>
      </c>
    </row>
    <row r="10" customFormat="false" ht="15.75" hidden="false" customHeight="false" outlineLevel="0" collapsed="false">
      <c r="A10" s="0" t="s">
        <v>39</v>
      </c>
      <c r="B10" s="3" t="s">
        <v>51</v>
      </c>
      <c r="C10" s="0" t="s">
        <v>2542</v>
      </c>
      <c r="D10" s="0" t="s">
        <v>2543</v>
      </c>
      <c r="E10" s="0" t="s">
        <v>52</v>
      </c>
    </row>
    <row r="11" customFormat="false" ht="15.75" hidden="false" customHeight="false" outlineLevel="0" collapsed="false">
      <c r="A11" s="0" t="s">
        <v>55</v>
      </c>
      <c r="B11" s="3" t="s">
        <v>62</v>
      </c>
      <c r="C11" s="0" t="s">
        <v>2544</v>
      </c>
      <c r="D11" s="0" t="s">
        <v>2545</v>
      </c>
      <c r="E11" s="0" t="s">
        <v>63</v>
      </c>
    </row>
    <row r="12" customFormat="false" ht="15.75" hidden="false" customHeight="false" outlineLevel="0" collapsed="false">
      <c r="A12" s="0" t="s">
        <v>67</v>
      </c>
      <c r="B12" s="3" t="s">
        <v>73</v>
      </c>
      <c r="C12" s="0" t="s">
        <v>2546</v>
      </c>
      <c r="D12" s="0" t="s">
        <v>2547</v>
      </c>
      <c r="E12" s="0" t="s">
        <v>74</v>
      </c>
    </row>
    <row r="13" customFormat="false" ht="15.75" hidden="false" customHeight="false" outlineLevel="0" collapsed="false">
      <c r="A13" s="0" t="s">
        <v>77</v>
      </c>
      <c r="B13" s="3" t="s">
        <v>82</v>
      </c>
      <c r="C13" s="0" t="s">
        <v>2548</v>
      </c>
      <c r="D13" s="0" t="s">
        <v>2549</v>
      </c>
      <c r="E13" s="0" t="s">
        <v>83</v>
      </c>
    </row>
    <row r="14" customFormat="false" ht="15.75" hidden="false" customHeight="false" outlineLevel="0" collapsed="false">
      <c r="A14" s="0" t="s">
        <v>86</v>
      </c>
      <c r="B14" s="3" t="s">
        <v>92</v>
      </c>
      <c r="C14" s="0" t="s">
        <v>2550</v>
      </c>
      <c r="D14" s="0" t="s">
        <v>2551</v>
      </c>
      <c r="E14" s="0" t="s">
        <v>93</v>
      </c>
    </row>
    <row r="15" customFormat="false" ht="15.75" hidden="false" customHeight="false" outlineLevel="0" collapsed="false">
      <c r="A15" s="0" t="s">
        <v>96</v>
      </c>
      <c r="B15" s="3" t="s">
        <v>101</v>
      </c>
      <c r="C15" s="0" t="s">
        <v>2552</v>
      </c>
      <c r="D15" s="0" t="s">
        <v>2553</v>
      </c>
      <c r="E15" s="0" t="s">
        <v>102</v>
      </c>
    </row>
    <row r="16" customFormat="false" ht="15.75" hidden="false" customHeight="false" outlineLevel="0" collapsed="false">
      <c r="A16" s="0" t="s">
        <v>105</v>
      </c>
      <c r="B16" s="3" t="s">
        <v>112</v>
      </c>
      <c r="C16" s="0" t="s">
        <v>2554</v>
      </c>
      <c r="D16" s="0" t="s">
        <v>2555</v>
      </c>
      <c r="E16" s="0" t="s">
        <v>113</v>
      </c>
    </row>
    <row r="17" customFormat="false" ht="15.75" hidden="false" customHeight="false" outlineLevel="0" collapsed="false">
      <c r="A17" s="0" t="s">
        <v>1133</v>
      </c>
      <c r="B17" s="3" t="s">
        <v>1140</v>
      </c>
      <c r="C17" s="0" t="s">
        <v>2556</v>
      </c>
      <c r="D17" s="0" t="s">
        <v>2557</v>
      </c>
      <c r="E17" s="0" t="s">
        <v>1059</v>
      </c>
    </row>
    <row r="18" customFormat="false" ht="15.75" hidden="false" customHeight="false" outlineLevel="0" collapsed="false">
      <c r="A18" s="0" t="s">
        <v>116</v>
      </c>
      <c r="B18" s="3" t="s">
        <v>124</v>
      </c>
      <c r="C18" s="0" t="s">
        <v>2558</v>
      </c>
      <c r="D18" s="0" t="s">
        <v>2559</v>
      </c>
      <c r="E18" s="0" t="s">
        <v>125</v>
      </c>
    </row>
    <row r="19" customFormat="false" ht="15.75" hidden="false" customHeight="false" outlineLevel="0" collapsed="false">
      <c r="A19" s="0" t="s">
        <v>128</v>
      </c>
      <c r="B19" s="3" t="s">
        <v>134</v>
      </c>
      <c r="C19" s="0" t="s">
        <v>2560</v>
      </c>
      <c r="D19" s="0" t="s">
        <v>2561</v>
      </c>
      <c r="E19" s="0" t="s">
        <v>135</v>
      </c>
    </row>
    <row r="20" customFormat="false" ht="15.75" hidden="false" customHeight="false" outlineLevel="0" collapsed="false">
      <c r="A20" s="0" t="s">
        <v>150</v>
      </c>
      <c r="B20" s="3" t="s">
        <v>156</v>
      </c>
      <c r="C20" s="0" t="s">
        <v>2562</v>
      </c>
      <c r="D20" s="0" t="s">
        <v>2563</v>
      </c>
      <c r="E20" s="0" t="s">
        <v>157</v>
      </c>
    </row>
    <row r="21" customFormat="false" ht="15.75" hidden="false" customHeight="false" outlineLevel="0" collapsed="false">
      <c r="A21" s="0" t="s">
        <v>169</v>
      </c>
      <c r="B21" s="3" t="s">
        <v>175</v>
      </c>
      <c r="C21" s="0" t="s">
        <v>2564</v>
      </c>
      <c r="D21" s="0" t="s">
        <v>2565</v>
      </c>
      <c r="E21" s="0" t="s">
        <v>176</v>
      </c>
    </row>
    <row r="22" customFormat="false" ht="15.75" hidden="false" customHeight="false" outlineLevel="0" collapsed="false">
      <c r="A22" s="0" t="s">
        <v>192</v>
      </c>
      <c r="B22" s="3" t="s">
        <v>199</v>
      </c>
      <c r="C22" s="0" t="s">
        <v>2566</v>
      </c>
      <c r="D22" s="0" t="s">
        <v>2567</v>
      </c>
      <c r="E22" s="0" t="s">
        <v>200</v>
      </c>
    </row>
    <row r="23" customFormat="false" ht="15.75" hidden="false" customHeight="false" outlineLevel="0" collapsed="false">
      <c r="A23" s="0" t="s">
        <v>203</v>
      </c>
      <c r="B23" s="3" t="s">
        <v>211</v>
      </c>
      <c r="C23" s="0" t="s">
        <v>2568</v>
      </c>
      <c r="D23" s="0" t="s">
        <v>2569</v>
      </c>
      <c r="E23" s="0" t="s">
        <v>212</v>
      </c>
    </row>
    <row r="24" customFormat="false" ht="15.75" hidden="false" customHeight="false" outlineLevel="0" collapsed="false">
      <c r="A24" s="0" t="s">
        <v>223</v>
      </c>
      <c r="B24" s="3" t="s">
        <v>231</v>
      </c>
      <c r="C24" s="0" t="s">
        <v>2570</v>
      </c>
      <c r="D24" s="0" t="s">
        <v>2571</v>
      </c>
      <c r="E24" s="0" t="s">
        <v>34</v>
      </c>
    </row>
    <row r="25" customFormat="false" ht="15.75" hidden="false" customHeight="false" outlineLevel="0" collapsed="false">
      <c r="A25" s="0" t="s">
        <v>235</v>
      </c>
      <c r="B25" s="3" t="s">
        <v>243</v>
      </c>
      <c r="C25" s="0" t="s">
        <v>2572</v>
      </c>
      <c r="D25" s="0" t="s">
        <v>2573</v>
      </c>
      <c r="E25" s="0" t="s">
        <v>244</v>
      </c>
    </row>
    <row r="26" customFormat="false" ht="15.75" hidden="false" customHeight="false" outlineLevel="0" collapsed="false">
      <c r="A26" s="0" t="s">
        <v>247</v>
      </c>
      <c r="B26" s="3" t="s">
        <v>254</v>
      </c>
      <c r="C26" s="0" t="s">
        <v>2574</v>
      </c>
      <c r="D26" s="0" t="s">
        <v>2575</v>
      </c>
      <c r="E26" s="0" t="s">
        <v>255</v>
      </c>
    </row>
    <row r="27" customFormat="false" ht="15.75" hidden="false" customHeight="false" outlineLevel="0" collapsed="false">
      <c r="A27" s="0" t="s">
        <v>269</v>
      </c>
      <c r="B27" s="3" t="s">
        <v>276</v>
      </c>
      <c r="C27" s="0" t="s">
        <v>2576</v>
      </c>
      <c r="D27" s="0" t="s">
        <v>2577</v>
      </c>
      <c r="E27" s="0" t="s">
        <v>256</v>
      </c>
    </row>
    <row r="28" customFormat="false" ht="15.75" hidden="false" customHeight="false" outlineLevel="0" collapsed="false">
      <c r="A28" s="0" t="s">
        <v>1141</v>
      </c>
      <c r="B28" s="3" t="s">
        <v>1145</v>
      </c>
      <c r="C28" s="0" t="s">
        <v>2578</v>
      </c>
      <c r="D28" s="0" t="s">
        <v>2579</v>
      </c>
      <c r="E28" s="0" t="s">
        <v>245</v>
      </c>
    </row>
    <row r="29" customFormat="false" ht="15.75" hidden="false" customHeight="false" outlineLevel="0" collapsed="false">
      <c r="A29" s="0" t="s">
        <v>279</v>
      </c>
      <c r="B29" s="3" t="s">
        <v>285</v>
      </c>
      <c r="C29" s="0" t="s">
        <v>2580</v>
      </c>
      <c r="D29" s="0" t="s">
        <v>2581</v>
      </c>
      <c r="E29" s="0" t="s">
        <v>286</v>
      </c>
    </row>
    <row r="30" customFormat="false" ht="15.75" hidden="false" customHeight="false" outlineLevel="0" collapsed="false">
      <c r="A30" s="0" t="s">
        <v>288</v>
      </c>
      <c r="B30" s="3" t="s">
        <v>295</v>
      </c>
      <c r="C30" s="0" t="s">
        <v>2582</v>
      </c>
      <c r="D30" s="0" t="s">
        <v>2583</v>
      </c>
      <c r="E30" s="0" t="s">
        <v>296</v>
      </c>
    </row>
    <row r="31" customFormat="false" ht="15.75" hidden="false" customHeight="false" outlineLevel="0" collapsed="false">
      <c r="A31" s="0" t="s">
        <v>299</v>
      </c>
      <c r="B31" s="3" t="s">
        <v>305</v>
      </c>
      <c r="C31" s="0" t="s">
        <v>2584</v>
      </c>
      <c r="D31" s="0" t="s">
        <v>2585</v>
      </c>
      <c r="E31" s="0" t="s">
        <v>306</v>
      </c>
    </row>
    <row r="32" customFormat="false" ht="15.75" hidden="false" customHeight="false" outlineLevel="0" collapsed="false">
      <c r="A32" s="0" t="s">
        <v>309</v>
      </c>
      <c r="B32" s="3" t="s">
        <v>315</v>
      </c>
      <c r="C32" s="0" t="s">
        <v>2586</v>
      </c>
      <c r="D32" s="0" t="s">
        <v>2587</v>
      </c>
      <c r="E32" s="0" t="s">
        <v>316</v>
      </c>
    </row>
    <row r="33" customFormat="false" ht="15.75" hidden="false" customHeight="false" outlineLevel="0" collapsed="false">
      <c r="A33" s="0" t="s">
        <v>319</v>
      </c>
      <c r="B33" s="3" t="s">
        <v>326</v>
      </c>
      <c r="C33" s="0" t="s">
        <v>2588</v>
      </c>
      <c r="D33" s="0" t="s">
        <v>2589</v>
      </c>
      <c r="E33" s="0" t="s">
        <v>277</v>
      </c>
    </row>
    <row r="34" customFormat="false" ht="15.75" hidden="false" customHeight="false" outlineLevel="0" collapsed="false">
      <c r="A34" s="0" t="s">
        <v>329</v>
      </c>
      <c r="B34" s="3" t="s">
        <v>336</v>
      </c>
      <c r="C34" s="0" t="s">
        <v>2590</v>
      </c>
      <c r="D34" s="0" t="s">
        <v>2591</v>
      </c>
      <c r="E34" s="0" t="s">
        <v>337</v>
      </c>
    </row>
    <row r="35" customFormat="false" ht="15.75" hidden="false" customHeight="false" outlineLevel="0" collapsed="false">
      <c r="A35" s="0" t="s">
        <v>340</v>
      </c>
      <c r="B35" s="3" t="s">
        <v>346</v>
      </c>
      <c r="C35" s="0" t="s">
        <v>2592</v>
      </c>
      <c r="D35" s="0" t="s">
        <v>2593</v>
      </c>
      <c r="E35" s="0" t="s">
        <v>347</v>
      </c>
    </row>
    <row r="36" customFormat="false" ht="15.75" hidden="false" customHeight="false" outlineLevel="0" collapsed="false">
      <c r="A36" s="0" t="s">
        <v>349</v>
      </c>
      <c r="B36" s="3" t="s">
        <v>356</v>
      </c>
      <c r="C36" s="0" t="s">
        <v>2594</v>
      </c>
      <c r="D36" s="0" t="s">
        <v>2595</v>
      </c>
      <c r="E36" s="0" t="s">
        <v>267</v>
      </c>
    </row>
    <row r="37" customFormat="false" ht="15.75" hidden="false" customHeight="false" outlineLevel="0" collapsed="false">
      <c r="A37" s="0" t="s">
        <v>373</v>
      </c>
      <c r="B37" s="3" t="s">
        <v>381</v>
      </c>
      <c r="C37" s="0" t="s">
        <v>2596</v>
      </c>
      <c r="D37" s="0" t="s">
        <v>2597</v>
      </c>
      <c r="E37" s="0" t="s">
        <v>64</v>
      </c>
    </row>
    <row r="38" customFormat="false" ht="15.75" hidden="false" customHeight="false" outlineLevel="0" collapsed="false">
      <c r="A38" s="0" t="s">
        <v>383</v>
      </c>
      <c r="B38" s="3" t="s">
        <v>389</v>
      </c>
      <c r="C38" s="0" t="s">
        <v>2598</v>
      </c>
      <c r="D38" s="0" t="s">
        <v>2599</v>
      </c>
      <c r="E38" s="0" t="s">
        <v>84</v>
      </c>
    </row>
    <row r="39" customFormat="false" ht="15.75" hidden="false" customHeight="false" outlineLevel="0" collapsed="false">
      <c r="A39" s="0" t="s">
        <v>390</v>
      </c>
      <c r="B39" s="3" t="s">
        <v>396</v>
      </c>
      <c r="C39" s="0" t="s">
        <v>2600</v>
      </c>
      <c r="D39" s="0" t="s">
        <v>2601</v>
      </c>
      <c r="E39" s="0" t="s">
        <v>397</v>
      </c>
    </row>
    <row r="40" customFormat="false" ht="15.75" hidden="false" customHeight="false" outlineLevel="0" collapsed="false">
      <c r="A40" s="0" t="s">
        <v>399</v>
      </c>
      <c r="B40" s="3" t="s">
        <v>405</v>
      </c>
      <c r="C40" s="0" t="s">
        <v>2602</v>
      </c>
      <c r="D40" s="0" t="s">
        <v>2603</v>
      </c>
      <c r="E40" s="0" t="s">
        <v>406</v>
      </c>
    </row>
    <row r="41" customFormat="false" ht="15.75" hidden="false" customHeight="false" outlineLevel="0" collapsed="false">
      <c r="A41" s="0" t="s">
        <v>408</v>
      </c>
      <c r="B41" s="3" t="s">
        <v>414</v>
      </c>
      <c r="C41" s="0" t="s">
        <v>2604</v>
      </c>
      <c r="D41" s="0" t="s">
        <v>2605</v>
      </c>
      <c r="E41" s="0" t="s">
        <v>415</v>
      </c>
    </row>
    <row r="42" customFormat="false" ht="15.75" hidden="false" customHeight="false" outlineLevel="0" collapsed="false">
      <c r="A42" s="0" t="s">
        <v>417</v>
      </c>
      <c r="B42" s="3" t="s">
        <v>423</v>
      </c>
      <c r="C42" s="0" t="s">
        <v>2606</v>
      </c>
      <c r="D42" s="0" t="s">
        <v>2607</v>
      </c>
      <c r="E42" s="0" t="s">
        <v>424</v>
      </c>
    </row>
    <row r="43" customFormat="false" ht="15.75" hidden="false" customHeight="false" outlineLevel="0" collapsed="false">
      <c r="A43" s="0" t="s">
        <v>434</v>
      </c>
      <c r="B43" s="3" t="s">
        <v>442</v>
      </c>
      <c r="C43" s="0" t="s">
        <v>2608</v>
      </c>
      <c r="D43" s="0" t="s">
        <v>2609</v>
      </c>
      <c r="E43" s="0" t="s">
        <v>443</v>
      </c>
    </row>
    <row r="44" customFormat="false" ht="15.75" hidden="false" customHeight="false" outlineLevel="0" collapsed="false">
      <c r="A44" s="0" t="s">
        <v>453</v>
      </c>
      <c r="B44" s="3" t="s">
        <v>461</v>
      </c>
      <c r="C44" s="0" t="s">
        <v>2610</v>
      </c>
      <c r="D44" s="0" t="s">
        <v>2611</v>
      </c>
      <c r="E44" s="0" t="s">
        <v>148</v>
      </c>
    </row>
    <row r="45" customFormat="false" ht="15.75" hidden="false" customHeight="false" outlineLevel="0" collapsed="false">
      <c r="A45" s="0" t="s">
        <v>462</v>
      </c>
      <c r="B45" s="3" t="s">
        <v>468</v>
      </c>
      <c r="C45" s="0" t="s">
        <v>2612</v>
      </c>
      <c r="D45" s="0" t="s">
        <v>2613</v>
      </c>
      <c r="E45" s="0" t="s">
        <v>469</v>
      </c>
    </row>
    <row r="46" customFormat="false" ht="15.75" hidden="false" customHeight="false" outlineLevel="0" collapsed="false">
      <c r="A46" s="0" t="s">
        <v>471</v>
      </c>
      <c r="B46" s="3" t="s">
        <v>478</v>
      </c>
      <c r="C46" s="0" t="s">
        <v>2614</v>
      </c>
      <c r="D46" s="0" t="s">
        <v>2615</v>
      </c>
      <c r="E46" s="0" t="s">
        <v>479</v>
      </c>
    </row>
    <row r="47" customFormat="false" ht="15.75" hidden="false" customHeight="false" outlineLevel="0" collapsed="false">
      <c r="A47" s="0" t="s">
        <v>481</v>
      </c>
      <c r="B47" s="3" t="s">
        <v>487</v>
      </c>
      <c r="C47" s="0" t="s">
        <v>2616</v>
      </c>
      <c r="D47" s="0" t="s">
        <v>2617</v>
      </c>
      <c r="E47" s="0" t="s">
        <v>488</v>
      </c>
    </row>
    <row r="48" customFormat="false" ht="15.75" hidden="false" customHeight="false" outlineLevel="0" collapsed="false">
      <c r="A48" s="0" t="s">
        <v>500</v>
      </c>
      <c r="B48" s="3" t="s">
        <v>506</v>
      </c>
      <c r="C48" s="0" t="s">
        <v>2618</v>
      </c>
      <c r="D48" s="0" t="s">
        <v>2619</v>
      </c>
      <c r="E48" s="0" t="s">
        <v>499</v>
      </c>
    </row>
    <row r="49" customFormat="false" ht="15.75" hidden="false" customHeight="false" outlineLevel="0" collapsed="false">
      <c r="A49" s="0" t="s">
        <v>507</v>
      </c>
      <c r="B49" s="3" t="s">
        <v>513</v>
      </c>
      <c r="C49" s="0" t="s">
        <v>2620</v>
      </c>
      <c r="D49" s="0" t="s">
        <v>2621</v>
      </c>
      <c r="E49" s="0" t="s">
        <v>514</v>
      </c>
    </row>
    <row r="50" customFormat="false" ht="15.75" hidden="false" customHeight="false" outlineLevel="0" collapsed="false">
      <c r="A50" s="0" t="s">
        <v>516</v>
      </c>
      <c r="B50" s="3" t="s">
        <v>522</v>
      </c>
      <c r="C50" s="0" t="s">
        <v>2622</v>
      </c>
      <c r="D50" s="0" t="s">
        <v>2623</v>
      </c>
      <c r="E50" s="0" t="s">
        <v>523</v>
      </c>
    </row>
    <row r="51" customFormat="false" ht="15.75" hidden="false" customHeight="false" outlineLevel="0" collapsed="false">
      <c r="A51" s="0" t="s">
        <v>531</v>
      </c>
      <c r="B51" s="3" t="s">
        <v>539</v>
      </c>
      <c r="C51" s="0" t="s">
        <v>2624</v>
      </c>
      <c r="D51" s="0" t="s">
        <v>2625</v>
      </c>
      <c r="E51" s="0" t="s">
        <v>297</v>
      </c>
    </row>
    <row r="52" customFormat="false" ht="15.75" hidden="false" customHeight="false" outlineLevel="0" collapsed="false">
      <c r="A52" s="0" t="s">
        <v>540</v>
      </c>
      <c r="B52" s="3" t="s">
        <v>546</v>
      </c>
      <c r="C52" s="0" t="s">
        <v>2626</v>
      </c>
      <c r="D52" s="0" t="s">
        <v>2627</v>
      </c>
      <c r="E52" s="0" t="s">
        <v>425</v>
      </c>
    </row>
    <row r="53" customFormat="false" ht="15.75" hidden="false" customHeight="false" outlineLevel="0" collapsed="false">
      <c r="A53" s="0" t="s">
        <v>547</v>
      </c>
      <c r="B53" s="3" t="s">
        <v>555</v>
      </c>
      <c r="C53" s="0" t="s">
        <v>2628</v>
      </c>
      <c r="D53" s="0" t="s">
        <v>2629</v>
      </c>
      <c r="E53" s="0" t="s">
        <v>556</v>
      </c>
    </row>
    <row r="54" customFormat="false" ht="15.75" hidden="false" customHeight="false" outlineLevel="0" collapsed="false">
      <c r="A54" s="0" t="s">
        <v>573</v>
      </c>
      <c r="B54" s="3" t="s">
        <v>582</v>
      </c>
      <c r="C54" s="0" t="s">
        <v>2630</v>
      </c>
      <c r="D54" s="0" t="s">
        <v>2631</v>
      </c>
      <c r="E54" s="0" t="s">
        <v>583</v>
      </c>
    </row>
    <row r="55" customFormat="false" ht="15.75" hidden="false" customHeight="false" outlineLevel="0" collapsed="false">
      <c r="A55" s="0" t="s">
        <v>585</v>
      </c>
      <c r="B55" s="3" t="s">
        <v>591</v>
      </c>
      <c r="C55" s="0" t="s">
        <v>2632</v>
      </c>
      <c r="D55" s="0" t="s">
        <v>2633</v>
      </c>
      <c r="E55" s="0" t="s">
        <v>592</v>
      </c>
    </row>
    <row r="56" customFormat="false" ht="15.75" hidden="false" customHeight="false" outlineLevel="0" collapsed="false">
      <c r="A56" s="0" t="s">
        <v>594</v>
      </c>
      <c r="B56" s="3" t="s">
        <v>601</v>
      </c>
      <c r="C56" s="0" t="s">
        <v>2634</v>
      </c>
      <c r="D56" s="0" t="s">
        <v>2635</v>
      </c>
      <c r="E56" s="0" t="s">
        <v>222</v>
      </c>
    </row>
    <row r="57" customFormat="false" ht="15.75" hidden="false" customHeight="false" outlineLevel="0" collapsed="false">
      <c r="A57" s="0" t="s">
        <v>1155</v>
      </c>
      <c r="B57" s="3" t="s">
        <v>1159</v>
      </c>
      <c r="C57" s="0" t="s">
        <v>2636</v>
      </c>
      <c r="D57" s="0" t="s">
        <v>2637</v>
      </c>
      <c r="E57" s="0" t="s">
        <v>94</v>
      </c>
    </row>
    <row r="58" customFormat="false" ht="15.75" hidden="false" customHeight="false" outlineLevel="0" collapsed="false">
      <c r="A58" s="0" t="s">
        <v>603</v>
      </c>
      <c r="B58" s="3" t="s">
        <v>611</v>
      </c>
      <c r="C58" s="0" t="s">
        <v>2638</v>
      </c>
      <c r="D58" s="0" t="s">
        <v>2639</v>
      </c>
      <c r="E58" s="0" t="s">
        <v>103</v>
      </c>
    </row>
    <row r="59" customFormat="false" ht="15.75" hidden="false" customHeight="false" outlineLevel="0" collapsed="false">
      <c r="A59" s="0" t="s">
        <v>613</v>
      </c>
      <c r="B59" s="3" t="s">
        <v>620</v>
      </c>
      <c r="C59" s="0" t="s">
        <v>2640</v>
      </c>
      <c r="D59" s="0" t="s">
        <v>2641</v>
      </c>
      <c r="E59" s="0" t="s">
        <v>621</v>
      </c>
    </row>
    <row r="60" customFormat="false" ht="15.75" hidden="false" customHeight="false" outlineLevel="0" collapsed="false">
      <c r="A60" s="0" t="s">
        <v>622</v>
      </c>
      <c r="B60" s="3" t="s">
        <v>628</v>
      </c>
      <c r="C60" s="0" t="s">
        <v>2642</v>
      </c>
      <c r="D60" s="0" t="s">
        <v>2643</v>
      </c>
      <c r="E60" s="0" t="s">
        <v>629</v>
      </c>
    </row>
    <row r="61" customFormat="false" ht="15.75" hidden="false" customHeight="false" outlineLevel="0" collapsed="false">
      <c r="A61" s="0" t="s">
        <v>630</v>
      </c>
      <c r="B61" s="3" t="s">
        <v>637</v>
      </c>
      <c r="C61" s="0" t="s">
        <v>2644</v>
      </c>
      <c r="D61" s="0" t="s">
        <v>2645</v>
      </c>
      <c r="E61" s="0" t="s">
        <v>638</v>
      </c>
    </row>
    <row r="62" customFormat="false" ht="15.75" hidden="false" customHeight="false" outlineLevel="0" collapsed="false">
      <c r="A62" s="0" t="s">
        <v>639</v>
      </c>
      <c r="B62" s="3" t="s">
        <v>645</v>
      </c>
      <c r="C62" s="0" t="s">
        <v>2646</v>
      </c>
      <c r="D62" s="0" t="s">
        <v>2647</v>
      </c>
      <c r="E62" s="0" t="s">
        <v>646</v>
      </c>
    </row>
    <row r="63" customFormat="false" ht="15.75" hidden="false" customHeight="false" outlineLevel="0" collapsed="false">
      <c r="A63" s="0" t="s">
        <v>648</v>
      </c>
      <c r="B63" s="3" t="s">
        <v>656</v>
      </c>
      <c r="C63" s="0" t="s">
        <v>2648</v>
      </c>
      <c r="D63" s="0" t="s">
        <v>2649</v>
      </c>
      <c r="E63" s="0" t="s">
        <v>338</v>
      </c>
    </row>
    <row r="64" customFormat="false" ht="15.75" hidden="false" customHeight="false" outlineLevel="0" collapsed="false">
      <c r="A64" s="0" t="s">
        <v>1160</v>
      </c>
      <c r="B64" s="3" t="s">
        <v>1165</v>
      </c>
      <c r="C64" s="0" t="s">
        <v>2650</v>
      </c>
      <c r="D64" s="0" t="s">
        <v>2651</v>
      </c>
      <c r="E64" s="0" t="s">
        <v>921</v>
      </c>
    </row>
    <row r="65" customFormat="false" ht="15.75" hidden="false" customHeight="false" outlineLevel="0" collapsed="false">
      <c r="A65" s="0" t="s">
        <v>1166</v>
      </c>
      <c r="B65" s="3" t="s">
        <v>1171</v>
      </c>
      <c r="C65" s="0" t="s">
        <v>2652</v>
      </c>
      <c r="D65" s="0" t="s">
        <v>2653</v>
      </c>
      <c r="E65" s="0" t="s">
        <v>785</v>
      </c>
    </row>
    <row r="66" customFormat="false" ht="15.75" hidden="false" customHeight="false" outlineLevel="0" collapsed="false">
      <c r="A66" s="0" t="s">
        <v>1172</v>
      </c>
      <c r="B66" s="3" t="s">
        <v>1177</v>
      </c>
      <c r="C66" s="0" t="s">
        <v>2654</v>
      </c>
      <c r="D66" s="0" t="s">
        <v>2655</v>
      </c>
      <c r="E66" s="0" t="s">
        <v>317</v>
      </c>
    </row>
    <row r="67" customFormat="false" ht="15.75" hidden="false" customHeight="false" outlineLevel="0" collapsed="false">
      <c r="A67" s="0" t="s">
        <v>658</v>
      </c>
      <c r="B67" s="3" t="s">
        <v>664</v>
      </c>
      <c r="C67" s="0" t="s">
        <v>2656</v>
      </c>
      <c r="D67" s="0" t="s">
        <v>2657</v>
      </c>
      <c r="E67" s="0" t="s">
        <v>665</v>
      </c>
    </row>
    <row r="68" customFormat="false" ht="15.75" hidden="false" customHeight="false" outlineLevel="0" collapsed="false">
      <c r="A68" s="0" t="s">
        <v>667</v>
      </c>
      <c r="B68" s="3" t="s">
        <v>674</v>
      </c>
      <c r="C68" s="0" t="s">
        <v>2658</v>
      </c>
      <c r="D68" s="0" t="s">
        <v>2659</v>
      </c>
      <c r="E68" s="0" t="s">
        <v>53</v>
      </c>
    </row>
    <row r="69" customFormat="false" ht="15.75" hidden="false" customHeight="false" outlineLevel="0" collapsed="false">
      <c r="A69" s="0" t="s">
        <v>675</v>
      </c>
      <c r="B69" s="3" t="s">
        <v>682</v>
      </c>
      <c r="C69" s="0" t="s">
        <v>2660</v>
      </c>
      <c r="D69" s="0" t="s">
        <v>2661</v>
      </c>
      <c r="E69" s="0" t="s">
        <v>126</v>
      </c>
    </row>
    <row r="70" customFormat="false" ht="15.75" hidden="false" customHeight="false" outlineLevel="0" collapsed="false">
      <c r="A70" s="0" t="s">
        <v>684</v>
      </c>
      <c r="B70" s="3" t="s">
        <v>692</v>
      </c>
      <c r="C70" s="0" t="s">
        <v>2662</v>
      </c>
      <c r="D70" s="0" t="s">
        <v>2663</v>
      </c>
      <c r="E70" s="0" t="s">
        <v>693</v>
      </c>
    </row>
    <row r="71" customFormat="false" ht="15.75" hidden="false" customHeight="false" outlineLevel="0" collapsed="false">
      <c r="A71" s="0" t="s">
        <v>694</v>
      </c>
      <c r="B71" s="3" t="s">
        <v>701</v>
      </c>
      <c r="C71" s="0" t="s">
        <v>2664</v>
      </c>
      <c r="D71" s="0" t="s">
        <v>2665</v>
      </c>
      <c r="E71" s="0" t="s">
        <v>702</v>
      </c>
    </row>
    <row r="72" customFormat="false" ht="15.75" hidden="false" customHeight="false" outlineLevel="0" collapsed="false">
      <c r="A72" s="0" t="s">
        <v>703</v>
      </c>
      <c r="B72" s="3" t="s">
        <v>710</v>
      </c>
      <c r="C72" s="0" t="s">
        <v>2666</v>
      </c>
      <c r="D72" s="0" t="s">
        <v>2667</v>
      </c>
      <c r="E72" s="0" t="s">
        <v>711</v>
      </c>
    </row>
    <row r="73" customFormat="false" ht="15.75" hidden="false" customHeight="false" outlineLevel="0" collapsed="false">
      <c r="A73" s="0" t="s">
        <v>712</v>
      </c>
      <c r="B73" s="3" t="s">
        <v>719</v>
      </c>
      <c r="C73" s="0" t="s">
        <v>2668</v>
      </c>
      <c r="D73" s="0" t="s">
        <v>2669</v>
      </c>
      <c r="E73" s="0" t="s">
        <v>327</v>
      </c>
    </row>
    <row r="74" customFormat="false" ht="15.75" hidden="false" customHeight="false" outlineLevel="0" collapsed="false">
      <c r="A74" s="0" t="s">
        <v>729</v>
      </c>
      <c r="B74" s="3" t="s">
        <v>735</v>
      </c>
      <c r="C74" s="0" t="s">
        <v>2670</v>
      </c>
      <c r="D74" s="0" t="s">
        <v>2671</v>
      </c>
      <c r="E74" s="0" t="s">
        <v>736</v>
      </c>
    </row>
    <row r="75" customFormat="false" ht="15.75" hidden="false" customHeight="false" outlineLevel="0" collapsed="false">
      <c r="A75" s="0" t="s">
        <v>745</v>
      </c>
      <c r="B75" s="3" t="s">
        <v>753</v>
      </c>
      <c r="C75" s="0" t="s">
        <v>2672</v>
      </c>
      <c r="D75" s="0" t="s">
        <v>2673</v>
      </c>
      <c r="E75" s="0" t="s">
        <v>612</v>
      </c>
    </row>
    <row r="76" customFormat="false" ht="15.75" hidden="false" customHeight="false" outlineLevel="0" collapsed="false">
      <c r="A76" s="0" t="s">
        <v>755</v>
      </c>
      <c r="B76" s="3" t="s">
        <v>761</v>
      </c>
      <c r="C76" s="0" t="s">
        <v>2674</v>
      </c>
      <c r="D76" s="0" t="s">
        <v>2675</v>
      </c>
      <c r="E76" s="0" t="s">
        <v>647</v>
      </c>
    </row>
    <row r="77" customFormat="false" ht="15.75" hidden="false" customHeight="false" outlineLevel="0" collapsed="false">
      <c r="A77" s="0" t="s">
        <v>762</v>
      </c>
      <c r="B77" s="3" t="s">
        <v>768</v>
      </c>
      <c r="C77" s="0" t="s">
        <v>2676</v>
      </c>
      <c r="D77" s="0" t="s">
        <v>2677</v>
      </c>
      <c r="E77" s="0" t="s">
        <v>407</v>
      </c>
    </row>
    <row r="78" customFormat="false" ht="15.75" hidden="false" customHeight="false" outlineLevel="0" collapsed="false">
      <c r="A78" s="0" t="s">
        <v>1178</v>
      </c>
      <c r="B78" s="3" t="s">
        <v>1184</v>
      </c>
      <c r="C78" s="0" t="s">
        <v>2678</v>
      </c>
      <c r="D78" s="0" t="s">
        <v>2679</v>
      </c>
      <c r="E78" s="0" t="s">
        <v>942</v>
      </c>
    </row>
    <row r="79" customFormat="false" ht="15.75" hidden="false" customHeight="false" outlineLevel="0" collapsed="false">
      <c r="A79" s="0" t="s">
        <v>769</v>
      </c>
      <c r="B79" s="3" t="s">
        <v>776</v>
      </c>
      <c r="C79" s="0" t="s">
        <v>2680</v>
      </c>
      <c r="D79" s="0" t="s">
        <v>2681</v>
      </c>
      <c r="E79" s="0" t="s">
        <v>213</v>
      </c>
    </row>
    <row r="80" customFormat="false" ht="15.75" hidden="false" customHeight="false" outlineLevel="0" collapsed="false">
      <c r="A80" s="0" t="s">
        <v>1185</v>
      </c>
      <c r="B80" s="3" t="s">
        <v>1190</v>
      </c>
      <c r="C80" s="0" t="s">
        <v>2682</v>
      </c>
      <c r="D80" s="0" t="s">
        <v>2683</v>
      </c>
      <c r="E80" s="0" t="s">
        <v>557</v>
      </c>
    </row>
    <row r="81" customFormat="false" ht="15.75" hidden="false" customHeight="false" outlineLevel="0" collapsed="false">
      <c r="A81" s="0" t="s">
        <v>1191</v>
      </c>
      <c r="B81" s="3" t="s">
        <v>1196</v>
      </c>
      <c r="C81" s="0" t="s">
        <v>2684</v>
      </c>
      <c r="D81" s="0" t="s">
        <v>2685</v>
      </c>
      <c r="E81" s="0" t="s">
        <v>398</v>
      </c>
    </row>
    <row r="82" customFormat="false" ht="15.75" hidden="false" customHeight="false" outlineLevel="0" collapsed="false">
      <c r="A82" s="0" t="s">
        <v>777</v>
      </c>
      <c r="B82" s="3" t="s">
        <v>784</v>
      </c>
      <c r="C82" s="0" t="s">
        <v>2686</v>
      </c>
      <c r="D82" s="0" t="s">
        <v>2687</v>
      </c>
      <c r="E82" s="0" t="s">
        <v>657</v>
      </c>
    </row>
    <row r="83" customFormat="false" ht="15.75" hidden="false" customHeight="false" outlineLevel="0" collapsed="false">
      <c r="A83" s="0" t="s">
        <v>1197</v>
      </c>
      <c r="B83" s="3" t="s">
        <v>1203</v>
      </c>
      <c r="C83" s="0" t="s">
        <v>2688</v>
      </c>
      <c r="D83" s="0" t="s">
        <v>2689</v>
      </c>
      <c r="E83" s="0" t="s">
        <v>158</v>
      </c>
    </row>
    <row r="84" customFormat="false" ht="15.75" hidden="false" customHeight="false" outlineLevel="0" collapsed="false">
      <c r="A84" s="0" t="s">
        <v>786</v>
      </c>
      <c r="B84" s="3" t="s">
        <v>793</v>
      </c>
      <c r="C84" s="0" t="s">
        <v>2690</v>
      </c>
      <c r="D84" s="0" t="s">
        <v>2691</v>
      </c>
      <c r="E84" s="0" t="s">
        <v>737</v>
      </c>
    </row>
    <row r="85" customFormat="false" ht="15.75" hidden="false" customHeight="false" outlineLevel="0" collapsed="false">
      <c r="A85" s="0" t="s">
        <v>1204</v>
      </c>
      <c r="B85" s="3" t="s">
        <v>1209</v>
      </c>
      <c r="C85" s="0" t="s">
        <v>2692</v>
      </c>
      <c r="D85" s="0" t="s">
        <v>2693</v>
      </c>
      <c r="E85" s="0" t="s">
        <v>602</v>
      </c>
    </row>
    <row r="86" customFormat="false" ht="15.75" hidden="false" customHeight="false" outlineLevel="0" collapsed="false">
      <c r="A86" s="0" t="s">
        <v>802</v>
      </c>
      <c r="B86" s="3" t="s">
        <v>809</v>
      </c>
      <c r="C86" s="0" t="s">
        <v>2694</v>
      </c>
      <c r="D86" s="0" t="s">
        <v>2695</v>
      </c>
      <c r="E86" s="0" t="s">
        <v>810</v>
      </c>
    </row>
    <row r="87" customFormat="false" ht="15.75" hidden="false" customHeight="false" outlineLevel="0" collapsed="false">
      <c r="A87" s="0" t="s">
        <v>811</v>
      </c>
      <c r="B87" s="3" t="s">
        <v>818</v>
      </c>
      <c r="C87" s="0" t="s">
        <v>2696</v>
      </c>
      <c r="D87" s="0" t="s">
        <v>2697</v>
      </c>
      <c r="E87" s="0" t="s">
        <v>754</v>
      </c>
    </row>
    <row r="88" customFormat="false" ht="15.75" hidden="false" customHeight="false" outlineLevel="0" collapsed="false">
      <c r="A88" s="0" t="s">
        <v>819</v>
      </c>
      <c r="B88" s="3" t="s">
        <v>826</v>
      </c>
      <c r="C88" s="0" t="s">
        <v>2698</v>
      </c>
      <c r="D88" s="0" t="s">
        <v>2699</v>
      </c>
      <c r="E88" s="0" t="s">
        <v>177</v>
      </c>
    </row>
    <row r="89" customFormat="false" ht="15.75" hidden="false" customHeight="false" outlineLevel="0" collapsed="false">
      <c r="A89" s="0" t="s">
        <v>1217</v>
      </c>
      <c r="B89" s="3" t="s">
        <v>1222</v>
      </c>
      <c r="C89" s="0" t="s">
        <v>2700</v>
      </c>
      <c r="D89" s="0" t="s">
        <v>2701</v>
      </c>
      <c r="E89" s="0" t="s">
        <v>167</v>
      </c>
    </row>
    <row r="90" customFormat="false" ht="15.75" hidden="false" customHeight="false" outlineLevel="0" collapsed="false">
      <c r="A90" s="0" t="s">
        <v>1223</v>
      </c>
      <c r="B90" s="3" t="s">
        <v>1228</v>
      </c>
      <c r="C90" s="0" t="s">
        <v>2702</v>
      </c>
      <c r="D90" s="0" t="s">
        <v>2703</v>
      </c>
      <c r="E90" s="0" t="s">
        <v>666</v>
      </c>
    </row>
    <row r="91" customFormat="false" ht="15.75" hidden="false" customHeight="false" outlineLevel="0" collapsed="false">
      <c r="A91" s="0" t="s">
        <v>1229</v>
      </c>
      <c r="B91" s="3" t="s">
        <v>1234</v>
      </c>
      <c r="C91" s="0" t="s">
        <v>2704</v>
      </c>
      <c r="D91" s="0" t="s">
        <v>2705</v>
      </c>
      <c r="E91" s="0" t="s">
        <v>1132</v>
      </c>
    </row>
    <row r="92" customFormat="false" ht="15.75" hidden="false" customHeight="false" outlineLevel="0" collapsed="false">
      <c r="A92" s="0" t="s">
        <v>828</v>
      </c>
      <c r="B92" s="3" t="s">
        <v>835</v>
      </c>
      <c r="C92" s="0" t="s">
        <v>2706</v>
      </c>
      <c r="D92" s="0" t="s">
        <v>2707</v>
      </c>
      <c r="E92" s="0" t="s">
        <v>836</v>
      </c>
    </row>
    <row r="93" customFormat="false" ht="15.75" hidden="false" customHeight="false" outlineLevel="0" collapsed="false">
      <c r="A93" s="0" t="s">
        <v>837</v>
      </c>
      <c r="B93" s="3" t="s">
        <v>842</v>
      </c>
      <c r="C93" s="0" t="s">
        <v>2708</v>
      </c>
      <c r="D93" s="0" t="s">
        <v>2709</v>
      </c>
      <c r="E93" s="0" t="s">
        <v>683</v>
      </c>
    </row>
    <row r="94" customFormat="false" ht="15.75" hidden="false" customHeight="false" outlineLevel="0" collapsed="false">
      <c r="A94" s="0" t="s">
        <v>844</v>
      </c>
      <c r="B94" s="3" t="s">
        <v>850</v>
      </c>
      <c r="C94" s="0" t="s">
        <v>2710</v>
      </c>
      <c r="D94" s="0" t="s">
        <v>2711</v>
      </c>
      <c r="E94" s="0" t="s">
        <v>851</v>
      </c>
    </row>
    <row r="95" customFormat="false" ht="15.75" hidden="false" customHeight="false" outlineLevel="0" collapsed="false">
      <c r="A95" s="0" t="s">
        <v>853</v>
      </c>
      <c r="B95" s="3" t="s">
        <v>860</v>
      </c>
      <c r="C95" s="0" t="s">
        <v>2712</v>
      </c>
      <c r="D95" s="0" t="s">
        <v>2713</v>
      </c>
      <c r="E95" s="0" t="s">
        <v>75</v>
      </c>
    </row>
    <row r="96" customFormat="false" ht="15.75" hidden="false" customHeight="false" outlineLevel="0" collapsed="false">
      <c r="A96" s="0" t="s">
        <v>861</v>
      </c>
      <c r="B96" s="3" t="s">
        <v>867</v>
      </c>
      <c r="C96" s="0" t="s">
        <v>2714</v>
      </c>
      <c r="D96" s="0" t="s">
        <v>2715</v>
      </c>
      <c r="E96" s="0" t="s">
        <v>307</v>
      </c>
    </row>
    <row r="97" customFormat="false" ht="15.75" hidden="false" customHeight="false" outlineLevel="0" collapsed="false">
      <c r="A97" s="0" t="s">
        <v>868</v>
      </c>
      <c r="B97" s="3" t="s">
        <v>875</v>
      </c>
      <c r="C97" s="0" t="s">
        <v>2716</v>
      </c>
      <c r="D97" s="0" t="s">
        <v>2717</v>
      </c>
      <c r="E97" s="0" t="s">
        <v>372</v>
      </c>
    </row>
    <row r="98" customFormat="false" ht="15.75" hidden="false" customHeight="false" outlineLevel="0" collapsed="false">
      <c r="A98" s="0" t="s">
        <v>877</v>
      </c>
      <c r="B98" s="3" t="s">
        <v>883</v>
      </c>
      <c r="C98" s="0" t="s">
        <v>2718</v>
      </c>
      <c r="D98" s="0" t="s">
        <v>2719</v>
      </c>
      <c r="E98" s="0" t="s">
        <v>489</v>
      </c>
    </row>
    <row r="99" customFormat="false" ht="15.75" hidden="false" customHeight="false" outlineLevel="0" collapsed="false">
      <c r="A99" s="0" t="s">
        <v>884</v>
      </c>
      <c r="B99" s="3" t="s">
        <v>890</v>
      </c>
      <c r="C99" s="0" t="s">
        <v>2720</v>
      </c>
      <c r="D99" s="0" t="s">
        <v>2721</v>
      </c>
      <c r="E99" s="0" t="s">
        <v>572</v>
      </c>
    </row>
    <row r="100" customFormat="false" ht="15.75" hidden="false" customHeight="false" outlineLevel="0" collapsed="false">
      <c r="A100" s="0" t="s">
        <v>891</v>
      </c>
      <c r="B100" s="3" t="s">
        <v>896</v>
      </c>
      <c r="C100" s="0" t="s">
        <v>2722</v>
      </c>
      <c r="D100" s="0" t="s">
        <v>2723</v>
      </c>
      <c r="E100" s="0" t="s">
        <v>801</v>
      </c>
    </row>
    <row r="101" customFormat="false" ht="15.75" hidden="false" customHeight="false" outlineLevel="0" collapsed="false">
      <c r="A101" s="0" t="s">
        <v>898</v>
      </c>
      <c r="B101" s="3" t="s">
        <v>904</v>
      </c>
      <c r="C101" s="0" t="s">
        <v>2724</v>
      </c>
      <c r="D101" s="0" t="s">
        <v>2725</v>
      </c>
      <c r="E101" s="0" t="s">
        <v>201</v>
      </c>
    </row>
    <row r="102" customFormat="false" ht="15.75" hidden="false" customHeight="false" outlineLevel="0" collapsed="false">
      <c r="A102" s="0" t="s">
        <v>906</v>
      </c>
      <c r="B102" s="3" t="s">
        <v>911</v>
      </c>
      <c r="C102" s="0" t="s">
        <v>2726</v>
      </c>
      <c r="D102" s="0" t="s">
        <v>2727</v>
      </c>
      <c r="E102" s="0" t="s">
        <v>912</v>
      </c>
    </row>
    <row r="103" customFormat="false" ht="15.75" hidden="false" customHeight="false" outlineLevel="0" collapsed="false">
      <c r="A103" s="0" t="s">
        <v>922</v>
      </c>
      <c r="B103" s="3" t="s">
        <v>929</v>
      </c>
      <c r="C103" s="0" t="s">
        <v>2728</v>
      </c>
      <c r="D103" s="0" t="s">
        <v>2729</v>
      </c>
      <c r="E103" s="0" t="s">
        <v>470</v>
      </c>
    </row>
    <row r="104" customFormat="false" ht="15.75" hidden="false" customHeight="false" outlineLevel="0" collapsed="false">
      <c r="A104" s="0" t="s">
        <v>931</v>
      </c>
      <c r="B104" s="3" t="s">
        <v>940</v>
      </c>
      <c r="C104" s="0" t="s">
        <v>2730</v>
      </c>
      <c r="D104" s="0" t="s">
        <v>2731</v>
      </c>
      <c r="E104" s="0" t="s">
        <v>941</v>
      </c>
    </row>
    <row r="105" customFormat="false" ht="15.75" hidden="false" customHeight="false" outlineLevel="0" collapsed="false">
      <c r="A105" s="0" t="s">
        <v>943</v>
      </c>
      <c r="B105" s="3" t="s">
        <v>949</v>
      </c>
      <c r="C105" s="0" t="s">
        <v>2732</v>
      </c>
      <c r="D105" s="0" t="s">
        <v>2733</v>
      </c>
      <c r="E105" s="0" t="s">
        <v>950</v>
      </c>
    </row>
    <row r="106" customFormat="false" ht="15.75" hidden="false" customHeight="false" outlineLevel="0" collapsed="false">
      <c r="A106" s="0" t="s">
        <v>976</v>
      </c>
      <c r="B106" s="3" t="s">
        <v>984</v>
      </c>
      <c r="C106" s="0" t="s">
        <v>2734</v>
      </c>
      <c r="D106" s="0" t="s">
        <v>2735</v>
      </c>
      <c r="E106" s="0" t="s">
        <v>852</v>
      </c>
    </row>
    <row r="107" customFormat="false" ht="15.75" hidden="false" customHeight="false" outlineLevel="0" collapsed="false">
      <c r="A107" s="0" t="s">
        <v>985</v>
      </c>
      <c r="B107" s="3" t="s">
        <v>992</v>
      </c>
      <c r="C107" s="0" t="s">
        <v>2736</v>
      </c>
      <c r="D107" s="0" t="s">
        <v>2737</v>
      </c>
      <c r="E107" s="0" t="s">
        <v>959</v>
      </c>
    </row>
    <row r="108" customFormat="false" ht="15.75" hidden="false" customHeight="false" outlineLevel="0" collapsed="false">
      <c r="A108" s="0" t="s">
        <v>993</v>
      </c>
      <c r="B108" s="3" t="s">
        <v>1001</v>
      </c>
      <c r="C108" s="0" t="s">
        <v>2738</v>
      </c>
      <c r="D108" s="0" t="s">
        <v>2739</v>
      </c>
      <c r="E108" s="0" t="s">
        <v>364</v>
      </c>
    </row>
    <row r="109" customFormat="false" ht="15.75" hidden="false" customHeight="false" outlineLevel="0" collapsed="false">
      <c r="A109" s="0" t="s">
        <v>1002</v>
      </c>
      <c r="B109" s="3" t="s">
        <v>1008</v>
      </c>
      <c r="C109" s="0" t="s">
        <v>2740</v>
      </c>
      <c r="D109" s="0" t="s">
        <v>2741</v>
      </c>
      <c r="E109" s="0" t="s">
        <v>480</v>
      </c>
    </row>
    <row r="110" customFormat="false" ht="15.75" hidden="false" customHeight="false" outlineLevel="0" collapsed="false">
      <c r="A110" s="0" t="s">
        <v>1010</v>
      </c>
      <c r="B110" s="3" t="s">
        <v>1018</v>
      </c>
      <c r="C110" s="0" t="s">
        <v>2742</v>
      </c>
      <c r="D110" s="0" t="s">
        <v>2743</v>
      </c>
      <c r="E110" s="0" t="s">
        <v>897</v>
      </c>
    </row>
    <row r="111" customFormat="false" ht="15.75" hidden="false" customHeight="false" outlineLevel="0" collapsed="false">
      <c r="A111" s="0" t="s">
        <v>1026</v>
      </c>
      <c r="B111" s="3" t="s">
        <v>1032</v>
      </c>
      <c r="C111" s="0" t="s">
        <v>2744</v>
      </c>
      <c r="D111" s="0" t="s">
        <v>2745</v>
      </c>
      <c r="E111" s="0" t="s">
        <v>515</v>
      </c>
    </row>
    <row r="112" customFormat="false" ht="15.75" hidden="false" customHeight="false" outlineLevel="0" collapsed="false">
      <c r="A112" s="0" t="s">
        <v>1033</v>
      </c>
      <c r="B112" s="3" t="s">
        <v>1041</v>
      </c>
      <c r="C112" s="0" t="s">
        <v>2746</v>
      </c>
      <c r="D112" s="0" t="s">
        <v>2747</v>
      </c>
      <c r="E112" s="0" t="s">
        <v>905</v>
      </c>
    </row>
    <row r="113" customFormat="false" ht="15.75" hidden="false" customHeight="false" outlineLevel="0" collapsed="false">
      <c r="A113" s="0" t="s">
        <v>1051</v>
      </c>
      <c r="B113" s="3" t="s">
        <v>1058</v>
      </c>
      <c r="C113" s="0" t="s">
        <v>2748</v>
      </c>
      <c r="D113" s="0" t="s">
        <v>2749</v>
      </c>
      <c r="E113" s="0" t="s">
        <v>827</v>
      </c>
    </row>
    <row r="114" customFormat="false" ht="15.75" hidden="false" customHeight="false" outlineLevel="0" collapsed="false">
      <c r="A114" s="0" t="s">
        <v>1060</v>
      </c>
      <c r="B114" s="3" t="s">
        <v>1066</v>
      </c>
      <c r="C114" s="0" t="s">
        <v>2750</v>
      </c>
      <c r="D114" s="0" t="s">
        <v>2751</v>
      </c>
      <c r="E114" s="0" t="s">
        <v>1067</v>
      </c>
    </row>
    <row r="115" customFormat="false" ht="15.75" hidden="false" customHeight="false" outlineLevel="0" collapsed="false">
      <c r="A115" s="0" t="s">
        <v>1068</v>
      </c>
      <c r="B115" s="3" t="s">
        <v>1075</v>
      </c>
      <c r="C115" s="0" t="s">
        <v>2752</v>
      </c>
      <c r="D115" s="0" t="s">
        <v>2753</v>
      </c>
      <c r="E115" s="0" t="s">
        <v>114</v>
      </c>
    </row>
    <row r="116" customFormat="false" ht="15.75" hidden="false" customHeight="false" outlineLevel="0" collapsed="false">
      <c r="A116" s="0" t="s">
        <v>1076</v>
      </c>
      <c r="B116" s="3" t="s">
        <v>1083</v>
      </c>
      <c r="C116" s="0" t="s">
        <v>2754</v>
      </c>
      <c r="D116" s="0" t="s">
        <v>2755</v>
      </c>
      <c r="E116" s="0" t="s">
        <v>416</v>
      </c>
    </row>
    <row r="117" customFormat="false" ht="15.75" hidden="false" customHeight="false" outlineLevel="0" collapsed="false">
      <c r="A117" s="0" t="s">
        <v>1084</v>
      </c>
      <c r="B117" s="3" t="s">
        <v>1092</v>
      </c>
      <c r="C117" s="0" t="s">
        <v>2756</v>
      </c>
      <c r="D117" s="0" t="s">
        <v>2757</v>
      </c>
      <c r="E117" s="0" t="s">
        <v>190</v>
      </c>
    </row>
    <row r="118" customFormat="false" ht="15.75" hidden="false" customHeight="false" outlineLevel="0" collapsed="false">
      <c r="A118" s="0" t="s">
        <v>1249</v>
      </c>
      <c r="B118" s="3" t="s">
        <v>1254</v>
      </c>
      <c r="C118" s="0" t="s">
        <v>2758</v>
      </c>
      <c r="D118" s="0" t="s">
        <v>2759</v>
      </c>
      <c r="E118" s="0" t="s">
        <v>136</v>
      </c>
    </row>
    <row r="119" customFormat="false" ht="15.75" hidden="false" customHeight="false" outlineLevel="0" collapsed="false">
      <c r="A119" s="0" t="s">
        <v>1093</v>
      </c>
      <c r="B119" s="3" t="s">
        <v>1101</v>
      </c>
      <c r="C119" s="0" t="s">
        <v>2760</v>
      </c>
      <c r="D119" s="0" t="s">
        <v>2761</v>
      </c>
      <c r="E119" s="0" t="s">
        <v>593</v>
      </c>
    </row>
    <row r="120" customFormat="false" ht="15.75" hidden="false" customHeight="false" outlineLevel="0" collapsed="false">
      <c r="A120" s="0" t="s">
        <v>1102</v>
      </c>
      <c r="B120" s="3" t="s">
        <v>1108</v>
      </c>
      <c r="C120" s="0" t="s">
        <v>2762</v>
      </c>
      <c r="D120" s="0" t="s">
        <v>2763</v>
      </c>
      <c r="E120" s="0" t="s">
        <v>843</v>
      </c>
    </row>
    <row r="121" customFormat="false" ht="15.75" hidden="false" customHeight="false" outlineLevel="0" collapsed="false">
      <c r="A121" s="0" t="s">
        <v>1255</v>
      </c>
      <c r="B121" s="3" t="s">
        <v>1260</v>
      </c>
      <c r="C121" s="0" t="s">
        <v>2764</v>
      </c>
      <c r="D121" s="0" t="s">
        <v>2765</v>
      </c>
      <c r="E121" s="0" t="s">
        <v>930</v>
      </c>
    </row>
    <row r="122" customFormat="false" ht="15.75" hidden="false" customHeight="false" outlineLevel="0" collapsed="false">
      <c r="A122" s="0" t="s">
        <v>1109</v>
      </c>
      <c r="B122" s="3" t="s">
        <v>1115</v>
      </c>
      <c r="C122" s="0" t="s">
        <v>2766</v>
      </c>
      <c r="D122" s="0" t="s">
        <v>2767</v>
      </c>
      <c r="E122" s="0" t="s">
        <v>876</v>
      </c>
    </row>
    <row r="123" customFormat="false" ht="15.75" hidden="false" customHeight="false" outlineLevel="0" collapsed="false">
      <c r="A123" s="0" t="s">
        <v>1116</v>
      </c>
      <c r="B123" s="3" t="s">
        <v>1122</v>
      </c>
      <c r="C123" s="0" t="s">
        <v>2768</v>
      </c>
      <c r="D123" s="0" t="s">
        <v>2769</v>
      </c>
      <c r="E123" s="0" t="s">
        <v>1009</v>
      </c>
    </row>
    <row r="124" customFormat="false" ht="15.75" hidden="false" customHeight="false" outlineLevel="0" collapsed="false">
      <c r="A124" s="0" t="s">
        <v>1123</v>
      </c>
      <c r="B124" s="3" t="s">
        <v>1131</v>
      </c>
      <c r="C124" s="0" t="s">
        <v>2770</v>
      </c>
      <c r="D124" s="0" t="s">
        <v>2771</v>
      </c>
      <c r="E124" s="0" t="s">
        <v>584</v>
      </c>
    </row>
    <row r="125" customFormat="false" ht="15.75" hidden="false" customHeight="false" outlineLevel="0" collapsed="false">
      <c r="A125" s="0" t="s">
        <v>490</v>
      </c>
      <c r="B125" s="3" t="s">
        <v>498</v>
      </c>
      <c r="C125" s="0" t="s">
        <v>2772</v>
      </c>
      <c r="D125" s="0" t="s">
        <v>2773</v>
      </c>
      <c r="E125" s="0" t="s">
        <v>232</v>
      </c>
    </row>
    <row r="126" customFormat="false" ht="15.75" hidden="false" customHeight="false" outlineLevel="0" collapsed="false">
      <c r="A126" s="0" t="s">
        <v>1146</v>
      </c>
      <c r="B126" s="3" t="s">
        <v>1154</v>
      </c>
      <c r="C126" s="0" t="s">
        <v>2774</v>
      </c>
      <c r="D126" s="0" t="s">
        <v>2775</v>
      </c>
      <c r="E126" s="0" t="s">
        <v>382</v>
      </c>
    </row>
    <row r="127" customFormat="false" ht="15.75" hidden="false" customHeight="false" outlineLevel="0" collapsed="false">
      <c r="A127" s="0" t="s">
        <v>1242</v>
      </c>
      <c r="B127" s="3" t="s">
        <v>1248</v>
      </c>
      <c r="C127" s="0" t="s">
        <v>2776</v>
      </c>
      <c r="D127" s="0" t="s">
        <v>2777</v>
      </c>
      <c r="E127" s="0" t="s">
        <v>728</v>
      </c>
    </row>
    <row r="128" customFormat="false" ht="15.75" hidden="false" customHeight="false" outlineLevel="0" collapsed="false">
      <c r="A128" s="0" t="s">
        <v>1019</v>
      </c>
      <c r="B128" s="3" t="s">
        <v>1025</v>
      </c>
      <c r="C128" s="0" t="s">
        <v>2778</v>
      </c>
      <c r="D128" s="0" t="s">
        <v>2779</v>
      </c>
      <c r="E128" s="0" t="s">
        <v>278</v>
      </c>
    </row>
    <row r="129" customFormat="false" ht="15.75" hidden="false" customHeight="false" outlineLevel="0" collapsed="false">
      <c r="A129" s="0" t="s">
        <v>426</v>
      </c>
      <c r="B129" s="3" t="s">
        <v>433</v>
      </c>
      <c r="C129" s="0" t="s">
        <v>2780</v>
      </c>
      <c r="D129" s="0" t="s">
        <v>2781</v>
      </c>
      <c r="E129" s="0" t="s">
        <v>318</v>
      </c>
    </row>
  </sheetData>
  <hyperlinks>
    <hyperlink ref="B2" r:id="rId1" display="https://neurobase.rc.ufl.edu/pleurobrachia/download/downloadProject.php?projectID=38"/>
    <hyperlink ref="B3" r:id="rId2" display="http://ftp.ensemblgenomes.org/pub/metazoa/release-54/fasta/hofstenia_miamia/pep/Hofstenia_miamia.HmiaM1.pep.all.fa.gz"/>
    <hyperlink ref="B4" r:id="rId3" display="https://rest.uniprot.org/uniprotkb/stream?compressed=true&amp;format=fasta&amp;query=%28proteome%3AUP000621573%29"/>
    <hyperlink ref="B5" r:id="rId4" display="https://rest.uniprot.org/uniprotkb/stream?compressed=true&amp;format=fasta&amp;query=%28proteome%3AUP000273160%29"/>
    <hyperlink ref="B6" r:id="rId5" display="https://rest.uniprot.org/uniprotkb/stream?compressed=true&amp;format=fasta&amp;query=%28proteome%3AUP000625964%29"/>
    <hyperlink ref="B7" r:id="rId6" display="https://rest.uniprot.org/uniprotkb/stream?compressed=true&amp;format=fasta&amp;query=%28proteome%3AUP000186851%29"/>
    <hyperlink ref="B8" r:id="rId7" display="https://rest.uniprot.org/uniprotkb/stream?compressed=true&amp;format=fasta&amp;query=%28proteome%3AUP000634061%29"/>
    <hyperlink ref="B9" r:id="rId8" display="https://ftp.uniprot.org/pub/databases/uniprot/current_release/knowledgebase/reference_proteomes/Archaea/UP000321408/UP000321408_2594042.fasta.gz"/>
    <hyperlink ref="B10" r:id="rId9" display="https://ftp.uniprot.org/pub/databases/uniprot/current_release/knowledgebase/reference_proteomes/Eukaryota/UP000002226/UP000002226_432359.fasta.gz"/>
    <hyperlink ref="B11" r:id="rId10" display="https://ftp.uniprot.org/pub/databases/uniprot/current_release/knowledgebase/reference_proteomes/Eukaryota/UP000001450/UP000001450_36329.fasta.gz"/>
    <hyperlink ref="B12" r:id="rId11" display="https://ftp.uniprot.org/pub/databases/uniprot/current_release/knowledgebase/reference_proteomes/Eukaryota/UP000001949/UP000001949_5875.fasta.gz"/>
    <hyperlink ref="B13" r:id="rId12" display="https://ftp.uniprot.org/pub/databases/uniprot/current_release/knowledgebase/reference_proteomes/Eukaryota/UP000074855/UP000074855_5823.fasta.gz"/>
    <hyperlink ref="B14" r:id="rId13" display="https://ftp.uniprot.org/pub/databases/uniprot/current_release/knowledgebase/reference_proteomes/Eukaryota/UP000001460/UP000001460_441375.fasta.gz"/>
    <hyperlink ref="B15" r:id="rId14" display="https://ftp.uniprot.org/pub/databases/uniprot/current_release/knowledgebase/reference_proteomes/Eukaryota/UP000006726/UP000006726_353152.fasta.gz"/>
    <hyperlink ref="B16" r:id="rId15" display="https://ftp.uniprot.org/pub/databases/uniprot/current_release/knowledgebase/reference_proteomes/Eukaryota/UP000019763/UP000019763_110365.fasta.gz"/>
    <hyperlink ref="B17" r:id="rId16" display="https://ftp.uniprot.org/pub/databases/uniprot/current_release/knowledgebase/reference_proteomes/Eukaryota/UP000187209/UP000187209_5963.fasta.gz"/>
    <hyperlink ref="B18" r:id="rId17" display="https://ftp.uniprot.org/pub/databases/uniprot/current_release/knowledgebase/reference_proteomes/Eukaryota/UP000009168/UP000009168_312017.fasta.gz"/>
    <hyperlink ref="B19" r:id="rId18" display="https://ftp.ebi.ac.uk/pub/databases/uniprot/current_release/knowledgebase/reference_proteomes/Eukaryota/UP000000600/UP000000600_5888.fasta.gz"/>
    <hyperlink ref="B20" r:id="rId19" display="https://ftp.uniprot.org/pub/databases/uniprot/current_release/knowledgebase/reference_proteomes/Eukaryota/UP000006077/UP000006077_1172189.fasta.gz"/>
    <hyperlink ref="B21" r:id="rId20" display="https://ftp.uniprot.org/pub/databases/uniprot/current_release/knowledgebase/reference_proteomes/Eukaryota/UP000041254/UP000041254_1169540.fasta.gz"/>
    <hyperlink ref="B22" r:id="rId21" display="https://ftp.uniprot.org/pub/databases/uniprot/current_release/knowledgebase/reference_proteomes/Eukaryota/UP000007800/UP000007800_423536.fasta.gz"/>
    <hyperlink ref="B23" r:id="rId22" display="https://ftp.uniprot.org/pub/databases/uniprot/current_release/knowledgebase/reference_proteomes/Eukaryota/UP000001926/UP000001926_294381.fasta.gz"/>
    <hyperlink ref="B24" r:id="rId23" display="https://ftp.uniprot.org/pub/databases/uniprot/current_release/knowledgebase/reference_proteomes/Eukaryota/UP000011083/UP000011083_1257118.fasta.gz"/>
    <hyperlink ref="B25" r:id="rId24" display="https://ftp.uniprot.org/pub/databases/uniprot/current_release/knowledgebase/reference_proteomes/Eukaryota/UP000002195/UP000002195_44689.fasta.gz"/>
    <hyperlink ref="B26" r:id="rId25" display="https://ftp.uniprot.org/pub/databases/uniprot/current_release/knowledgebase/reference_proteomes/Eukaryota/UP000054408/UP000054408_461836.fasta.gz"/>
    <hyperlink ref="B27" r:id="rId26" display="https://ftp.uniprot.org/pub/databases/uniprot/current_release/knowledgebase/reference_proteomes/Eukaryota/UP000006906/UP000006906_3055.fasta.gz"/>
    <hyperlink ref="B28" r:id="rId27" display="https://ftp.uniprot.org/pub/databases/uniprot/current_release/knowledgebase/reference_proteomes/Eukaryota/UP000232323/UP000232323_1157962.fasta.gz"/>
    <hyperlink ref="B29" r:id="rId28" display="https://ftp.uniprot.org/pub/databases/uniprot/current_release/knowledgebase/reference_proteomes/Eukaryota/UP000256970/UP000256970_3088.fasta.gz"/>
    <hyperlink ref="B30" r:id="rId29" display="https://ftp.uniprot.org/pub/databases/uniprot/current_release/knowledgebase/reference_proteomes/Eukaryota/UP000075714/UP000075714_33097.fasta.gz"/>
    <hyperlink ref="B31" r:id="rId30" display="https://ftp.uniprot.org/pub/databases/uniprot/current_release/knowledgebase/reference_proteomes/Eukaryota/UP000247498/UP000247498_307507.fasta.gz"/>
    <hyperlink ref="B32" r:id="rId31" display="https://ftp.uniprot.org/pub/databases/uniprot/current_release/knowledgebase/reference_proteomes/Eukaryota/UP000001058/UP000001058_3068.fasta.gz"/>
    <hyperlink ref="B33" r:id="rId32" display="https://ftp.uniprot.org/pub/databases/uniprot/current_release/knowledgebase/reference_proteomes/Eukaryota/UP000316726/UP000316726_1764295.fasta.gz"/>
    <hyperlink ref="B34" r:id="rId33" display="https://ftp.uniprot.org/pub/databases/uniprot/current_release/knowledgebase/reference_proteomes/Eukaryota/UP000001876/UP000001876_564608.fasta.gz"/>
    <hyperlink ref="B35" r:id="rId34" display="https://ftp.uniprot.org/pub/databases/uniprot/current_release/knowledgebase/reference_proteomes/Eukaryota/UP000009170/UP000009170_70448.fasta.gz"/>
    <hyperlink ref="B36" r:id="rId35" display="https://ftp.uniprot.org/pub/databases/uniprot/current_release/knowledgebase/reference_proteomes/Eukaryota/UP000239899/UP000239899_3076.fasta.gz"/>
    <hyperlink ref="B37" r:id="rId36" display="https://ftp.uniprot.org/pub/databases/uniprot/current_release/knowledgebase/reference_proteomes/Eukaryota/UP000017836/UP000017836_13333.fasta.gz"/>
    <hyperlink ref="B38" r:id="rId37" display="https://ftp.uniprot.org/pub/databases/uniprot/current_release/knowledgebase/reference_proteomes/Eukaryota/UP000006548/UP000006548_3702.fasta.gz"/>
    <hyperlink ref="B39" r:id="rId38" display="https://ftp.uniprot.org/pub/databases/uniprot/current_release/knowledgebase/reference_proteomes/Eukaryota/UP000077202/UP000077202_1480154.fasta.gz"/>
    <hyperlink ref="B40" r:id="rId39" display="https://ftp.uniprot.org/pub/databases/uniprot/current_release/knowledgebase/reference_proteomes/Eukaryota/UP000006727/UP000006727_3218.fasta.gz"/>
    <hyperlink ref="B41" r:id="rId40" display="https://ftp.uniprot.org/pub/databases/uniprot/current_release/knowledgebase/reference_proteomes/Eukaryota/UP000006729/UP000006729_3694.fasta.gz"/>
    <hyperlink ref="B42" r:id="rId41" display="https://ftp.uniprot.org/pub/databases/uniprot/current_release/knowledgebase/reference_proteomes/Eukaryota/UP000001514/UP000001514_88036.fasta.gz"/>
    <hyperlink ref="B43" r:id="rId42" display="https://ftp.uniprot.org/pub/databases/uniprot/current_release/knowledgebase/reference_proteomes/Eukaryota/UP000011087/UP000011087_905079.fasta.gz"/>
    <hyperlink ref="B44" r:id="rId43" display="https://ftp.uniprot.org/pub/databases/uniprot/current_release/knowledgebase/reference_proteomes/Eukaryota/UP000051952/UP000051952_75058.fasta.gz"/>
    <hyperlink ref="B45" r:id="rId44" display="https://ftp.uniprot.org/pub/databases/uniprot/current_release/knowledgebase/reference_proteomes/Eukaryota/UP000000542/UP000000542_5664.fasta.gz"/>
    <hyperlink ref="B46" r:id="rId45" display="https://ftp.uniprot.org/pub/databases/uniprot/current_release/knowledgebase/reference_proteomes/Eukaryota/UP000008524/UP000008524_185431.fasta.gz"/>
    <hyperlink ref="B47" r:id="rId46" display="https://ftp.uniprot.org/pub/databases/uniprot/current_release/knowledgebase/reference_proteomes/Eukaryota/UP000036983/UP000036983_1314962.fasta.gz"/>
    <hyperlink ref="B48" r:id="rId47" display="https://ftp.uniprot.org/pub/databases/uniprot/current_release/knowledgebase/reference_proteomes/Eukaryota/UP000001548/UP000001548_184922.fasta.gz"/>
    <hyperlink ref="B49" r:id="rId48" display="https://ftp.uniprot.org/pub/databases/uniprot/current_release/knowledgebase/reference_proteomes/Eukaryota/UP000265618/UP000265618_797122.fasta.gz"/>
    <hyperlink ref="B50" r:id="rId49" display="https://ftp.uniprot.org/pub/databases/uniprot/current_release/knowledgebase/reference_proteomes/Eukaryota/UP000018208/UP000018208_348837.fasta.gz"/>
    <hyperlink ref="B51" r:id="rId50" display="https://ftp.uniprot.org/pub/databases/uniprot/current_release/knowledgebase/reference_proteomes/Eukaryota/UP000037460/UP000037460_1460289.fasta.gz"/>
    <hyperlink ref="B52" r:id="rId51" display="https://ftp.uniprot.org/pub/databases/uniprot/current_release/knowledgebase/reference_proteomes/Eukaryota/UP000013827/UP000013827_2903.fasta.gz"/>
    <hyperlink ref="B53" r:id="rId52" display="https://ftp.uniprot.org/pub/databases/uniprot/current_release/knowledgebase/reference_proteomes/Eukaryota/UP000006671/UP000006671_5762.fasta.gz"/>
    <hyperlink ref="B54" r:id="rId53" display="https://ftp.uniprot.org/pub/databases/uniprot/current_release/knowledgebase/reference_proteomes/Eukaryota/UP000001357/UP000001357_81824.fasta.gz"/>
    <hyperlink ref="B55" r:id="rId54" display="https://ftp.uniprot.org/pub/databases/uniprot/current_release/knowledgebase/reference_proteomes/Eukaryota/UP000007799/UP000007799_946362.fasta.gz"/>
    <hyperlink ref="B56" r:id="rId55" display="https://ftp.uniprot.org/pub/databases/uniprot/current_release/knowledgebase/reference_proteomes/Eukaryota/UP000008743/UP000008743_595528.fasta.gz"/>
    <hyperlink ref="B57" r:id="rId56" display="https://ftp.uniprot.org/pub/databases/uniprot/current_release/knowledgebase/reference_proteomes/Eukaryota/UP000002530/UP000002530_330879.fasta.gz"/>
    <hyperlink ref="B58" r:id="rId57" display="https://ftp.uniprot.org/pub/databases/uniprot/current_release/knowledgebase/reference_proteomes/Eukaryota/UP000000560/UP000000560_227321.fasta.gz"/>
    <hyperlink ref="B59" r:id="rId58" display="https://ftp.uniprot.org/pub/databases/uniprot/current_release/knowledgebase/reference_proteomes/Eukaryota/UP000001805/UP000001805_367110.fasta.gz"/>
    <hyperlink ref="B60" r:id="rId59" display="https://ftp.uniprot.org/pub/databases/uniprot/current_release/knowledgebase/reference_proteomes/Eukaryota/UP000002311/UP000002311_559292.fasta.gz"/>
    <hyperlink ref="B61" r:id="rId60" display="https://ftp.uniprot.org/pub/databases/uniprot/current_release/knowledgebase/reference_proteomes/Eukaryota/UP000002485/UP000002485_284812.fasta.gz"/>
    <hyperlink ref="B62" r:id="rId61" display="https://ftp.uniprot.org/pub/databases/uniprot/current_release/knowledgebase/reference_proteomes/Eukaryota/UP000001300/UP000001300_284591.fasta.gz"/>
    <hyperlink ref="B63" r:id="rId62" display="https://ftp.uniprot.org/pub/databases/uniprot/current_release/knowledgebase/reference_proteomes/Eukaryota/UP000002149/UP000002149_214684.fasta.gz"/>
    <hyperlink ref="B64" r:id="rId63" display="https://ftp.uniprot.org/pub/databases/uniprot/current_release/knowledgebase/reference_proteomes/Eukaryota/UP000664032/UP000664032_181762.fasta.gz"/>
    <hyperlink ref="B65" r:id="rId64" display="https://ftp.uniprot.org/pub/databases/uniprot/current_release/knowledgebase/reference_proteomes/Eukaryota/UP000284842/UP000284842_181874.fasta.gz"/>
    <hyperlink ref="B66" r:id="rId65" display="https://ftp.uniprot.org/pub/databases/uniprot/current_release/knowledgebase/reference_proteomes/Eukaryota/UP000016801/UP000016801_1111077.fasta.gz"/>
    <hyperlink ref="B67" r:id="rId66" display="https://ftp.uniprot.org/pub/databases/uniprot/current_release/knowledgebase/reference_proteomes/Eukaryota/UP000000561/UP000000561_237631.fasta.gz"/>
    <hyperlink ref="B68" r:id="rId67" display="https://ftp.uniprot.org/pub/databases/uniprot/current_release/knowledgebase/reference_proteomes/Eukaryota/UP000054350/UP000054350_578462.fasta.gz"/>
    <hyperlink ref="B69" r:id="rId68" display="https://ftp.uniprot.org/pub/databases/uniprot/current_release/knowledgebase/reference_proteomes/Eukaryota/UP000007241/UP000007241_684364.fasta.gz"/>
    <hyperlink ref="B70" r:id="rId69" display="https://ftp.uniprot.org/pub/databases/uniprot/current_release/knowledgebase/reference_proteomes/Eukaryota/UP000234323/UP000234323_588596.fasta.gz"/>
    <hyperlink ref="B71" r:id="rId70" display="https://ftp.uniprot.org/pub/databases/uniprot/current_release/knowledgebase/reference_proteomes/Eukaryota/UP000009138/UP000009138_246409.fasta.gz"/>
    <hyperlink ref="B72" r:id="rId71" display="https://ftp.uniprot.org/pub/databases/uniprot/current_release/knowledgebase/reference_proteomes/Eukaryota/UP000030755/UP000030755_988480.fasta.gz"/>
    <hyperlink ref="B73" r:id="rId72" display="https://ftp.uniprot.org/pub/databases/uniprot/current_release/knowledgebase/reference_proteomes/Eukaryota/UP000070444/UP000070444_796925.fasta.gz"/>
    <hyperlink ref="B74" r:id="rId73" display="https://ftp.uniprot.org/pub/databases/uniprot/current_release/knowledgebase/reference_proteomes/Eukaryota/UP000054560/UP000054560_667725.fasta.gz"/>
    <hyperlink ref="B75" r:id="rId74" display="https://ftp.uniprot.org/pub/databases/uniprot/current_release/knowledgebase/reference_proteomes/Eukaryota/UP000001555/UP000001555_6945.fasta.gz"/>
    <hyperlink ref="B76" r:id="rId75" display="https://ftp.uniprot.org/pub/databases/uniprot/current_release/knowledgebase/reference_proteomes/Eukaryota/UP000675881/UP000675881_72036.fasta.gz"/>
    <hyperlink ref="B77" r:id="rId76" display="https://ftp.uniprot.org/pub/databases/uniprot/current_release/knowledgebase/reference_proteomes/Eukaryota/UP000000803/UP000000803_7227.fasta.gz"/>
    <hyperlink ref="B78" r:id="rId77" display="https://ftp.uniprot.org/pub/databases/uniprot/current_release/knowledgebase/reference_proteomes/Eukaryota/UP000186922/UP000186922_947166.fasta.gz"/>
    <hyperlink ref="B79" r:id="rId78" display="https://ftp.uniprot.org/pub/databases/uniprot/current_release/knowledgebase/reference_proteomes/Eukaryota/UP000014760/UP000014760_283909.fasta.gz"/>
    <hyperlink ref="B80" r:id="rId79" display="https://ftp.uniprot.org/pub/databases/uniprot/current_release/knowledgebase/reference_proteomes/Eukaryota/UP000015101/UP000015101_6412.fasta.gz"/>
    <hyperlink ref="B81" r:id="rId80" display="https://ftp.uniprot.org/pub/databases/uniprot/current_release/knowledgebase/reference_proteomes/Eukaryota/UP000549394/UP000549394_2664684.fasta.gz"/>
    <hyperlink ref="B82" r:id="rId81" display="https://ftp.uniprot.org/pub/databases/uniprot/current_release/knowledgebase/reference_proteomes/Eukaryota/UP000085678/UP000085678_7574.fasta.gz"/>
    <hyperlink ref="B83" r:id="rId82" display="https://ftp.uniprot.org/pub/databases/uniprot/current_release/knowledgebase/reference_proteomes/Eukaryota/UP000515135/UP000515135_7741.fasta.gz"/>
    <hyperlink ref="B84" r:id="rId83" display="https://ftp.uniprot.org/pub/databases/uniprot/current_release/knowledgebase/reference_proteomes/Eukaryota/UP000001593/UP000001593_45351.fasta.gz"/>
    <hyperlink ref="B85" r:id="rId84" display="https://ftp.uniprot.org/pub/databases/uniprot/current_release/knowledgebase/reference_proteomes/Eukaryota/UP000694840/UP000694840_6087.fasta.gz"/>
    <hyperlink ref="B86" r:id="rId85" display="https://ftp.uniprot.org/pub/databases/uniprot/current_release/knowledgebase/reference_proteomes/Eukaryota/UP000007110/UP000007110_7668.fasta.gz"/>
    <hyperlink ref="B87" r:id="rId86" display="https://ftp.uniprot.org/pub/databases/uniprot/current_release/knowledgebase/reference_proteomes/Eukaryota/UP000053454/UP000053454_37653.fasta.gz"/>
    <hyperlink ref="B88" r:id="rId87" display="https://ftp.uniprot.org/pub/databases/uniprot/current_release/knowledgebase/reference_proteomes/Eukaryota/UP000001940/UP000001940_6239.fasta.gz"/>
    <hyperlink ref="B89" r:id="rId88" display="https://ftp.uniprot.org/pub/databases/uniprot/current_release/knowledgebase/reference_proteomes/Eukaryota/UP000614601/UP000614601_465554.fasta.gz"/>
    <hyperlink ref="B90" r:id="rId89" display="https://ftp.uniprot.org/pub/databases/uniprot/current_release/knowledgebase/reference_proteomes/Eukaryota/UP000095285/UP000095285_7209.fasta.gz"/>
    <hyperlink ref="B92" r:id="rId90" display="https://ftp.uniprot.org/pub/databases/uniprot/current_release/knowledgebase/reference_proteomes/Eukaryota/UP000008854/UP000008854_6183.fasta.gz"/>
    <hyperlink ref="B93" r:id="rId91" display="https://ftp.uniprot.org/pub/databases/uniprot/current_release/knowledgebase/reference_proteomes/Eukaryota/UP000215902/UP000215902_282301.fasta.gz"/>
    <hyperlink ref="B94" r:id="rId92" display="https://ftp.uniprot.org/pub/databases/uniprot/current_release/knowledgebase/reference_proteomes/Eukaryota/UP000253843/UP000253843_287889.fasta.gz"/>
    <hyperlink ref="B95" r:id="rId93" display="https://ftp.uniprot.org/pub/databases/uniprot/current_release/knowledgebase/reference_proteomes/Eukaryota/UP000007879/UP000007879_400682.fasta.gz"/>
    <hyperlink ref="B96" r:id="rId94" display="https://ftp.uniprot.org/pub/databases/uniprot/current_release/knowledgebase/reference_proteomes/Eukaryota/UP000008144/UP000008144_7719.fasta.gz"/>
    <hyperlink ref="B97" r:id="rId95" display="https://ftp.uniprot.org/pub/databases/uniprot/current_release/knowledgebase/reference_proteomes/Eukaryota/UP000000437/UP000000437_7955.fasta.gz"/>
    <hyperlink ref="B98" r:id="rId96" display="https://ftp.uniprot.org/pub/databases/uniprot/current_release/knowledgebase/reference_proteomes/Eukaryota/UP000000539/UP000000539_9031.fasta.gz"/>
    <hyperlink ref="B99" r:id="rId97" display="https://ftp.uniprot.org/pub/databases/uniprot/current_release/knowledgebase/reference_proteomes/Eukaryota/UP000005640/UP000005640_9606.fasta.gz"/>
    <hyperlink ref="B100" r:id="rId98" display="https://ftp.uniprot.org/pub/databases/uniprot/current_release/knowledgebase/reference_proteomes/Eukaryota/UP000694393/UP000694393_367368.fasta.gz"/>
    <hyperlink ref="B101" r:id="rId99" display="https://ftp.uniprot.org/pub/databases/uniprot/current_release/knowledgebase/reference_proteomes/Eukaryota/UP000314986/UP000314986_7868.fasta.gz"/>
    <hyperlink ref="B102" r:id="rId100" display="https://ftp.uniprot.org/pub/databases/uniprot/current_release/knowledgebase/reference_proteomes/Eukaryota/UP000504605/UP000504605_30538.fasta.gz"/>
    <hyperlink ref="B103" r:id="rId101" display="https://ftp.uniprot.org/pub/databases/uniprot/current_release/knowledgebase/reference_proteomes/Eukaryota/UP000030693/UP000030693_691883.fasta.gz"/>
    <hyperlink ref="B104" r:id="rId102" display="https://ftp.uniprot.org/pub/databases/uniprot/current_release/knowledgebase/reference_proteomes/Eukaryota/UP000001542/UP000001542_412133.fasta,gz"/>
    <hyperlink ref="B105" r:id="rId103" display="https://ftp.uniprot.org/pub/databases/uniprot/current_release/knowledgebase/reference_proteomes/Eukaryota/UP000179807/UP000179807_1144522.fasta.gz"/>
    <hyperlink ref="B106" r:id="rId104" display="https://ftp.uniprot.org/pub/databases/uniprot/current_release/knowledgebase/reference_proteomes/Eukaryota/UP000039324/UP000039324_37360.fasta.gz"/>
    <hyperlink ref="B107" r:id="rId105" display="https://ftp.uniprot.org/pub/databases/uniprot/current_release/knowledgebase/reference_proteomes/Eukaryota/UP000023152/UP000023152_46433.fasta.gz"/>
    <hyperlink ref="B108" r:id="rId106" display="https://ftp.uniprot.org/pub/databases/uniprot/current_release/knowledgebase/reference_proteomes/Eukaryota/UP000007014/UP000007014_280699.fasta.gz"/>
    <hyperlink ref="B109" r:id="rId107" display="https://ftp.uniprot.org/pub/databases/uniprot/current_release/knowledgebase/reference_proteomes/Eukaryota/UP000030680/UP000030680_130081.fasta.gz"/>
    <hyperlink ref="B110" r:id="rId108" display="https://ftp.uniprot.org/pub/databases/uniprot/current_release/knowledgebase/reference_proteomes/Eukaryota/UP000218209/UP000218209_2786.fasta.gz"/>
    <hyperlink ref="B111" r:id="rId109" display="https://ftp.uniprot.org/pub/databases/uniprot/current_release/knowledgebase/reference_proteomes/Eukaryota/UP000247409/UP000247409_448386.fasta.gz"/>
    <hyperlink ref="B112" r:id="rId110" display="https://ftp.uniprot.org/pub/databases/uniprot/current_release/knowledgebase/reference_proteomes/Eukaryota/UP000324585/UP000324585_35688.fasta.gz"/>
    <hyperlink ref="B113" r:id="rId111" display="https://ftp.uniprot.org/pub/databases/uniprot/current_release/knowledgebase/reference_proteomes/Eukaryota/UP000000759/UP000000759_556484.fasta.gz"/>
    <hyperlink ref="B114" r:id="rId112" display="https://ftp.uniprot.org/pub/databases/uniprot/current_release/knowledgebase/reference_proteomes/Eukaryota/UP000001449/UP000001449_35128.fasta.gz"/>
    <hyperlink ref="B115" r:id="rId113" display="https://ftp.uniprot.org/pub/databases/uniprot/current_release/knowledgebase/reference_proteomes/Eukaryota/UP000002729/UP000002729_44056.fasta.gz"/>
    <hyperlink ref="B116" r:id="rId114" display="https://ftp.uniprot.org/pub/databases/uniprot/current_release/knowledgebase/reference_proteomes/Eukaryota/UP000002630/UP000002630_2880.fasta.gz"/>
    <hyperlink ref="B117" r:id="rId115" display="https://ftp.uniprot.org/pub/databases/uniprot/current_release/knowledgebase/reference_proteomes/Eukaryota/UP000323011/UP000323011_33653.fasta.gz"/>
    <hyperlink ref="B118" r:id="rId116" display="https://ftp.uniprot.org/pub/databases/uniprot/current_release/knowledgebase/reference_proteomes/Eukaryota/UP000078348/UP000078348_478820.fasta.gz"/>
    <hyperlink ref="B119" r:id="rId117" display="https://ftp.uniprot.org/pub/databases/uniprot/current_release/knowledgebase/reference_proteomes/Eukaryota/UP000011713/UP000011713_559515.fasta.gz"/>
    <hyperlink ref="B120" r:id="rId118" display="https://ftp.uniprot.org/pub/databases/uniprot/current_release/knowledgebase/reference_proteomes/Eukaryota/UP000006643/UP000006643_403677.fasta.gz"/>
    <hyperlink ref="B121" r:id="rId119" display="https://ftp.uniprot.org/pub/databases/uniprot/current_release/knowledgebase/reference_proteomes/Eukaryota/UP000323770/UP000323770_1485010.fasta.gz"/>
    <hyperlink ref="B122" r:id="rId120" display="https://ftp.uniprot.org/pub/databases/uniprot/current_release/knowledgebase/reference_proteomes/Eukaryota/UP000054928/UP000054928_4781.fasta.gz"/>
    <hyperlink ref="B123" r:id="rId121" display="https://ftp.uniprot.org/pub/databases/uniprot/current_release/knowledgebase/reference_proteomes/Eukaryota/UP000030762/UP000030762_1156394.fasta.gz"/>
    <hyperlink ref="B124" r:id="rId122" display="https://ftp.uniprot.org/pub/databases/uniprot/current_release/knowledgebase/reference_proteomes/Eukaryota/UP000241890/UP000241890_2315210.fasta.gz"/>
    <hyperlink ref="B125" r:id="rId123" display="https://ftp.ebi.ac.uk/pub/databases/uniprot/current_release/knowledgebase/reference_proteomes/Eukaryota/UP000717585/UP000717585_201153.fasta.gz"/>
    <hyperlink ref="B128" r:id="rId124" display="https://rest.uniprot.org/uniprotkb/stream?compressed=true&amp;format=fasta&amp;query=%28%28taxonomy_id%3A2769%29%29"/>
    <hyperlink ref="B129" r:id="rId125" display="https://rest.uniprot.org/uniprotkb/stream?compressed=true&amp;format=fasta&amp;query=%28%28taxonomy_id%3A105231%29%29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2022-10-14T17:52:00Z</dcterms:created>
  <dc:creator>Microsoft Office User</dc:creator>
  <dc:description/>
  <dc:language>en-US</dc:language>
  <cp:lastModifiedBy>Austin Patton</cp:lastModifiedBy>
  <dcterms:modified xsi:type="dcterms:W3CDTF">2022-10-20T11:21:04Z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