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patton/Documents/ArcadiaScience/Datasets/"/>
    </mc:Choice>
  </mc:AlternateContent>
  <xr:revisionPtr revIDLastSave="0" documentId="8_{56274BEA-158B-9841-AADE-1FFFA5F597E3}" xr6:coauthVersionLast="47" xr6:coauthVersionMax="47" xr10:uidLastSave="{00000000-0000-0000-0000-000000000000}"/>
  <bookViews>
    <workbookView xWindow="0" yWindow="0" windowWidth="28800" windowHeight="18000" activeTab="5" xr2:uid="{FC7ECE15-DD6D-CC4D-9C5F-63B458D5E12F}"/>
  </bookViews>
  <sheets>
    <sheet name="TNCS_Metadata" sheetId="1" r:id="rId1"/>
    <sheet name="Sheet5" sheetId="5" r:id="rId2"/>
    <sheet name="Sheet4" sheetId="4" r:id="rId3"/>
    <sheet name="Sheet6" sheetId="6" r:id="rId4"/>
    <sheet name="Sheet8" sheetId="8" r:id="rId5"/>
    <sheet name="Sheet9" sheetId="9" r:id="rId6"/>
    <sheet name="TNCS_Download_Commands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9" l="1"/>
  <c r="G110" i="4"/>
  <c r="K97" i="4"/>
  <c r="K91" i="4"/>
  <c r="K2" i="4"/>
  <c r="K77" i="4"/>
  <c r="K64" i="4"/>
  <c r="K66" i="4"/>
  <c r="K105" i="4"/>
  <c r="K104" i="4"/>
  <c r="K108" i="4"/>
  <c r="K88" i="4"/>
  <c r="K99" i="4"/>
  <c r="K80" i="4"/>
  <c r="K107" i="4"/>
  <c r="K3" i="4"/>
  <c r="K101" i="4"/>
  <c r="K85" i="4"/>
  <c r="K4" i="4"/>
  <c r="K5" i="4"/>
  <c r="K6" i="4"/>
  <c r="K7" i="4"/>
  <c r="K76" i="4"/>
  <c r="K73" i="4"/>
  <c r="K71" i="4"/>
  <c r="K93" i="4"/>
  <c r="K94" i="4"/>
  <c r="K68" i="4"/>
  <c r="K8" i="4"/>
  <c r="K9" i="4"/>
  <c r="K10" i="4"/>
  <c r="K11" i="4"/>
  <c r="K72" i="4"/>
  <c r="K12" i="4"/>
  <c r="K13" i="4"/>
  <c r="K14" i="4"/>
  <c r="K15" i="4"/>
  <c r="K16" i="4"/>
  <c r="K17" i="4"/>
  <c r="K18" i="4"/>
  <c r="K86" i="4"/>
  <c r="K83" i="4"/>
  <c r="K106" i="4"/>
  <c r="K92" i="4"/>
  <c r="K19" i="4"/>
  <c r="K20" i="4"/>
  <c r="K21" i="4"/>
  <c r="K22" i="4"/>
  <c r="K23" i="4"/>
  <c r="K24" i="4"/>
  <c r="K116" i="4"/>
  <c r="K25" i="4"/>
  <c r="K111" i="4"/>
  <c r="K90" i="4"/>
  <c r="K26" i="4"/>
  <c r="K27" i="4"/>
  <c r="K28" i="4"/>
  <c r="K29" i="4"/>
  <c r="K30" i="4"/>
  <c r="K109" i="4"/>
  <c r="K31" i="4"/>
  <c r="K32" i="4"/>
  <c r="K33" i="4"/>
  <c r="K34" i="4"/>
  <c r="K35" i="4"/>
  <c r="K36" i="4"/>
  <c r="K114" i="4"/>
  <c r="K117" i="4"/>
  <c r="K37" i="4"/>
  <c r="K113" i="4"/>
  <c r="K38" i="4"/>
  <c r="K87" i="4"/>
  <c r="K81" i="4"/>
  <c r="K98" i="4"/>
  <c r="K63" i="4"/>
  <c r="K39" i="4"/>
  <c r="K69" i="4"/>
  <c r="K40" i="4"/>
  <c r="K41" i="4"/>
  <c r="K96" i="4"/>
  <c r="K84" i="4"/>
  <c r="K102" i="4"/>
  <c r="K42" i="4"/>
  <c r="K43" i="4"/>
  <c r="K44" i="4"/>
  <c r="K75" i="4"/>
  <c r="K45" i="4"/>
  <c r="K67" i="4"/>
  <c r="K46" i="4"/>
  <c r="K62" i="4"/>
  <c r="K70" i="4"/>
  <c r="K47" i="4"/>
  <c r="K48" i="4"/>
  <c r="K49" i="4"/>
  <c r="K50" i="4"/>
  <c r="K65" i="4"/>
  <c r="K51" i="4"/>
  <c r="K52" i="4"/>
  <c r="K53" i="4"/>
  <c r="K54" i="4"/>
  <c r="K55" i="4"/>
  <c r="K56" i="4"/>
  <c r="K112" i="4"/>
  <c r="K79" i="4"/>
  <c r="K57" i="4"/>
  <c r="K58" i="4"/>
  <c r="K59" i="4"/>
  <c r="K74" i="4"/>
  <c r="K95" i="4"/>
  <c r="K103" i="4"/>
  <c r="K115" i="4"/>
  <c r="K60" i="4"/>
  <c r="K61" i="4"/>
  <c r="K82" i="4"/>
  <c r="K89" i="4"/>
  <c r="K100" i="4"/>
  <c r="K78" i="4"/>
  <c r="K110" i="4"/>
  <c r="G97" i="4"/>
  <c r="H97" i="4"/>
  <c r="I97" i="4"/>
  <c r="J97" i="4"/>
  <c r="G91" i="4"/>
  <c r="H91" i="4"/>
  <c r="I91" i="4"/>
  <c r="J91" i="4"/>
  <c r="G2" i="4"/>
  <c r="H2" i="4"/>
  <c r="I2" i="4"/>
  <c r="J2" i="4"/>
  <c r="G77" i="4"/>
  <c r="H77" i="4"/>
  <c r="I77" i="4"/>
  <c r="J77" i="4"/>
  <c r="G64" i="4"/>
  <c r="H64" i="4"/>
  <c r="I64" i="4"/>
  <c r="J64" i="4"/>
  <c r="G66" i="4"/>
  <c r="H66" i="4"/>
  <c r="I66" i="4"/>
  <c r="J66" i="4"/>
  <c r="G105" i="4"/>
  <c r="H105" i="4"/>
  <c r="I105" i="4"/>
  <c r="J105" i="4"/>
  <c r="G104" i="4"/>
  <c r="H104" i="4"/>
  <c r="I104" i="4"/>
  <c r="J104" i="4"/>
  <c r="G108" i="4"/>
  <c r="H108" i="4"/>
  <c r="I108" i="4"/>
  <c r="J108" i="4"/>
  <c r="G88" i="4"/>
  <c r="H88" i="4"/>
  <c r="I88" i="4"/>
  <c r="J88" i="4"/>
  <c r="G99" i="4"/>
  <c r="H99" i="4"/>
  <c r="I99" i="4"/>
  <c r="J99" i="4"/>
  <c r="G80" i="4"/>
  <c r="H80" i="4"/>
  <c r="I80" i="4"/>
  <c r="J80" i="4"/>
  <c r="G107" i="4"/>
  <c r="H107" i="4"/>
  <c r="I107" i="4"/>
  <c r="J107" i="4"/>
  <c r="G3" i="4"/>
  <c r="H3" i="4"/>
  <c r="I3" i="4"/>
  <c r="J3" i="4"/>
  <c r="G101" i="4"/>
  <c r="H101" i="4"/>
  <c r="I101" i="4"/>
  <c r="J101" i="4"/>
  <c r="G85" i="4"/>
  <c r="H85" i="4"/>
  <c r="I85" i="4"/>
  <c r="J85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76" i="4"/>
  <c r="H76" i="4"/>
  <c r="I76" i="4"/>
  <c r="J76" i="4"/>
  <c r="G73" i="4"/>
  <c r="H73" i="4"/>
  <c r="I73" i="4"/>
  <c r="J73" i="4"/>
  <c r="G71" i="4"/>
  <c r="H71" i="4"/>
  <c r="I71" i="4"/>
  <c r="J71" i="4"/>
  <c r="G93" i="4"/>
  <c r="H93" i="4"/>
  <c r="I93" i="4"/>
  <c r="J93" i="4"/>
  <c r="G94" i="4"/>
  <c r="H94" i="4"/>
  <c r="I94" i="4"/>
  <c r="J94" i="4"/>
  <c r="G68" i="4"/>
  <c r="H68" i="4"/>
  <c r="I68" i="4"/>
  <c r="J68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72" i="4"/>
  <c r="H72" i="4"/>
  <c r="I72" i="4"/>
  <c r="J72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86" i="4"/>
  <c r="H86" i="4"/>
  <c r="I86" i="4"/>
  <c r="J86" i="4"/>
  <c r="G83" i="4"/>
  <c r="H83" i="4"/>
  <c r="I83" i="4"/>
  <c r="J83" i="4"/>
  <c r="G106" i="4"/>
  <c r="H106" i="4"/>
  <c r="I106" i="4"/>
  <c r="J106" i="4"/>
  <c r="G92" i="4"/>
  <c r="H92" i="4"/>
  <c r="I92" i="4"/>
  <c r="J92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116" i="4"/>
  <c r="H116" i="4"/>
  <c r="I116" i="4"/>
  <c r="J116" i="4"/>
  <c r="G25" i="4"/>
  <c r="H25" i="4"/>
  <c r="I25" i="4"/>
  <c r="J25" i="4"/>
  <c r="G111" i="4"/>
  <c r="H111" i="4"/>
  <c r="I111" i="4"/>
  <c r="J111" i="4"/>
  <c r="G90" i="4"/>
  <c r="H90" i="4"/>
  <c r="I90" i="4"/>
  <c r="J90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109" i="4"/>
  <c r="H109" i="4"/>
  <c r="I109" i="4"/>
  <c r="J109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114" i="4"/>
  <c r="H114" i="4"/>
  <c r="I114" i="4"/>
  <c r="J114" i="4"/>
  <c r="G117" i="4"/>
  <c r="H117" i="4"/>
  <c r="I117" i="4"/>
  <c r="J117" i="4"/>
  <c r="G37" i="4"/>
  <c r="H37" i="4"/>
  <c r="I37" i="4"/>
  <c r="J37" i="4"/>
  <c r="G113" i="4"/>
  <c r="H113" i="4"/>
  <c r="I113" i="4"/>
  <c r="J113" i="4"/>
  <c r="G38" i="4"/>
  <c r="H38" i="4"/>
  <c r="I38" i="4"/>
  <c r="J38" i="4"/>
  <c r="G87" i="4"/>
  <c r="H87" i="4"/>
  <c r="I87" i="4"/>
  <c r="J87" i="4"/>
  <c r="G81" i="4"/>
  <c r="H81" i="4"/>
  <c r="I81" i="4"/>
  <c r="J81" i="4"/>
  <c r="G98" i="4"/>
  <c r="H98" i="4"/>
  <c r="I98" i="4"/>
  <c r="J98" i="4"/>
  <c r="G63" i="4"/>
  <c r="H63" i="4"/>
  <c r="I63" i="4"/>
  <c r="J63" i="4"/>
  <c r="G39" i="4"/>
  <c r="H39" i="4"/>
  <c r="I39" i="4"/>
  <c r="J39" i="4"/>
  <c r="G69" i="4"/>
  <c r="H69" i="4"/>
  <c r="I69" i="4"/>
  <c r="J69" i="4"/>
  <c r="G40" i="4"/>
  <c r="H40" i="4"/>
  <c r="I40" i="4"/>
  <c r="J40" i="4"/>
  <c r="G41" i="4"/>
  <c r="H41" i="4"/>
  <c r="I41" i="4"/>
  <c r="J41" i="4"/>
  <c r="G96" i="4"/>
  <c r="H96" i="4"/>
  <c r="I96" i="4"/>
  <c r="J96" i="4"/>
  <c r="G84" i="4"/>
  <c r="H84" i="4"/>
  <c r="I84" i="4"/>
  <c r="J84" i="4"/>
  <c r="G102" i="4"/>
  <c r="H102" i="4"/>
  <c r="I102" i="4"/>
  <c r="J102" i="4"/>
  <c r="G42" i="4"/>
  <c r="H42" i="4"/>
  <c r="I42" i="4"/>
  <c r="J42" i="4"/>
  <c r="G43" i="4"/>
  <c r="H43" i="4"/>
  <c r="I43" i="4"/>
  <c r="J43" i="4"/>
  <c r="G44" i="4"/>
  <c r="H44" i="4"/>
  <c r="I44" i="4"/>
  <c r="J44" i="4"/>
  <c r="G75" i="4"/>
  <c r="H75" i="4"/>
  <c r="I75" i="4"/>
  <c r="J75" i="4"/>
  <c r="G45" i="4"/>
  <c r="H45" i="4"/>
  <c r="I45" i="4"/>
  <c r="J45" i="4"/>
  <c r="G67" i="4"/>
  <c r="H67" i="4"/>
  <c r="I67" i="4"/>
  <c r="J67" i="4"/>
  <c r="G46" i="4"/>
  <c r="H46" i="4"/>
  <c r="I46" i="4"/>
  <c r="J46" i="4"/>
  <c r="G62" i="4"/>
  <c r="H62" i="4"/>
  <c r="I62" i="4"/>
  <c r="J62" i="4"/>
  <c r="G70" i="4"/>
  <c r="H70" i="4"/>
  <c r="I70" i="4"/>
  <c r="J70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65" i="4"/>
  <c r="H65" i="4"/>
  <c r="I65" i="4"/>
  <c r="J65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112" i="4"/>
  <c r="H112" i="4"/>
  <c r="I112" i="4"/>
  <c r="J112" i="4"/>
  <c r="G79" i="4"/>
  <c r="H79" i="4"/>
  <c r="I79" i="4"/>
  <c r="J79" i="4"/>
  <c r="G57" i="4"/>
  <c r="H57" i="4"/>
  <c r="I57" i="4"/>
  <c r="J57" i="4"/>
  <c r="G58" i="4"/>
  <c r="H58" i="4"/>
  <c r="I58" i="4"/>
  <c r="J58" i="4"/>
  <c r="G59" i="4"/>
  <c r="H59" i="4"/>
  <c r="I59" i="4"/>
  <c r="J59" i="4"/>
  <c r="G74" i="4"/>
  <c r="H74" i="4"/>
  <c r="I74" i="4"/>
  <c r="J74" i="4"/>
  <c r="G95" i="4"/>
  <c r="H95" i="4"/>
  <c r="I95" i="4"/>
  <c r="J95" i="4"/>
  <c r="G103" i="4"/>
  <c r="H103" i="4"/>
  <c r="I103" i="4"/>
  <c r="J103" i="4"/>
  <c r="G115" i="4"/>
  <c r="H115" i="4"/>
  <c r="I115" i="4"/>
  <c r="J115" i="4"/>
  <c r="G60" i="4"/>
  <c r="H60" i="4"/>
  <c r="I60" i="4"/>
  <c r="J60" i="4"/>
  <c r="G61" i="4"/>
  <c r="H61" i="4"/>
  <c r="I61" i="4"/>
  <c r="J61" i="4"/>
  <c r="G82" i="4"/>
  <c r="H82" i="4"/>
  <c r="I82" i="4"/>
  <c r="J82" i="4"/>
  <c r="G89" i="4"/>
  <c r="H89" i="4"/>
  <c r="I89" i="4"/>
  <c r="J89" i="4"/>
  <c r="G100" i="4"/>
  <c r="H100" i="4"/>
  <c r="I100" i="4"/>
  <c r="J100" i="4"/>
  <c r="G78" i="4"/>
  <c r="H78" i="4"/>
  <c r="I78" i="4"/>
  <c r="J78" i="4"/>
  <c r="H110" i="4"/>
  <c r="I110" i="4"/>
  <c r="J110" i="4"/>
</calcChain>
</file>

<file path=xl/sharedStrings.xml><?xml version="1.0" encoding="utf-8"?>
<sst xmlns="http://schemas.openxmlformats.org/spreadsheetml/2006/main" count="5865" uniqueCount="2752">
  <si>
    <t>UniProt_Proteome_ID</t>
  </si>
  <si>
    <t>UP_RefProt</t>
  </si>
  <si>
    <t>Actions_Needed</t>
  </si>
  <si>
    <t>Changes_Vs_EukProtV3</t>
  </si>
  <si>
    <t>InTCS</t>
  </si>
  <si>
    <t>InEukProtV3</t>
  </si>
  <si>
    <t>EukProt_ID</t>
  </si>
  <si>
    <t>Name_to_Use</t>
  </si>
  <si>
    <t>Genus_UniEuk</t>
  </si>
  <si>
    <t>Epithet_UniEuk</t>
  </si>
  <si>
    <t>Supergroup_UniEuk</t>
  </si>
  <si>
    <t>Taxogroup1_UniEuk</t>
  </si>
  <si>
    <t>Taxogroup2_UniEuk</t>
  </si>
  <si>
    <t>Taxonomy_UniEuk</t>
  </si>
  <si>
    <t>Data_Source_URL</t>
  </si>
  <si>
    <t>UP000002226</t>
  </si>
  <si>
    <t>EP00379</t>
  </si>
  <si>
    <t>Toxoplasma_gondii</t>
  </si>
  <si>
    <t>Toxoplasma</t>
  </si>
  <si>
    <t>gondii</t>
  </si>
  <si>
    <t>Alveolata</t>
  </si>
  <si>
    <t>Apicomplexa</t>
  </si>
  <si>
    <t>coccidiomorphea</t>
  </si>
  <si>
    <t>none</t>
  </si>
  <si>
    <t>genome</t>
  </si>
  <si>
    <t>Eukaryota;Diaphoretickes;Sar;Alveolata;Myzozoa;'AC clade';Apicomplexa;'coccidiomorphea';'coccidians';Eimeriorina;Sarcocystidae;Toxoplasma;Toxoplasma gondii;strain ATCC 50861 / VEG</t>
  </si>
  <si>
    <t>https://ftp.uniprot.org/pub/databases/uniprot/current_release/knowledgebase/reference_proteomes/Eukaryota/UP000002226/UP000002226_432359.fasta.gz</t>
  </si>
  <si>
    <t>UP000001450</t>
  </si>
  <si>
    <t>EP00365</t>
  </si>
  <si>
    <t>Plasmodium_falciparum</t>
  </si>
  <si>
    <t>Plasmodium</t>
  </si>
  <si>
    <t>falciparum</t>
  </si>
  <si>
    <t>Eukaryota;Diaphoretickes;Sar;Alveolata;Myzozoa;'AC clade';Apicomplexa;'coccidiomorphea';'hematozoans';'HP clade';Haemospororida;Plasmodium;Plasmodium falciparum;strain 3D7</t>
  </si>
  <si>
    <t>https://ftp.uniprot.org/pub/databases/uniprot/current_release/knowledgebase/reference_proteomes/Eukaryota/UP000001450/UP000001450_36329.fasta.gz</t>
  </si>
  <si>
    <t>UP000001949</t>
  </si>
  <si>
    <t>EP00375</t>
  </si>
  <si>
    <t>Theileria_parva</t>
  </si>
  <si>
    <t>Theileria</t>
  </si>
  <si>
    <t>parva</t>
  </si>
  <si>
    <t>Eukaryota;Diaphoretickes;Sar;Alveolata;Myzozoa;'AC clade';Apicomplexa;'coccidiomorphea';'hematozoans';'HP clade';Piroplasmorida;Theileriidae;Theileria;Theileria parva;strain Muguga</t>
  </si>
  <si>
    <t>https://ftp.uniprot.org/pub/databases/uniprot/current_release/knowledgebase/reference_proteomes/Eukaryota/UP000001949/UP000001949_5875.fasta.gz</t>
  </si>
  <si>
    <t>UP000074855</t>
  </si>
  <si>
    <t>EP00821</t>
  </si>
  <si>
    <t>Plasmodium_berghei</t>
  </si>
  <si>
    <t>berghei</t>
  </si>
  <si>
    <t>Eukaryota;Diaphoretickes;Sar;Alveolata;Myzozoa;'AC clade';Apicomplexa;'coccidiomorphea';'hematozoans';'HP clade';Haemospororida;Plasmodium;Plasmodium berghei;strain ANKA</t>
  </si>
  <si>
    <t>https://ftp.uniprot.org/pub/databases/uniprot/current_release/knowledgebase/reference_proteomes/Eukaryota/UP000074855/UP000074855_5823.fasta.gz</t>
  </si>
  <si>
    <t>UP000001460</t>
  </si>
  <si>
    <t>EP00384</t>
  </si>
  <si>
    <t>Cryptosporidium_muris</t>
  </si>
  <si>
    <t>Cryptosporidium</t>
  </si>
  <si>
    <t>muris</t>
  </si>
  <si>
    <t>Eukaryota;Diaphoretickes;Sar;Alveolata;Myzozoa;'AC clade';Apicomplexa;Cryptosporidium;Cryptosporidium muris;strain RN66</t>
  </si>
  <si>
    <t>https://ftp.uniprot.org/pub/databases/uniprot/current_release/knowledgebase/reference_proteomes/Eukaryota/UP000001460/UP000001460_441375.fasta.gz</t>
  </si>
  <si>
    <t>UP000006726</t>
  </si>
  <si>
    <t>EP00989</t>
  </si>
  <si>
    <t>Cryptosporidium_parvum</t>
  </si>
  <si>
    <t>parvum</t>
  </si>
  <si>
    <t>Eukaryota;Diaphoretickes;Sar;Alveolata;Myzozoa;'AC clade';Apicomplexa;Cryptosporidium;Cryptosporidium parvum;strain IOWA-ATCC</t>
  </si>
  <si>
    <t>https://ftp.uniprot.org/pub/databases/uniprot/current_release/knowledgebase/reference_proteomes/Eukaryota/UP000006726/UP000006726_353152.fasta.gz</t>
  </si>
  <si>
    <t>UP000019763</t>
  </si>
  <si>
    <t>EP00381</t>
  </si>
  <si>
    <t>Gregarina_niphandrodes</t>
  </si>
  <si>
    <t>Gregarina</t>
  </si>
  <si>
    <t>niphandrodes</t>
  </si>
  <si>
    <t>gregarinomorphea</t>
  </si>
  <si>
    <t>Eukaryota;Diaphoretickes;Sar;Alveolata;Myzozoa;'AC clade';Apicomplexa;'gregarinomorphea';Gregarinoidea;'Clopton clade VI';'Gniph complex';Gregarina niphandrodes</t>
  </si>
  <si>
    <t>https://ftp.uniprot.org/pub/databases/uniprot/current_release/knowledgebase/reference_proteomes/Eukaryota/UP000019763/UP000019763_110365.fasta.gz</t>
  </si>
  <si>
    <t>EP00331</t>
  </si>
  <si>
    <t>Platyophrya_macrostoma</t>
  </si>
  <si>
    <t>Platyophrya</t>
  </si>
  <si>
    <t>macrostoma</t>
  </si>
  <si>
    <t>Ciliophora</t>
  </si>
  <si>
    <t>Colpodea</t>
  </si>
  <si>
    <t>transcriptome</t>
  </si>
  <si>
    <t>Eukaryota;Diaphoretickes;Sar;Alveolata;Ciliophora;Intramacronucleata;'CON3P';Colpodea;Platyophryida;'platyophryids';'WH lineage';Platyophrya macrostoma;strain WH</t>
  </si>
  <si>
    <t>https://doi.org/10.6084/m9.figshare.12410606</t>
  </si>
  <si>
    <t>UP000187209</t>
  </si>
  <si>
    <t>Stentor_coeruleus</t>
  </si>
  <si>
    <t>Stentor</t>
  </si>
  <si>
    <t>coeruleus</t>
  </si>
  <si>
    <t>Heterotrichea</t>
  </si>
  <si>
    <t>Eukaryota;Diaphoretickes;Sar;Alveolata;Ciliophora;Postciliodesmatophora;Heterotrichea;'SBFMF clade';Stentor;Stentor coeruleus;strain 10-Machern</t>
  </si>
  <si>
    <t>https://ftp.uniprot.org/pub/databases/uniprot/current_release/knowledgebase/reference_proteomes/Eukaryota/UP000187209/UP000187209_5963.fasta.gz</t>
  </si>
  <si>
    <t>UP000009168</t>
  </si>
  <si>
    <t>EP00333</t>
  </si>
  <si>
    <t>Tetrahymena_thermophila</t>
  </si>
  <si>
    <t>Tetrahymena</t>
  </si>
  <si>
    <t>thermophila</t>
  </si>
  <si>
    <t>Oligohymenophorea</t>
  </si>
  <si>
    <t>Eukaryota;Diaphoretickes;Sar;Alveolata;Ciliophora;Intramacronucleata;'CON3P';'OP clade';Oligohymenophorea;Hymenostomatia;Tetrahymenida;Tetrahymena;Tetrahymena thermophila;strain SB210</t>
  </si>
  <si>
    <t>https://ftp.uniprot.org/pub/databases/uniprot/current_release/knowledgebase/reference_proteomes/Eukaryota/UP000009168/UP000009168_312017.fasta.gz</t>
  </si>
  <si>
    <t>UP000000600</t>
  </si>
  <si>
    <t>EP00334</t>
  </si>
  <si>
    <t>Paramecium_tetraurelia</t>
  </si>
  <si>
    <t>Paramecium</t>
  </si>
  <si>
    <t>tetraurelia</t>
  </si>
  <si>
    <t>Eukaryota;Diaphoretickes;Sar;Alveolata;Ciliophora;Intramacronucleata;'CON3P';'OP clade';Oligohymenophorea;Peniculia;Paramecium;Paramecium tetraurelia;strain d4-2</t>
  </si>
  <si>
    <t>https://ftp.ebi.ac.uk/pub/databases/uniprot/current_release/knowledgebase/reference_proteomes/Eukaryota/UP000000600/UP000000600_5888.fasta.gz</t>
  </si>
  <si>
    <t>EP00357</t>
  </si>
  <si>
    <t>Protocruzia_adherens</t>
  </si>
  <si>
    <t>Protocruzia</t>
  </si>
  <si>
    <t>adherens</t>
  </si>
  <si>
    <t>Eukaryota;Diaphoretickes;Sar;Alveolata;Ciliophora;Intramacronucleata;Protocruziidae;Protocruzia;Protocruzia adherens;strain Boccale</t>
  </si>
  <si>
    <t>EP00347</t>
  </si>
  <si>
    <t>Sterkiella_histriomuscorum</t>
  </si>
  <si>
    <t>Sterkiella</t>
  </si>
  <si>
    <t>histriomuscorum</t>
  </si>
  <si>
    <t>Spirotrichea</t>
  </si>
  <si>
    <t>transeq</t>
  </si>
  <si>
    <t>Eukaryota;Diaphoretickes;Sar;Alveolata;Ciliophora;Intramacronucleata;'SAL';Spirotrichea;Perilemmaphora;Hypotrichia;'core oxytrichids';'Sterkiella clade';Sterkiella histriomuscorum;strain BA</t>
  </si>
  <si>
    <t>https://www.ncbi.nlm.nih.gov/genome/347?genome_assembly_id=260499</t>
  </si>
  <si>
    <t>UP000006077</t>
  </si>
  <si>
    <t>EP00810</t>
  </si>
  <si>
    <t>Oxytricha_trifallax</t>
  </si>
  <si>
    <t>Oxytricha</t>
  </si>
  <si>
    <t>trifallax</t>
  </si>
  <si>
    <t>Eukaryota;Diaphoretickes;Sar;Alveolata;Ciliophora;Intramacronucleata;'SAL';Spirotrichea;Perilemmaphora;Hypotrichia;'core oxytrichids';'Sterkiella clade';Sterkiella;Oxytricha trifallax;strain JRB310</t>
  </si>
  <si>
    <t>https://ftp.uniprot.org/pub/databases/uniprot/current_release/knowledgebase/reference_proteomes/Eukaryota/UP000006077/UP000006077_1172189.fasta.gz</t>
  </si>
  <si>
    <t>EP00820</t>
  </si>
  <si>
    <t>Chromera_velia</t>
  </si>
  <si>
    <t>Chromera</t>
  </si>
  <si>
    <t>velia</t>
  </si>
  <si>
    <t>Colpodellida</t>
  </si>
  <si>
    <t>Eukaryota;Diaphoretickes;Sar;Alveolata;Myzozoa;'AC clade';Colpodellida;Chromeraceae;Chromera;Chromera velia;strain CCMP-2878</t>
  </si>
  <si>
    <t>https://cryptodb.org/common/downloads/Current_Release/CveliaCCMP2878/fasta/data/CryptoDB-48_CveliaCCMP2878_AnnotatedProteins.fasta</t>
  </si>
  <si>
    <t>UP000041254</t>
  </si>
  <si>
    <t>EP00390</t>
  </si>
  <si>
    <t>Vitrella_brassicaformis</t>
  </si>
  <si>
    <t>Vitrella</t>
  </si>
  <si>
    <t>brassicaformis</t>
  </si>
  <si>
    <t>Eukaryota;Diaphoretickes;Sar;Alveolata;Myzozoa;'AC clade';Colpodellida;Vitrellaceae;Vitrella;Vitrella brassicaformis;strain CCMP-3155</t>
  </si>
  <si>
    <t>https://ftp.uniprot.org/pub/databases/uniprot/current_release/knowledgebase/reference_proteomes/Eukaryota/UP000041254/UP000041254_1169540.fasta.gz</t>
  </si>
  <si>
    <t>EP00742</t>
  </si>
  <si>
    <t>Colponemidia_sp_Colp-10</t>
  </si>
  <si>
    <t>colponemids</t>
  </si>
  <si>
    <t>Colponemidae</t>
  </si>
  <si>
    <t>translate mRNA</t>
  </si>
  <si>
    <t>Eukaryota;Diaphoretickes;Sar;Alveolata;Colponemidae;'MPE2-45 clade';strain Colp-10</t>
  </si>
  <si>
    <t>https://sra-download.ncbi.nlm.nih.gov/traces/wgs01/wgs_aux/GI/LJ/GILJ01/GILJ01.1.fsa_nt.gz</t>
  </si>
  <si>
    <t>EP00743</t>
  </si>
  <si>
    <t>Colponemidia_sp_Colp-15</t>
  </si>
  <si>
    <t>Eukaryota;Diaphoretickes;Sar;Alveolata;Colponemidae;'MPE2-45 clade';strain Colp-15</t>
  </si>
  <si>
    <t>https://sra-download.ncbi.nlm.nih.gov/traces/wgs01/wgs_aux/GI/LK/GILK01/GILK01.1.fsa_nt.gz</t>
  </si>
  <si>
    <t>EP00744</t>
  </si>
  <si>
    <t>Colponema_vietnamica</t>
  </si>
  <si>
    <t>Colponema</t>
  </si>
  <si>
    <t>vietnamica</t>
  </si>
  <si>
    <t>Eukaryota;Diaphoretickes;Sar;Alveolata;Colponemidae;Colponema;Colponema vietnamica;strain Colp-7a</t>
  </si>
  <si>
    <t>https://sra-download.ncbi.nlm.nih.gov/traces/wgs01/wgs_aux/GI/LI/GILI01/GILI01.1.fsa_nt.gz</t>
  </si>
  <si>
    <t>EP00970</t>
  </si>
  <si>
    <t>Alexandrium_tamarense</t>
  </si>
  <si>
    <t>Alexandrium</t>
  </si>
  <si>
    <t>tamarense</t>
  </si>
  <si>
    <t>Dinoflagellata</t>
  </si>
  <si>
    <t>Dinophyceae</t>
  </si>
  <si>
    <t>Eukaryota;Diaphoretickes;Sar;Alveolata;Myzozoa;'DP clade';Dinoflagellata;Dinophyceae;Gonyaulacales;'core G';'AO clade';Alexandrium;'Aaffine clade';'Atamarense complex';Alexandrium tamarense;strain CCMP-1771</t>
  </si>
  <si>
    <t>https://doi.org/10.5061/dryad.7wm37pvnv</t>
  </si>
  <si>
    <t>EP00397</t>
  </si>
  <si>
    <t>Hematodinium_sp_SG-2012</t>
  </si>
  <si>
    <t>Hematodinium</t>
  </si>
  <si>
    <t>MALV-IV</t>
  </si>
  <si>
    <t>Eukaryota;Diaphoretickes;Sar;Alveolata;Myzozoa;'DP clade';Dinoflagellata;'core syndiniales';'MALV-IV';Hematodinium;strain SG-2012</t>
  </si>
  <si>
    <t>ftp://ftp.ncbi.nlm.nih.gov/sra/wgs_aux/GE/MP/GEMP01/GEMP01.1.fsa_nt.gz</t>
  </si>
  <si>
    <t>EP00451</t>
  </si>
  <si>
    <t>Oxyrrhis_marina</t>
  </si>
  <si>
    <t>Oxyrrhis</t>
  </si>
  <si>
    <t>marina</t>
  </si>
  <si>
    <t>CD-HIT</t>
  </si>
  <si>
    <t>Eukaryota;Diaphoretickes;Sar;Alveolata;Myzozoa;'DP clade';Dinoflagellata;Oxyrrhis;Oxyrrhis marina</t>
  </si>
  <si>
    <t>UP000007800</t>
  </si>
  <si>
    <t>EP00454</t>
  </si>
  <si>
    <t>Perkinsus_marinus</t>
  </si>
  <si>
    <t>Perkinsus</t>
  </si>
  <si>
    <t>marinus</t>
  </si>
  <si>
    <t>Perkinsea</t>
  </si>
  <si>
    <t>Eukaryota;Diaphoretickes;Sar;Alveolata;Myzozoa;'DP clade';Perkinsea;Perkinsidae;Perkinsus;Perkinsus marinus;strain ATCC-50983</t>
  </si>
  <si>
    <t>https://ftp.uniprot.org/pub/databases/uniprot/current_release/knowledgebase/reference_proteomes/Eukaryota/UP000007800/UP000007800_423536.fasta.gz</t>
  </si>
  <si>
    <t>UP000001926</t>
  </si>
  <si>
    <t>EP00015</t>
  </si>
  <si>
    <t>Entamoeba_histolytica</t>
  </si>
  <si>
    <t>Entamoeba</t>
  </si>
  <si>
    <t>histolytica</t>
  </si>
  <si>
    <t>Amoebozoa</t>
  </si>
  <si>
    <t>Archamoebea</t>
  </si>
  <si>
    <t>Eukaryota;Amorphea;Amoebozoa;Evosea;Archamoebea;Entamoebidae;Entamoeba;'core entamoebids';'Edispar lineage';Entamoeba histolytica;strain HM-1-IMSS</t>
  </si>
  <si>
    <t>EP00727</t>
  </si>
  <si>
    <t>Mastigamoeba_balamuthi</t>
  </si>
  <si>
    <t>Mastigamoeba</t>
  </si>
  <si>
    <t>balamuthi</t>
  </si>
  <si>
    <t>Mastigamoebida</t>
  </si>
  <si>
    <t>Eukaryota;Amorphea;Amoebozoa;Evosea;Archamoebea;Mastigamoebida;'mastigamoebids A';Mastigamoeba balamuthi;strain ATCC-30984</t>
  </si>
  <si>
    <t>https://bioinformatics.psb.ugent.be/gdb/mastigamoeba/Masba_prot_LATEST.tfa.gz</t>
  </si>
  <si>
    <t>UP000011083</t>
  </si>
  <si>
    <t>EP00006</t>
  </si>
  <si>
    <t>Acanthamoeba_castellanii</t>
  </si>
  <si>
    <t>Acanthamoeba</t>
  </si>
  <si>
    <t>castellanii</t>
  </si>
  <si>
    <t>Centramoebia</t>
  </si>
  <si>
    <t>Acanthopodida</t>
  </si>
  <si>
    <t>Eukaryota;Amorphea;Amoebozoa;Discosea;Centramoebia;'core centramoebids';Acanthopodida;Acanthamoeba;'Acastellanii clade';Acanthamoeba castellanii;strain Neff</t>
  </si>
  <si>
    <t>https://ftp.uniprot.org/pub/databases/uniprot/current_release/knowledgebase/reference_proteomes/Eukaryota/UP000011083/UP000011083_1257118.fasta.gz</t>
  </si>
  <si>
    <t>EP00005</t>
  </si>
  <si>
    <t>Dracoamoeba_jomungandri</t>
  </si>
  <si>
    <t>Dracoamoeba</t>
  </si>
  <si>
    <t>jomungandri</t>
  </si>
  <si>
    <t>Eukaryota;Amorphea;Amoebozoa;Discosea;Centramoebia;'core centramoebids';Acanthopodida;'DLPV clade';Dracoamoeba;Dracoamoeba jomungandri;strain Chinc5</t>
  </si>
  <si>
    <t>UP000002195</t>
  </si>
  <si>
    <t>EP00023</t>
  </si>
  <si>
    <t>Dictyostelium_discoideum</t>
  </si>
  <si>
    <t>Dictyostelium</t>
  </si>
  <si>
    <t>discoideum</t>
  </si>
  <si>
    <t>Eumycetozoa</t>
  </si>
  <si>
    <t>Dictyostelia</t>
  </si>
  <si>
    <t>Eukaryota;Amorphea;Amoebozoa;Evosea;Eumycetozoa;Dictyostelia;Dictyosteliales;Dictyosteliaceae;Dictyostelium;Dictyostelium discoideum;strain AX4</t>
  </si>
  <si>
    <t>https://ftp.uniprot.org/pub/databases/uniprot/current_release/knowledgebase/reference_proteomes/Eukaryota/UP000002195/UP000002195_44689.fasta.gz</t>
  </si>
  <si>
    <t>EP01124</t>
  </si>
  <si>
    <t>Arcella_intermedia</t>
  </si>
  <si>
    <t>Arcella</t>
  </si>
  <si>
    <t>intermedia</t>
  </si>
  <si>
    <t>Tubulinea</t>
  </si>
  <si>
    <t>Arcellinida</t>
  </si>
  <si>
    <t>assemble mRNA,translate mRNA</t>
  </si>
  <si>
    <t>Eukaryota;Amorphea;Amoebozoa;Tubulinea;Elardia;Arcellinida;'core arcellinids';Sphaerothecina;Arcella;Arcella intermedia;strain USP-Arcevulg</t>
  </si>
  <si>
    <t>https://trace.ncbi.nlm.nih.gov/Traces/sra/?run=SRR5396453</t>
  </si>
  <si>
    <t>EP00029</t>
  </si>
  <si>
    <t>Vermamoeba_vermiformis</t>
  </si>
  <si>
    <t>Vermamoeba</t>
  </si>
  <si>
    <t>vermiformis</t>
  </si>
  <si>
    <t>Echinamoebidia</t>
  </si>
  <si>
    <t>Eukaryota;Amorphea;Amoebozoa;Tubulinea;Echinamoebidia;Vermamoeba;Vermamoeba vermiformis;strain 4391-Kostka</t>
  </si>
  <si>
    <t>https://trace.ncbi.nlm.nih.gov/Traces/sra/?run=SRR5396399</t>
  </si>
  <si>
    <t>EP01126</t>
  </si>
  <si>
    <t>Amoeba_proteus</t>
  </si>
  <si>
    <t>Amoeba</t>
  </si>
  <si>
    <t>proteus</t>
  </si>
  <si>
    <t>Euamoebida</t>
  </si>
  <si>
    <t>Eukaryota;Amorphea;Amoebozoa;Tubulinea;Elardia;Euamoebida;'core euamoebids';Amoebidae;Amoeba;Amoeba proteus;strain</t>
  </si>
  <si>
    <t>https://trace.ncbi.nlm.nih.gov/Traces/sra/?run=SRR5396451</t>
  </si>
  <si>
    <t>EP01119</t>
  </si>
  <si>
    <t>Soliformovum_irregulare</t>
  </si>
  <si>
    <t>Soliformovum</t>
  </si>
  <si>
    <t>irregulare</t>
  </si>
  <si>
    <t>Variosea</t>
  </si>
  <si>
    <t>Eukaryota;Amorphea;Amoebozoa;Evosea;Variosea;Soliformoviidae;Soliformovum;Soliformovum irregulare;strain ATCC-26826</t>
  </si>
  <si>
    <t>https://trace.ncbi.nlm.nih.gov/Traces/sra/?run=SRR5396406</t>
  </si>
  <si>
    <t>EP01155</t>
  </si>
  <si>
    <t>Anaeramoeba_flamelloides</t>
  </si>
  <si>
    <t>Anaeramoeba</t>
  </si>
  <si>
    <t>flamelloides</t>
  </si>
  <si>
    <t>Anaeramoebidae</t>
  </si>
  <si>
    <t>Eukaryota;Metamonada;'AP clade';Anaeramoebidae;Anaeramoeba;'Aflamelloides clade';Anaeramoeba flamelloides;strain BUSSELTON2</t>
  </si>
  <si>
    <t>https://doi.org/10.6084/m9.figshare.12205517.v1</t>
  </si>
  <si>
    <t>EP01156</t>
  </si>
  <si>
    <t>Anaeramoeba_ignava</t>
  </si>
  <si>
    <t>ignava</t>
  </si>
  <si>
    <t>Eukaryota;Metamonada;'AP clade';Anaeramoebidae;Anaeramoeba;'Aignava clade';Anaeramoeba ignava;strain BMAN</t>
  </si>
  <si>
    <t>EP00164</t>
  </si>
  <si>
    <t>Ancoracysta_twista</t>
  </si>
  <si>
    <t>Ancoracysta</t>
  </si>
  <si>
    <t>twista</t>
  </si>
  <si>
    <t>Eukaryota;Diaphoretickes;Haptista;Ancoracysta;Ancoracysta twista;strain TD-1</t>
  </si>
  <si>
    <t>ftp://ftp.ncbi.nlm.nih.gov/sra/wgs_aux/GF/YU/GFYU01/GFYU01.1.fsa_nt.gz</t>
  </si>
  <si>
    <t>EP00161</t>
  </si>
  <si>
    <t>Ancyromonas_sigmoides</t>
  </si>
  <si>
    <t>Ancyromonas</t>
  </si>
  <si>
    <t>sigmoides</t>
  </si>
  <si>
    <t>Ancyromonadida</t>
  </si>
  <si>
    <t>Eukaryota;Ancyromonadida;Ancyromonadidae;Ancyromonas;Ancyromonas sigmoides;strain CCAP-1958/3</t>
  </si>
  <si>
    <t>https://trace.ncbi.nlm.nih.gov/Traces/sra/?run=SRR5997436</t>
  </si>
  <si>
    <t>EP00163</t>
  </si>
  <si>
    <t>Fabomonas_tropica</t>
  </si>
  <si>
    <t>Fabomonas</t>
  </si>
  <si>
    <t>tropica</t>
  </si>
  <si>
    <t>Eukaryota;Ancyromonadida;Fabomonas;Fabomonas tropica;strain NYK3C</t>
  </si>
  <si>
    <t>https://trace.ncbi.nlm.nih.gov/Traces/sra/?run=SRR5997437</t>
  </si>
  <si>
    <t>EP00162</t>
  </si>
  <si>
    <t>Nutomonas_longa</t>
  </si>
  <si>
    <t>Nutomonas</t>
  </si>
  <si>
    <t>longa</t>
  </si>
  <si>
    <t>Eukaryota;Ancyromonadida;Ancyromonadidae;Nutomonas;Nutomonas longa;strain CCAP-1958/5</t>
  </si>
  <si>
    <t>https://figshare.com/articles/Transcriptome_-_Nutomonas_longa/4560862</t>
  </si>
  <si>
    <t>EP01139</t>
  </si>
  <si>
    <t>Manchomonas_bermudensis</t>
  </si>
  <si>
    <t>Manchomonas</t>
  </si>
  <si>
    <t>bermudensis</t>
  </si>
  <si>
    <t>Apusomonadida</t>
  </si>
  <si>
    <t>EST</t>
  </si>
  <si>
    <t>Eukaryota;Amorphea;Obazoa;Apusomonadida;Manchomonas;Manchomonas bermudensis;strain ATCC-50234</t>
  </si>
  <si>
    <t>https://figshare.com/articles/dataset/Data_Associated_with_PhyloFisher/15141900/1</t>
  </si>
  <si>
    <t>EP00030</t>
  </si>
  <si>
    <t>Apusomonadida_sp_AF-17</t>
  </si>
  <si>
    <t>Eukaryota;Amorphea;Obazoa;Apusomonadida;'APU-21 lineage';strain AF-17</t>
  </si>
  <si>
    <t>https://datadryad.org/bitstream/handle/10255/dryad.103230/Amastigomonas_sp_transcriptome.fasta.zip</t>
  </si>
  <si>
    <t>UP000054408</t>
  </si>
  <si>
    <t>EP00031</t>
  </si>
  <si>
    <t>Thecamonas_trahens</t>
  </si>
  <si>
    <t>Thecamonas</t>
  </si>
  <si>
    <t>trahens</t>
  </si>
  <si>
    <t>Eukaryota;Amorphea;Obazoa;Apusomonadida;Thecamonadinae;Thecamonas;Thecamonas trahens;strain ATCC-50062</t>
  </si>
  <si>
    <t>https://ftp.uniprot.org/pub/databases/uniprot/current_release/knowledgebase/reference_proteomes/Eukaryota/UP000054408/UP000054408_461836.fasta.gz</t>
  </si>
  <si>
    <t>EP00792</t>
  </si>
  <si>
    <t>Barthelona_sp_PAP020</t>
  </si>
  <si>
    <t>Barthelona</t>
  </si>
  <si>
    <t>translate mRNA (min length 50)</t>
  </si>
  <si>
    <t>Eukaryota;Metamonada;'BF clade';Barthelona;strain PAP020</t>
  </si>
  <si>
    <t>https://doi.org/10.5061/dryad.3tx95x6bn</t>
  </si>
  <si>
    <t>EP01086</t>
  </si>
  <si>
    <t>Lenisia_limosa</t>
  </si>
  <si>
    <t>Lenisia</t>
  </si>
  <si>
    <t>limosa</t>
  </si>
  <si>
    <t>Breviatea</t>
  </si>
  <si>
    <t>Eukaryota;Amorphea;Obazoa;Breviatea;Lenisia;Lenisia limosa;strain LL-12</t>
  </si>
  <si>
    <t>https://trace.ncbi.nlm.nih.gov/Traces/sra/?run=SRR2018117</t>
  </si>
  <si>
    <t>EP00033</t>
  </si>
  <si>
    <t>Pygsuia_biforma</t>
  </si>
  <si>
    <t>Pygsuia</t>
  </si>
  <si>
    <t>biforma</t>
  </si>
  <si>
    <t>Eukaryota;Amorphea;Obazoa;Breviatea;Pygsuia;Pygsuia biforma;strain PCbi66</t>
  </si>
  <si>
    <t>ftp://ftp.ncbi.nlm.nih.gov/sra/wgs_aux/GC/RY/GCRY01/GCRY01.1.fsa_nt.gz</t>
  </si>
  <si>
    <t>EP00298</t>
  </si>
  <si>
    <t>Acanthocystis_sp_HF-20</t>
  </si>
  <si>
    <t>Acanthocystis</t>
  </si>
  <si>
    <t>Centroplasthelida</t>
  </si>
  <si>
    <t>Eukaryota;Diaphoretickes;Haptista;Centroplasthelida;Panacanthocystida;Acanthocystidae;Acanthocystis;strain HF-20</t>
  </si>
  <si>
    <t>https://datadryad.org/bitstream/handle/10255/dryad.103233/Acanthocystis_sp_transcriptome.fasta.zip</t>
  </si>
  <si>
    <t>EP00300</t>
  </si>
  <si>
    <t>Choanocystis_sp_HF-7</t>
  </si>
  <si>
    <t>Choanocystis</t>
  </si>
  <si>
    <t>Eukaryota;Diaphoretickes;Haptista;Centroplasthelida;Pterocystida;Raphidista;Choanocystidae;Choanocystis;strain HF-7</t>
  </si>
  <si>
    <t>https://datadryad.org/bitstream/handle/10255/dryad.103232/Choanocystis_sp_transcriptome.fasta.zip</t>
  </si>
  <si>
    <t>EP00299</t>
  </si>
  <si>
    <t>Pterocystis_sp_00344</t>
  </si>
  <si>
    <t>Pterocystis</t>
  </si>
  <si>
    <t>Eukaryota;Diaphoretickes;Haptista;Centroplasthelida;Pterocystida;Pterista;'Pterocystidae C';strain 00344</t>
  </si>
  <si>
    <t>https://datadryad.org/bitstream/handle/10255/dryad.103231/Raineriophrys_erinaceoides_transcriptome.fasta.zip</t>
  </si>
  <si>
    <t>EP00301</t>
  </si>
  <si>
    <t>Raphidiophrys_heterophryoidea</t>
  </si>
  <si>
    <t>Raphidiophrys</t>
  </si>
  <si>
    <t>heterophryoidea</t>
  </si>
  <si>
    <t>Eukaryota;Diaphoretickes;Haptista;Centroplasthelida;Pterocystida;Raphidista;Raphidiophryidae;Raphidiophrys;Raphidiophrys heterophryoidea;strain 00434</t>
  </si>
  <si>
    <t>https://datadryad.org/bitstream/handle/10255/dryad.103234/Raphidiophrys_heterophryoidea_transcriptome.fasta.zip</t>
  </si>
  <si>
    <t>EP00873</t>
  </si>
  <si>
    <t>Tetraselmis_striata</t>
  </si>
  <si>
    <t>Tetraselmis</t>
  </si>
  <si>
    <t>striata</t>
  </si>
  <si>
    <t>Chloroplastida</t>
  </si>
  <si>
    <t>Chlorophyta</t>
  </si>
  <si>
    <t>Chlorodendrophyceae</t>
  </si>
  <si>
    <t>Eukaryota;Diaphoretickes;Archaeplastida;Chloroplastida;Chlorophyta;'core chlorophytes';Chlorodendrophyceae;Tetraselmis;Tetraselmis striata;strain LANL1001</t>
  </si>
  <si>
    <t>https://genome.jgi.doe.gov/portal/Tetstr1/download/Tetstr1_GeneCatalog_proteins_20200807.aa.fasta.gz</t>
  </si>
  <si>
    <t>UP000006906</t>
  </si>
  <si>
    <t>EP00198</t>
  </si>
  <si>
    <t>Chlamydomonas_reinhardtii</t>
  </si>
  <si>
    <t>Chlamydomonas</t>
  </si>
  <si>
    <t>reinhardtii</t>
  </si>
  <si>
    <t>Chlorophyceae</t>
  </si>
  <si>
    <t>Eukaryota;Diaphoretickes;Archaeplastida;Chloroplastida;Chlorophyta;'core chlorophytes';Chlorophyceae;'CS lineage';Chlamydomonadales;Chlamydomonas;Chlamydomonas reinhardtii;strain CC-503-cw92-mt+</t>
  </si>
  <si>
    <t>https://ftp.uniprot.org/pub/databases/uniprot/current_release/knowledgebase/reference_proteomes/Eukaryota/UP000006906/UP000006906_3055.fasta.gz</t>
  </si>
  <si>
    <t>UP000232323</t>
  </si>
  <si>
    <t>Chlamydomonas_eustigma</t>
  </si>
  <si>
    <t>eustigma</t>
  </si>
  <si>
    <t>https://ftp.uniprot.org/pub/databases/uniprot/current_release/knowledgebase/reference_proteomes/Eukaryota/UP000232323/UP000232323_1157962.fasta.gz</t>
  </si>
  <si>
    <t>UP000256970</t>
  </si>
  <si>
    <t>EP00883</t>
  </si>
  <si>
    <t>Tetradesmus_obliquus</t>
  </si>
  <si>
    <t>Tetradesmus</t>
  </si>
  <si>
    <t>obliquus</t>
  </si>
  <si>
    <t>Eukaryota;Diaphoretickes;Archaeplastida;Chloroplastida;Chlorophyta;'core chlorophytes';Chlorophyceae;'CS lineage';Sphaeropleales;Tetradesmus;Tetradesmus obliquus;strain UTEX-393</t>
  </si>
  <si>
    <t>https://ftp.uniprot.org/pub/databases/uniprot/current_release/knowledgebase/reference_proteomes/Eukaryota/UP000256970/UP000256970_3088.fasta.gz</t>
  </si>
  <si>
    <t>UP000075714</t>
  </si>
  <si>
    <t>EP00875</t>
  </si>
  <si>
    <t>Gonium_pectorale</t>
  </si>
  <si>
    <t>Gonium</t>
  </si>
  <si>
    <t>pectorale</t>
  </si>
  <si>
    <t>Eukaryota;Diaphoretickes;Archaeplastida;Chloroplastida;Chlorophyta;'core chlorophytes';Chlorophyceae;'CS lineage';Chlamydomonadales;Gonium;Gonium pectorale;isolate NIES-2863</t>
  </si>
  <si>
    <t>https://ftp.uniprot.org/pub/databases/uniprot/current_release/knowledgebase/reference_proteomes/Eukaryota/UP000075714/UP000075714_33097.fasta.gz</t>
  </si>
  <si>
    <t>UP000247498</t>
  </si>
  <si>
    <t>EP00881</t>
  </si>
  <si>
    <t>Raphidocelis_subcapitata</t>
  </si>
  <si>
    <t>Raphidocelis</t>
  </si>
  <si>
    <t>subcapitata</t>
  </si>
  <si>
    <t>Eukaryota;Diaphoretickes;Archaeplastida;Chloroplastida;Chlorophyta;'core chlorophytes';Chlorophyceae;'CS lineage';Sphaeropleales;Raphidocelis;Raphidocelis subcapitata;strain NIES-35</t>
  </si>
  <si>
    <t>https://ftp.uniprot.org/pub/databases/uniprot/current_release/knowledgebase/reference_proteomes/Eukaryota/UP000247498/UP000247498_307507.fasta.gz</t>
  </si>
  <si>
    <t>UP000001058</t>
  </si>
  <si>
    <t>EP00202</t>
  </si>
  <si>
    <t>Volvox_carteri</t>
  </si>
  <si>
    <t>Volvox</t>
  </si>
  <si>
    <t>carteri</t>
  </si>
  <si>
    <t>Eukaryota;Diaphoretickes;Archaeplastida;Chloroplastida;Chlorophyta;'core chlorophytes';Chlorophyceae;'CS lineage';Chlamydomonadales;Volvox;Volvox carteri;strain nagariensis-M.O.P.Iyengar</t>
  </si>
  <si>
    <t>https://ftp.uniprot.org/pub/databases/uniprot/current_release/knowledgebase/reference_proteomes/Eukaryota/UP000001058/UP000001058_3068.fasta.gz</t>
  </si>
  <si>
    <t>UP000316726</t>
  </si>
  <si>
    <t>EP00738</t>
  </si>
  <si>
    <t>Chloropicon_primus</t>
  </si>
  <si>
    <t>Chloropicon</t>
  </si>
  <si>
    <t>primus</t>
  </si>
  <si>
    <t>Chloropicophyceae</t>
  </si>
  <si>
    <t>Eukaryota;Diaphoretickes;Archaeplastida;Chloroplastida;Chlorophyta;Chloropicophyceae;Chloropicon;Chloropicon primus;strain CCMP-1205</t>
  </si>
  <si>
    <t>https://ftp.uniprot.org/pub/databases/uniprot/current_release/knowledgebase/reference_proteomes/Eukaryota/UP000316726/UP000316726_1764295.fasta.gz</t>
  </si>
  <si>
    <t>UP000001876</t>
  </si>
  <si>
    <t>EP00231</t>
  </si>
  <si>
    <t>Micromonas_pusilla</t>
  </si>
  <si>
    <t>Micromonas</t>
  </si>
  <si>
    <t>pusilla</t>
  </si>
  <si>
    <t>Mamiellophyceae</t>
  </si>
  <si>
    <t>Eukaryota;Diaphoretickes;Archaeplastida;Chloroplastida;Chlorophyta;Mamiellophyceae;Mamiellales;Mamiellaceae;Micromonas;Micromonas pusilla;strain CCMP-1545</t>
  </si>
  <si>
    <t>https://ftp.uniprot.org/pub/databases/uniprot/current_release/knowledgebase/reference_proteomes/Eukaryota/UP000001876/UP000001876_564608.fasta.gz</t>
  </si>
  <si>
    <t>UP000009170</t>
  </si>
  <si>
    <t>EP00224</t>
  </si>
  <si>
    <t>Ostreococcus_tauri</t>
  </si>
  <si>
    <t>Ostreococcus</t>
  </si>
  <si>
    <t>tauri</t>
  </si>
  <si>
    <t>Eukaryota;Diaphoretickes;Archaeplastida;Chloroplastida;Chlorophyta;Mamiellophyceae;Mamiellales;Bathycoccaceae;Ostreococcus;Ostreococcus tauri;strain OTH95</t>
  </si>
  <si>
    <t>https://ftp.uniprot.org/pub/databases/uniprot/current_release/knowledgebase/reference_proteomes/Eukaryota/UP000009170/UP000009170_70448.fasta.gz</t>
  </si>
  <si>
    <t>EP00232</t>
  </si>
  <si>
    <t>Nephroselmis_pyriformis</t>
  </si>
  <si>
    <t>Nephroselmis</t>
  </si>
  <si>
    <t>pyriformis</t>
  </si>
  <si>
    <t>Nephroselmidophyceae</t>
  </si>
  <si>
    <t>Eukaryota;Diaphoretickes;Archaeplastida;Chloroplastida;Chlorophyta;Nephroselmidophyceae;Nephroselmis;Nephroselmis pyriformis;strain CCMP-717</t>
  </si>
  <si>
    <t>UP000239899</t>
  </si>
  <si>
    <t>EP00886</t>
  </si>
  <si>
    <t>Chlorella_sorokiniana</t>
  </si>
  <si>
    <t>Chlorella</t>
  </si>
  <si>
    <t>sorokiniana</t>
  </si>
  <si>
    <t>Trebouxiophyceae</t>
  </si>
  <si>
    <t>Eukaryota;Diaphoretickes;Archaeplastida;Chloroplastida;Chlorophyta;'core chlorophytes';Trebouxiophyceae;Chlorellales;Chlorella;Chlorella sorokiniana;strain UTEX-1602</t>
  </si>
  <si>
    <t>https://ftp.uniprot.org/pub/databases/uniprot/current_release/knowledgebase/reference_proteomes/Eukaryota/UP000239899/UP000239899_3076.fasta.gz</t>
  </si>
  <si>
    <t>EP00958</t>
  </si>
  <si>
    <t>Prasinococcus_capsulatus</t>
  </si>
  <si>
    <t>Prasinococcus</t>
  </si>
  <si>
    <t>capsulatus</t>
  </si>
  <si>
    <t>Palmophyllophyceae</t>
  </si>
  <si>
    <t>Eukaryota;Diaphoretickes;Archaeplastida;Chloroplastida;Palmophyllophyceae;Prasinococcus;Prasinococcus capsulatus;strain CCMP-1194</t>
  </si>
  <si>
    <t>EP00793</t>
  </si>
  <si>
    <t>Prasinoderma_coloniale</t>
  </si>
  <si>
    <t>Prasinoderma</t>
  </si>
  <si>
    <t>coloniale</t>
  </si>
  <si>
    <t>Prasinoderma-clade</t>
  </si>
  <si>
    <t>Eukaryota;Diaphoretickes;Archaeplastida;Chloroplastida;Palmophyllophyceae;'Prasinoderma clade';Prasinoderma;Prasinoderma coloniale;strain CCMP-1413</t>
  </si>
  <si>
    <t>http://ftp.cngb.org/pub/CNSA/data2/CNP0000924/CNS0223647/CNA0013964/</t>
  </si>
  <si>
    <t>EP00245</t>
  </si>
  <si>
    <t>Coleochaete_scutata</t>
  </si>
  <si>
    <t>Coleochaete</t>
  </si>
  <si>
    <t>scutata</t>
  </si>
  <si>
    <t>Streptophyta</t>
  </si>
  <si>
    <t>Coleochaetophyceae</t>
  </si>
  <si>
    <t>Eukaryota;Diaphoretickes;Archaeplastida;Chloroplastida;Streptophyta;'core streptophytes';Phragmoplastophyta;Coleochaetophyceae;Coleochaete;Coleochaete scutata;strain SAG-110.80M</t>
  </si>
  <si>
    <t>https://trace.ncbi.nlm.nih.gov/Traces/sra/?run=ERR364368</t>
  </si>
  <si>
    <t>UP000017836</t>
  </si>
  <si>
    <t>EP00254</t>
  </si>
  <si>
    <t>Amborella_trichopoda</t>
  </si>
  <si>
    <t>Amborella</t>
  </si>
  <si>
    <t>trichopoda</t>
  </si>
  <si>
    <t>Embryophyta</t>
  </si>
  <si>
    <t>Eukaryota;Diaphoretickes;Archaeplastida;Chloroplastida;Streptophyta;'core streptophytes';Phragmoplastophyta;Embryophyta;Tracheophyta;Euphyllophyta;Spermatophyta;Magnoliopsida;Amborellales;Amborellaceae;Amborella;Amborella trichopoda;strain SantaCruz</t>
  </si>
  <si>
    <t>https://ftp.uniprot.org/pub/databases/uniprot/current_release/knowledgebase/reference_proteomes/Eukaryota/UP000017836/UP000017836_13333.fasta.gz</t>
  </si>
  <si>
    <t>UP000006548</t>
  </si>
  <si>
    <t>EP00260</t>
  </si>
  <si>
    <t>Arabidopsis_thaliana</t>
  </si>
  <si>
    <t>Arabidopsis</t>
  </si>
  <si>
    <t>thaliana</t>
  </si>
  <si>
    <t>Eukaryota;Diaphoretickes;Archaeplastida;Chloroplastida;Streptophyta;'core streptophytes';Phragmoplastophyta;Embryophyta;Tracheophyta;Euphyllophyta;Spermatophyta;Magnoliopsida;Mesangiospermae;'eudicotyledons';Pentapetalae;'rosids';'malvids';Brassicales;Brassicaceae;Arabidopsis;Arabidopsis thaliana;strain Columbia</t>
  </si>
  <si>
    <t>https://ftp.uniprot.org/pub/databases/uniprot/current_release/knowledgebase/reference_proteomes/Eukaryota/UP000006548/UP000006548_3702.fasta.gz</t>
  </si>
  <si>
    <t>UP000077202</t>
  </si>
  <si>
    <t>EP00248</t>
  </si>
  <si>
    <t>Marchantia_polymorpha</t>
  </si>
  <si>
    <t>Marchantia</t>
  </si>
  <si>
    <t>polymorpha</t>
  </si>
  <si>
    <t>Eukaryota;Diaphoretickes;Archaeplastida;Chloroplastida;Streptophyta;'core streptophytes';Phragmoplastophyta;Embryophyta;Marchantiophyta;Marchantiopsida;Marchantiidae;Marchantiales;Marchantiaceae;Marchantia;Marchantia polymorpha;strain ruderalis-Tak-1/Tak-2/Tak-1-BC4/Kit-2</t>
  </si>
  <si>
    <t>https://ftp.uniprot.org/pub/databases/uniprot/current_release/knowledgebase/reference_proteomes/Eukaryota/UP000077202/UP000077202_1480154.fasta.gz</t>
  </si>
  <si>
    <t>UP000006727</t>
  </si>
  <si>
    <t>EP00247</t>
  </si>
  <si>
    <t>Physcomitrium_patens</t>
  </si>
  <si>
    <t>Physcomitrium</t>
  </si>
  <si>
    <t>patens</t>
  </si>
  <si>
    <t>Eukaryota;Diaphoretickes;Archaeplastida;Chloroplastida;Streptophyta;'core streptophytes';Phragmoplastophyta;Embryophyta;Bryophyta;Bryophytina;Bryopsida;Funariidae;Funariales;Funariaceae;Physcomitrium;Physcomitrium patens;strain Gransden-2004</t>
  </si>
  <si>
    <t>https://ftp.uniprot.org/pub/databases/uniprot/current_release/knowledgebase/reference_proteomes/Eukaryota/UP000006727/UP000006727_3218.fasta.gz</t>
  </si>
  <si>
    <t>UP000006729</t>
  </si>
  <si>
    <t>EP00258</t>
  </si>
  <si>
    <t>Populus_trichocarpa</t>
  </si>
  <si>
    <t>Populus</t>
  </si>
  <si>
    <t>trichocarpa</t>
  </si>
  <si>
    <t>Eukaryota;Diaphoretickes;Archaeplastida;Chloroplastida;Streptophyta;'core streptophytes';Phragmoplastophyta;Embryophyta;Tracheophyta;Euphyllophyta;Spermatophyta;Magnoliopsida;Mesangiospermae;'eudicotyledons';Pentapetalae;'rosids';'fabids';Malpighiales;Salicaceae;Populus;Populus trichocarpa;strain Nisqually-1</t>
  </si>
  <si>
    <t>https://ftp.uniprot.org/pub/databases/uniprot/current_release/knowledgebase/reference_proteomes/Eukaryota/UP000006729/UP000006729_3694.fasta.gz</t>
  </si>
  <si>
    <t>UP000001514</t>
  </si>
  <si>
    <t>EP00269</t>
  </si>
  <si>
    <t>Selaginella_moellendorffii</t>
  </si>
  <si>
    <t>Selaginella</t>
  </si>
  <si>
    <t>moellendorffii</t>
  </si>
  <si>
    <t>Eukaryota;Diaphoretickes;Archaeplastida;Chloroplastida;Streptophyta;'core streptophytes';Phragmoplastophyta;Embryophyta;Tracheophyta;Lycopodiopsida;Selaginella;Selaginella moellendorffii;strain Plant-Delights</t>
  </si>
  <si>
    <t>https://ftp.uniprot.org/pub/databases/uniprot/current_release/knowledgebase/reference_proteomes/Eukaryota/UP000001514/UP000001514_88036.fasta.gz</t>
  </si>
  <si>
    <t>EP00895</t>
  </si>
  <si>
    <t>Klebsormidium_nitens</t>
  </si>
  <si>
    <t>Klebsormidium</t>
  </si>
  <si>
    <t>nitens</t>
  </si>
  <si>
    <t>Klebsormidiophyceae</t>
  </si>
  <si>
    <t>Eukaryota;Diaphoretickes;Archaeplastida;Chloroplastida;Streptophyta;'core streptophytes';Klebsormidiophyceae;Klebsormidiaceae;Klebsormidium;Klebsormidium nitens;strain NIES-2285</t>
  </si>
  <si>
    <t>https://rest.uniprot.org/uniprotkb/stream?compressed=true&amp;format=fasta&amp;query=%28%28taxonomy_id%3A105231%29%29</t>
  </si>
  <si>
    <t>EP00002</t>
  </si>
  <si>
    <t>Diphylleia_rotans</t>
  </si>
  <si>
    <t>Diphylleia</t>
  </si>
  <si>
    <t>rotans</t>
  </si>
  <si>
    <t>Collodictyonidae</t>
  </si>
  <si>
    <t>Eukaryota;'CRuMs';'CR clade';Collodictyonidae;Diphylleia;Diphylleia rotans;strain NIES-3764</t>
  </si>
  <si>
    <t>https://trace.ncbi.nlm.nih.gov/Traces/sra/?run=SRR5997434</t>
  </si>
  <si>
    <t>EP00290</t>
  </si>
  <si>
    <t>Baffinella_frigidus</t>
  </si>
  <si>
    <t>Baffinella</t>
  </si>
  <si>
    <t>frigidus</t>
  </si>
  <si>
    <t>Cryptophyceae</t>
  </si>
  <si>
    <t>Cryptomonadales</t>
  </si>
  <si>
    <t>Eukaryota;Diaphoretickes;Cryptista;'CK clade';Cryptophyceae;Cryptomonadales;Baffinella;Baffinella frigidus;strain CCMP-2293</t>
  </si>
  <si>
    <t>EP00291</t>
  </si>
  <si>
    <t>Cryptomonas_curvata</t>
  </si>
  <si>
    <t>Cryptomonas</t>
  </si>
  <si>
    <t>curvata</t>
  </si>
  <si>
    <t>Eukaryota;Diaphoretickes;Cryptista;'CK clade';Cryptophyceae;Cryptomonadales;Cryptomonas;Cryptomonas curvata;strain CCAP-979/52</t>
  </si>
  <si>
    <t>EP00277</t>
  </si>
  <si>
    <t>Geminigera_cryophila</t>
  </si>
  <si>
    <t>Geminigera</t>
  </si>
  <si>
    <t>cryophila</t>
  </si>
  <si>
    <t>Eukaryota;Diaphoretickes;Cryptista;'CK clade';Cryptophyceae;Cryptomonadales;'lineage B';Geminigera;Geminigera cryophila</t>
  </si>
  <si>
    <t>UP000011087</t>
  </si>
  <si>
    <t>EP00279</t>
  </si>
  <si>
    <t>Guillardia_theta</t>
  </si>
  <si>
    <t>Guillardia</t>
  </si>
  <si>
    <t>theta</t>
  </si>
  <si>
    <t>Eukaryota;Diaphoretickes;Cryptista;'CK clade';Cryptophyceae;Cryptomonadales;'lineage C';Guillardia;Guillardia theta;strain CCMP-2712</t>
  </si>
  <si>
    <t>https://ftp.uniprot.org/pub/databases/uniprot/current_release/knowledgebase/reference_proteomes/Eukaryota/UP000011087/UP000011087_905079.fasta.gz</t>
  </si>
  <si>
    <t>EP00294</t>
  </si>
  <si>
    <t>Goniomonas_avonlea</t>
  </si>
  <si>
    <t>Goniomonas</t>
  </si>
  <si>
    <t>avonlea</t>
  </si>
  <si>
    <t>Eukaryota;Diaphoretickes;Cryptista;'CK clade';Cryptophyceae;Goniomonas;'ma G clade';Goniomonas avonlea;strain m</t>
  </si>
  <si>
    <t>EP00295</t>
  </si>
  <si>
    <t>Goniomonas_pacifica</t>
  </si>
  <si>
    <t>pacifica</t>
  </si>
  <si>
    <t>Eukaryota;Diaphoretickes;Cryptista;'CK clade';Cryptophyceae;Goniomonas;'ma G clade';Goniomonas pacifica;strain CCMP-1869</t>
  </si>
  <si>
    <t>EP00754</t>
  </si>
  <si>
    <t>Rhynchopus_humris</t>
  </si>
  <si>
    <t>Rhynchopus</t>
  </si>
  <si>
    <t>humris</t>
  </si>
  <si>
    <t>Euglenozoa</t>
  </si>
  <si>
    <t>Diplonemea</t>
  </si>
  <si>
    <t>Diplonemidae</t>
  </si>
  <si>
    <t>Eukaryota;Discoba;Euglenozoa;Diplonemea;Diplonemidae;Rhynchopus;Rhynchopus humris;strain YPF1608</t>
  </si>
  <si>
    <t>https://yadi.sk/mail/?hash=1lyMyRcsSI0p%2BKP2xcca19xt6XCSAzIgMpfOFsJ1Vs%2FFkfoNYBuP%2Bi2N%2FwZzYHFYq%2FJ6bpmRyOJonT3VoXnDag%3D%3D</t>
  </si>
  <si>
    <t>EP00755</t>
  </si>
  <si>
    <t>Sulcionema_specki</t>
  </si>
  <si>
    <t>Sulcionema</t>
  </si>
  <si>
    <t>specki</t>
  </si>
  <si>
    <t>Eukaryota;Discoba;Euglenozoa;Diplonemea;Diplonemidae;Sulcionema;Sulcionema specki;strain YPF1618</t>
  </si>
  <si>
    <t>EP00756</t>
  </si>
  <si>
    <t>Hemistasia_phaeocysticola</t>
  </si>
  <si>
    <t>Hemistasia</t>
  </si>
  <si>
    <t>phaeocysticola</t>
  </si>
  <si>
    <t>Hemistasiidae</t>
  </si>
  <si>
    <t>Eukaryota;Discoba;Euglenozoa;Diplonemea;Hemistasiidae;Hemistasia;Hemistasia phaeocysticola;strain YPF1303</t>
  </si>
  <si>
    <t>EP01012</t>
  </si>
  <si>
    <t>Entosiphon_sulcatum</t>
  </si>
  <si>
    <t>Entosiphon</t>
  </si>
  <si>
    <t>sulcatum</t>
  </si>
  <si>
    <t>Euglenida</t>
  </si>
  <si>
    <t>core-euglenids</t>
  </si>
  <si>
    <t>Eukaryota;Discoba;Euglenozoa;Euglenida;'core euglenids';Entosiphon;Entosiphon sulcatum</t>
  </si>
  <si>
    <t>https://trace.ncbi.nlm.nih.gov/Traces/sra/?run=SRR12646292</t>
  </si>
  <si>
    <t>EP00667</t>
  </si>
  <si>
    <t>Euglena_gracilis</t>
  </si>
  <si>
    <t>Euglena</t>
  </si>
  <si>
    <t>gracilis</t>
  </si>
  <si>
    <t>Eukaryota;Discoba;Euglenozoa;Euglenida;'core euglenids';Olkaspira;Spirocuta;Euglenea;Euglenophycidae;Euglenales;Euglenaceae;Euglena;Euglena gracilis;strain Z1</t>
  </si>
  <si>
    <t>ftp://ftp.pride.ebi.ac.uk/pride/data/archive/2019/01/PXD009998/Euglena_translated_transcriptome.fasta</t>
  </si>
  <si>
    <t>EP00668</t>
  </si>
  <si>
    <t>Euglena_longa</t>
  </si>
  <si>
    <t>Eukaryota;Discoba;Euglenozoa;Euglenida;'core euglenids';Olkaspira;Spirocuta;Euglenea;Euglenophycidae;Euglenales;Euglenaceae;Euglena;Euglena longa;strain CCAP-1204/17a</t>
  </si>
  <si>
    <t>ftp://ftp.ncbi.nlm.nih.gov/sra/wgs_aux/GG/OE/GGOE01/GGOE01.1.fsa_nt.gz</t>
  </si>
  <si>
    <t>UP000051952</t>
  </si>
  <si>
    <t>EP00671</t>
  </si>
  <si>
    <t>Bodo_saltans</t>
  </si>
  <si>
    <t>Bodo</t>
  </si>
  <si>
    <t>saltans</t>
  </si>
  <si>
    <t>Kinetoplastea</t>
  </si>
  <si>
    <t>Metakinetoplastina</t>
  </si>
  <si>
    <t>Eukaryota;Discoba;Euglenozoa;Kinetoplastea;Metakinetoplastina;Eubodonida;Bodo;Bodo saltans;strain Konstans</t>
  </si>
  <si>
    <t>https://ftp.uniprot.org/pub/databases/uniprot/current_release/knowledgebase/reference_proteomes/Eukaryota/UP000051952/UP000051952_75058.fasta.gz</t>
  </si>
  <si>
    <t>UP000000542</t>
  </si>
  <si>
    <t>EP00674</t>
  </si>
  <si>
    <t>Leishmania_major</t>
  </si>
  <si>
    <t>Leishmania</t>
  </si>
  <si>
    <t>major</t>
  </si>
  <si>
    <t>Eukaryota;Discoba;Euglenozoa;Kinetoplastea;Metakinetoplastina;Trypanosomatida;'core tryps';Leishmaniinae;Leishmania;Leishmania major;strain Friedlin</t>
  </si>
  <si>
    <t>https://ftp.uniprot.org/pub/databases/uniprot/current_release/knowledgebase/reference_proteomes/Eukaryota/UP000000542/UP000000542_5664.fasta.gz</t>
  </si>
  <si>
    <t>EP00672</t>
  </si>
  <si>
    <t>Neobodo_designis</t>
  </si>
  <si>
    <t>Neobodo</t>
  </si>
  <si>
    <t>designis</t>
  </si>
  <si>
    <t>Eukaryota;Discoba;Euglenozoa;Kinetoplastea;Metakinetoplastina;Neobodonida;'neobodonids 1C';Neobodo designis;strain CCAP-1951/1</t>
  </si>
  <si>
    <t>UP000008524</t>
  </si>
  <si>
    <t>EP00681</t>
  </si>
  <si>
    <t>Trypanosoma_brucei</t>
  </si>
  <si>
    <t>Trypanosoma</t>
  </si>
  <si>
    <t>brucei</t>
  </si>
  <si>
    <t>Eukaryota;Discoba;Euglenozoa;Kinetoplastea;Metakinetoplastina;Trypanosomatida;'core tryps';Trypanosoma;Trypanosoma brucei;strain 927/4 GUTat10.1</t>
  </si>
  <si>
    <t>https://ftp.uniprot.org/pub/databases/uniprot/current_release/knowledgebase/reference_proteomes/Eukaryota/UP000008524/UP000008524_185431.fasta.gz</t>
  </si>
  <si>
    <t>UP000036983</t>
  </si>
  <si>
    <t>EP00685</t>
  </si>
  <si>
    <t>Perkinsela_sp_CCAP1560-4</t>
  </si>
  <si>
    <t>Perkinsela</t>
  </si>
  <si>
    <t>Prokinetoplastina</t>
  </si>
  <si>
    <t>Eukaryota;Discoba;Euglenozoa;Kinetoplastea;Prokinetoplastina;Perkinsela;strain Ppemaquidensis-CCAP-1560/4</t>
  </si>
  <si>
    <t>https://ftp.uniprot.org/pub/databases/uniprot/current_release/knowledgebase/reference_proteomes/Eukaryota/UP000036983/UP000036983_1314962.fasta.gz</t>
  </si>
  <si>
    <t>UP000717585</t>
  </si>
  <si>
    <t>Download UniProtKB proteins, CD-HIT, BUSCO</t>
  </si>
  <si>
    <t>EP01146</t>
  </si>
  <si>
    <t>Carpediemonas_membranifera</t>
  </si>
  <si>
    <t>Carpediemonas</t>
  </si>
  <si>
    <t>membranifera</t>
  </si>
  <si>
    <t>Fornicata</t>
  </si>
  <si>
    <t>Eukaryota;Metamonada;'BF clade';Fornicata;Carpediemonas;Carpediemonas membranifera;strain BICM</t>
  </si>
  <si>
    <t>EP00768</t>
  </si>
  <si>
    <t>Dysnectes_brevis</t>
  </si>
  <si>
    <t>Dysnectes</t>
  </si>
  <si>
    <t>brevis</t>
  </si>
  <si>
    <t>Eukaryota;Metamonada;'BF clade';Fornicata;'node A clade';Dysnectes;Dysnectes brevis;strain NIES-1843</t>
  </si>
  <si>
    <t>https://datadryad.org/bitstream/handle/10255/dryad.137131/Assemblies.zip?sequence=1</t>
  </si>
  <si>
    <t>UP000001548</t>
  </si>
  <si>
    <t>EP00701</t>
  </si>
  <si>
    <t>Giardia_intestinalis</t>
  </si>
  <si>
    <t>Giardia</t>
  </si>
  <si>
    <t>intestinalis</t>
  </si>
  <si>
    <t>Eukaryota;Metamonada;'BF clade';Fornicata;'node A clade';'DR group';Diplomonadida;Giardiinae;Giardia;Giardia intestinalis;strain ATCC-50803</t>
  </si>
  <si>
    <t>https://ftp.uniprot.org/pub/databases/uniprot/current_release/knowledgebase/reference_proteomes/Eukaryota/UP000001548/UP000001548_184922.fasta.gz</t>
  </si>
  <si>
    <t>UP000265618</t>
  </si>
  <si>
    <t>EP00704</t>
  </si>
  <si>
    <t>Kipferlia_bialata</t>
  </si>
  <si>
    <t>Kipferlia</t>
  </si>
  <si>
    <t>bialata</t>
  </si>
  <si>
    <t>Eukaryota;Metamonada;'BF clade';Fornicata;Kipferlia;Kipferlia bialata;strain NY0173</t>
  </si>
  <si>
    <t>https://ftp.uniprot.org/pub/databases/uniprot/current_release/knowledgebase/reference_proteomes/Eukaryota/UP000265618/UP000265618_797122.fasta.gz</t>
  </si>
  <si>
    <t>UP000018208</t>
  </si>
  <si>
    <t>EP00702</t>
  </si>
  <si>
    <t>Spironucleus_salmonicida</t>
  </si>
  <si>
    <t>Spironucleus</t>
  </si>
  <si>
    <t>salmonicida</t>
  </si>
  <si>
    <t>Eukaryota;Metamonada;'BF clade';Fornicata;'node A clade';'DR group';Diplomonadida;Hexamitinae;'Storosa clade';Spironucleus salmonicida;strain ATCC-50377</t>
  </si>
  <si>
    <t>https://ftp.uniprot.org/pub/databases/uniprot/current_release/knowledgebase/reference_proteomes/Eukaryota/UP000018208/UP000018208_348837.fasta.gz</t>
  </si>
  <si>
    <t>EP00741</t>
  </si>
  <si>
    <t>Cyanophora_paradoxa</t>
  </si>
  <si>
    <t>Cyanophora</t>
  </si>
  <si>
    <t>paradoxa</t>
  </si>
  <si>
    <t>Glaucophyta</t>
  </si>
  <si>
    <t>Eukaryota;Diaphoretickes;Archaeplastida;Glaucophyta;Cyanophora;Cyanophora paradoxa;strain CCMP-329</t>
  </si>
  <si>
    <t>http://cyanophora.rutgers.edu/cyanophora_v2018/Cyanophora-MAY2017-augustus-predictions.fasta</t>
  </si>
  <si>
    <t>EP00276</t>
  </si>
  <si>
    <t>Gloeochaete_wittrockiana</t>
  </si>
  <si>
    <t>Gloeochaete</t>
  </si>
  <si>
    <t>wittrockiana</t>
  </si>
  <si>
    <t>Eukaryota;Diaphoretickes;Archaeplastida;Glaucophyta;Gloeochaete;Gloeochaete wittrockiana;strain SAG-46.84</t>
  </si>
  <si>
    <t>UP000751190</t>
  </si>
  <si>
    <t>EP00963</t>
  </si>
  <si>
    <t>Diacronema_lutheri</t>
  </si>
  <si>
    <t>Diacronema</t>
  </si>
  <si>
    <t>lutheri</t>
  </si>
  <si>
    <t>Haptophyta</t>
  </si>
  <si>
    <t>Pavlovales</t>
  </si>
  <si>
    <t>Eukaryota;Diaphoretickes;Haptista;Haptophyta;Pavlovales;Diacronema;Diacronema lutheri;strain NIVA-4/92</t>
  </si>
  <si>
    <t>UP000037460</t>
  </si>
  <si>
    <t>EP00323</t>
  </si>
  <si>
    <t>Chrysochromulina_tobinii</t>
  </si>
  <si>
    <t>Chrysochromulina</t>
  </si>
  <si>
    <t>tobinii</t>
  </si>
  <si>
    <t>Prymnesiophyceae</t>
  </si>
  <si>
    <t>Eukaryota;Diaphoretickes;Haptista;Haptophyta;Prymnesiophyceae;Prymnesiales;Chrysochromulinaceae;Chrysochromulina;Chrysochromulina tobinii;strain CCMP-291</t>
  </si>
  <si>
    <t>https://ftp.uniprot.org/pub/databases/uniprot/current_release/knowledgebase/reference_proteomes/Eukaryota/UP000037460/UP000037460_1460289.fasta.gz</t>
  </si>
  <si>
    <t>UP000013827</t>
  </si>
  <si>
    <t>EP00314</t>
  </si>
  <si>
    <t>Emiliania_huxleyi</t>
  </si>
  <si>
    <t>Emiliania</t>
  </si>
  <si>
    <t>huxleyi</t>
  </si>
  <si>
    <t>Eukaryota;Diaphoretickes;Haptista;Haptophyta;Prymnesiophyceae;Calcihaptophycidae;Isochrysidales;Noelaerhabdaceae;Emiliania;Emiliania huxleyi;strain CCMP-1516</t>
  </si>
  <si>
    <t>https://ftp.uniprot.org/pub/databases/uniprot/current_release/knowledgebase/reference_proteomes/Eukaryota/UP000013827/UP000013827_2903.fasta.gz</t>
  </si>
  <si>
    <t>EP00315</t>
  </si>
  <si>
    <t>Gephyrocapsa_oceanica</t>
  </si>
  <si>
    <t>Gephyrocapsa</t>
  </si>
  <si>
    <t>oceanica</t>
  </si>
  <si>
    <t>Eukaryota;Diaphoretickes;Haptista;Haptophyta;Prymnesiophyceae;Calcihaptophycidae;Isochrysidales;Noelaerhabdaceae;Gephyrocapsa;Gephyrocapsa oceanica;strain RCC-1303</t>
  </si>
  <si>
    <t>EP00320</t>
  </si>
  <si>
    <t>Phaeocystis_rex</t>
  </si>
  <si>
    <t>Phaeocystis</t>
  </si>
  <si>
    <t>rex</t>
  </si>
  <si>
    <t>Eukaryota;Diaphoretickes;Haptista;Haptophyta;Prymnesiophyceae;Phaeocystales;Phaeocystis;Phaeocystis rex;strain CCMP-2000</t>
  </si>
  <si>
    <t>EP00327</t>
  </si>
  <si>
    <t>Prymnesium_parvum</t>
  </si>
  <si>
    <t>Prymnesium</t>
  </si>
  <si>
    <t>Eukaryota;Diaphoretickes;Haptista;Haptophyta;Prymnesiophyceae;Prymnesiales;Prymnesiaceae;Prymnesium;Prymnesium parvum;strain Texoma1</t>
  </si>
  <si>
    <t>EP00696</t>
  </si>
  <si>
    <t>Hemimastix_kukwesjijk</t>
  </si>
  <si>
    <t>Hemimastix</t>
  </si>
  <si>
    <t>kukwesjijk</t>
  </si>
  <si>
    <t>Hemimastigophora</t>
  </si>
  <si>
    <t>single-cell transcriptome</t>
  </si>
  <si>
    <t>Eukaryota;Diaphoretickes;Hemimastigophora;Spironemidae;Hemimastix;Hemimastix kukwesjijk;strain BW2H</t>
  </si>
  <si>
    <t>https://doi.org/10.5061/dryad.n5g39d7/4</t>
  </si>
  <si>
    <t>EP00697</t>
  </si>
  <si>
    <t>Spironema_sp_BW2</t>
  </si>
  <si>
    <t>Spironema</t>
  </si>
  <si>
    <t>Eukaryota;Diaphoretickes;Hemimastigophora;Spironemidae;Spironema;strain BW2</t>
  </si>
  <si>
    <t>UP000006671</t>
  </si>
  <si>
    <t>EP00686</t>
  </si>
  <si>
    <t>Naegleria_gruberi</t>
  </si>
  <si>
    <t>Naegleria</t>
  </si>
  <si>
    <t>gruberi</t>
  </si>
  <si>
    <t>Heterolobosea</t>
  </si>
  <si>
    <t>Eukaryota;Discoba;Heterolobosea;Tetramitia;Eutetramitia;'MNT clade';'NW lineage';Naegleria;Naegleria gruberi;strain NEG-M</t>
  </si>
  <si>
    <t>https://ftp.uniprot.org/pub/databases/uniprot/current_release/knowledgebase/reference_proteomes/Eukaryota/UP000006671/UP000006671_5762.fasta.gz</t>
  </si>
  <si>
    <t>EP01080</t>
  </si>
  <si>
    <t>Neovahlkampfia_damariscottae</t>
  </si>
  <si>
    <t>Neovahlkampfia</t>
  </si>
  <si>
    <t>damariscottae</t>
  </si>
  <si>
    <t>predict genes</t>
  </si>
  <si>
    <t>Eukaryota;Discoba;Heterolobosea;Tetramitia;Neovahlkampfiidae;Neovahlkampfia;Neovahlkampfia damariscottae;strain CCAP-1588/7</t>
  </si>
  <si>
    <t>https://ftp.ncbi.nlm.nih.gov/genomes/all/GCA/016/618/085/GCA_016618085.1_ASM1661808v1/GCA_016618085.1_ASM1661808v1_genomic.fna.gz</t>
  </si>
  <si>
    <t>EP00818</t>
  </si>
  <si>
    <t>Percolomonas_sp_WS</t>
  </si>
  <si>
    <t>Percolomonas</t>
  </si>
  <si>
    <t>Eukaryota;Discoba;Heterolobosea;Tetramitia;Eutetramitia;'PS lineage';Percolomonadidae;Percolomonas;strain WS</t>
  </si>
  <si>
    <t>EP00761</t>
  </si>
  <si>
    <t>Pharyngomonas_kirbyi</t>
  </si>
  <si>
    <t>Pharyngomonas</t>
  </si>
  <si>
    <t>kirbyi</t>
  </si>
  <si>
    <t>Eukaryota;Discoba;Heterolobosea;Pharyngomonas;Pharyngomonas kirbyi;strain AS12B</t>
  </si>
  <si>
    <t>https://sra-download.ncbi.nlm.nih.gov/traces/wgs03/wgs_aux/GE/CH/GECH01/GECH01.1.fsa_nt.gz</t>
  </si>
  <si>
    <t>EP00762</t>
  </si>
  <si>
    <t>Andalucia_godoyi</t>
  </si>
  <si>
    <t>Andalucia</t>
  </si>
  <si>
    <t>godoyi</t>
  </si>
  <si>
    <t>Jakobida</t>
  </si>
  <si>
    <t>Andalucina</t>
  </si>
  <si>
    <t>Eukaryota;Discoba;Jakobida;Andalucina;Andaluciidae;Andalucia;Andalucia godoyi;strain AND28</t>
  </si>
  <si>
    <t>https://megasun.bch.umontreal.ca/Andalucia_godoyi/Andalucia_godoyi_proteome.faa</t>
  </si>
  <si>
    <t>EP01028</t>
  </si>
  <si>
    <t>Stygiella_incarcerata</t>
  </si>
  <si>
    <t>Stygiella</t>
  </si>
  <si>
    <t>incarcerata</t>
  </si>
  <si>
    <t>Eukaryota;Discoba;Jakobida;Andalucina;Stygiellidae;Stygiella;Stygiella incarcerata;strain MB1</t>
  </si>
  <si>
    <t>https://trace.ncbi.nlm.nih.gov/Traces/sra/?run=SRR2566811</t>
  </si>
  <si>
    <t>EP00698</t>
  </si>
  <si>
    <t>Gefionella_okellyi</t>
  </si>
  <si>
    <t>Gefionella</t>
  </si>
  <si>
    <t>okellyi</t>
  </si>
  <si>
    <t>Malawimonadida</t>
  </si>
  <si>
    <t>Malawimonadidae</t>
  </si>
  <si>
    <t>Eukaryota;Malawimonadida;Malawimonadidae;Gefionella;Gefionella okellyi;strain 249</t>
  </si>
  <si>
    <t>https://trace.ncbi.nlm.nih.gov/Traces/sra/?run=SRR5996795</t>
  </si>
  <si>
    <t>EP00003</t>
  </si>
  <si>
    <t>Mantamonas_plastica</t>
  </si>
  <si>
    <t>Mantamonas</t>
  </si>
  <si>
    <t>plastica</t>
  </si>
  <si>
    <t>Eukaryota;'CRuMs';Mantamonas;Mantamonas plastica;strain CCAP-1946/1</t>
  </si>
  <si>
    <t>https://trace.ncbi.nlm.nih.gov/Traces/sra/?run=SRR5997433</t>
  </si>
  <si>
    <t>EP00035</t>
  </si>
  <si>
    <t>Acanthoeca_spectabilis</t>
  </si>
  <si>
    <t>Acanthoeca</t>
  </si>
  <si>
    <t>spectabilis</t>
  </si>
  <si>
    <t>Opisthokonta</t>
  </si>
  <si>
    <t>Choanoflagellata</t>
  </si>
  <si>
    <t>Acanthoecida</t>
  </si>
  <si>
    <t>Eukaryota;Amorphea;Obazoa;Opisthokonta;Holozoa;Choanozoa;Choanoflagellata;Acanthoecida;Acanthoecidae;Acanthoeca;Acanthoeca spectabilis;strain ATCC-PRA-387</t>
  </si>
  <si>
    <t>https://dx.doi.org/10.6084/m9.figshare.5686984.v2</t>
  </si>
  <si>
    <t>EP00040</t>
  </si>
  <si>
    <t>Diaphanoeca_grandis</t>
  </si>
  <si>
    <t>Diaphanoeca</t>
  </si>
  <si>
    <t>grandis</t>
  </si>
  <si>
    <t>Eukaryota;Amorphea;Obazoa;Opisthokonta;Holozoa;Choanozoa;Choanoflagellata;Acanthoecida;Stephanoecidae;'Dgrandis clade';Diaphanoeca;Diaphanoeca grandis;strain ATCC-50111</t>
  </si>
  <si>
    <t>EP00042</t>
  </si>
  <si>
    <t>Codosiga_hollandica</t>
  </si>
  <si>
    <t>Codosiga</t>
  </si>
  <si>
    <t>hollandica</t>
  </si>
  <si>
    <t>Craspedida</t>
  </si>
  <si>
    <t>Eukaryota;Amorphea;Obazoa;Opisthokonta;Holozoa;Choanozoa;Choanoflagellata;Craspedida;'Codosiga lineage';Codosiga;Codosiga hollandica;strain ATCC-PRA-388</t>
  </si>
  <si>
    <t>EP00055</t>
  </si>
  <si>
    <t>Hartaetosiga_balthica</t>
  </si>
  <si>
    <t>Hartaetosiga</t>
  </si>
  <si>
    <t>balthica</t>
  </si>
  <si>
    <t>Eukaryota;Amorphea;Obazoa;Opisthokonta;Holozoa;Choanozoa;Choanoflagellata;Craspedida;Hartaetosiga;Hartaetosiga balthica;strain ATCC-50964</t>
  </si>
  <si>
    <t>UP000001357</t>
  </si>
  <si>
    <t>EP00046</t>
  </si>
  <si>
    <t>Monosiga_brevicollis</t>
  </si>
  <si>
    <t>Monosiga</t>
  </si>
  <si>
    <t>brevicollis</t>
  </si>
  <si>
    <t>Eukaryota;Amorphea;Obazoa;Opisthokonta;Holozoa;Choanozoa;Choanoflagellata;Craspedida;'Monosiga lineage';Monosiga;Monosiga brevicollis;strain MX1</t>
  </si>
  <si>
    <t>https://ftp.uniprot.org/pub/databases/uniprot/current_release/knowledgebase/reference_proteomes/Eukaryota/UP000001357/UP000001357_81824.fasta.gz</t>
  </si>
  <si>
    <t>EP00054</t>
  </si>
  <si>
    <t>Salpingoeca_dolichothecata</t>
  </si>
  <si>
    <t>Salpingoeca</t>
  </si>
  <si>
    <t>dolichothecata</t>
  </si>
  <si>
    <t>Eukaryota;Amorphea;Obazoa;Opisthokonta;Holozoa;Choanozoa;Choanoflagellata;Craspedida;'Stuba lineage';Salpingoeca dolichothecata;strain ATCC-50959</t>
  </si>
  <si>
    <t>EP00050</t>
  </si>
  <si>
    <t>Salpingoeca_kvevrii</t>
  </si>
  <si>
    <t>kvevrii</t>
  </si>
  <si>
    <t>Eukaryota;Amorphea;Obazoa;Opisthokonta;Holozoa;Choanozoa;Choanoflagellata;Craspedida;'Skvevrii lineage';Salpingoeca kvevrii;strain ATCC-50929</t>
  </si>
  <si>
    <t>UP000007799</t>
  </si>
  <si>
    <t>EP00044</t>
  </si>
  <si>
    <t>Salpingoeca_rosetta</t>
  </si>
  <si>
    <t>rosetta</t>
  </si>
  <si>
    <t>Eukaryota;Amorphea;Obazoa;Opisthokonta;Holozoa;Choanozoa;Choanoflagellata;Craspedida;'Microstomoeca lineage';'Srosetta clade';Salpingoeca rosetta;strain ATCC-50818</t>
  </si>
  <si>
    <t>https://ftp.uniprot.org/pub/databases/uniprot/current_release/knowledgebase/reference_proteomes/Eukaryota/UP000007799/UP000007799_946362.fasta.gz</t>
  </si>
  <si>
    <t>UP000008743</t>
  </si>
  <si>
    <t>EP00120</t>
  </si>
  <si>
    <t>Capsaspora_owczarzaki</t>
  </si>
  <si>
    <t>Capsaspora</t>
  </si>
  <si>
    <t>owczarzaki</t>
  </si>
  <si>
    <t>Filasterea</t>
  </si>
  <si>
    <t>Eukaryota;Amorphea;Obazoa;Opisthokonta;Holozoa;Filasterea;Capsaspora;Capsaspora owczarzaki;strain ATCC-30864</t>
  </si>
  <si>
    <t>https://ftp.uniprot.org/pub/databases/uniprot/current_release/knowledgebase/reference_proteomes/Eukaryota/UP000008743/UP000008743_595528.fasta.gz</t>
  </si>
  <si>
    <t>EP00158</t>
  </si>
  <si>
    <t>Paraphelidium_tribonemae</t>
  </si>
  <si>
    <t>Paraphelidium</t>
  </si>
  <si>
    <t>tribonemae</t>
  </si>
  <si>
    <t>Fungi</t>
  </si>
  <si>
    <t>Aphelidea</t>
  </si>
  <si>
    <t>Eukaryota;Amorphea;Obazoa;Opisthokonta;Nucletmycea;Fungi;Aphelidea;Paraphelidium;Paraphelidium tribonemae;strain X-108</t>
  </si>
  <si>
    <t>https://doi.org/10.6084/m9.figshare.7339469.v1</t>
  </si>
  <si>
    <t>UP000002530</t>
  </si>
  <si>
    <t>Aspergillus_fumigatus</t>
  </si>
  <si>
    <t>Aspergillus</t>
  </si>
  <si>
    <t>fumigatus</t>
  </si>
  <si>
    <t>Ascomycota</t>
  </si>
  <si>
    <t>Eukaryota;Amorphea;Obazoa;Opisthokonta;Nucletmycea;Fungi;'core Fungi';Dikarya;Ascomycota;'saccharomyceta';Pezizomycotina;'leotiomyceta';Eurotiomycetes;Aspergillus;Aspergillus fumigatus;strain Af293</t>
  </si>
  <si>
    <t>https://ftp.uniprot.org/pub/databases/uniprot/current_release/knowledgebase/reference_proteomes/Eukaryota/UP000002530/UP000002530_330879.fasta.gz</t>
  </si>
  <si>
    <t>UP000000560</t>
  </si>
  <si>
    <t>EP00135</t>
  </si>
  <si>
    <t>Aspergillus_nidulans</t>
  </si>
  <si>
    <t>nidulans</t>
  </si>
  <si>
    <t>Eukaryota;Amorphea;Obazoa;Opisthokonta;Nucletmycea;Fungi;'core Fungi';Dikarya;Ascomycota;'saccharomyceta';Pezizomycotina;'leotiomyceta';Eurotiomycetes;Aspergillus;Aspergillus nidulans;strain FGSC-A4</t>
  </si>
  <si>
    <t>https://ftp.uniprot.org/pub/databases/uniprot/current_release/knowledgebase/reference_proteomes/Eukaryota/UP000000560/UP000000560_227321.fasta.gz</t>
  </si>
  <si>
    <t>UP000001805</t>
  </si>
  <si>
    <t>EP00134</t>
  </si>
  <si>
    <t>Neurospora_crassa</t>
  </si>
  <si>
    <t>Neurospora</t>
  </si>
  <si>
    <t>crassa</t>
  </si>
  <si>
    <t>Eukaryota;Amorphea;Obazoa;Opisthokonta;Nucletmycea;Fungi;'core Fungi';Dikarya;Ascomycota;'saccharomyceta';Pezizomycotina;'leotiomyceta';'sordariomyceta';Sordariomycetes;Neurospora;Neurospora crassa;strain ATCC-24698</t>
  </si>
  <si>
    <t>https://ftp.uniprot.org/pub/databases/uniprot/current_release/knowledgebase/reference_proteomes/Eukaryota/UP000001805/UP000001805_367110.fasta.gz</t>
  </si>
  <si>
    <t>UP000002311</t>
  </si>
  <si>
    <t>EP00144</t>
  </si>
  <si>
    <t>Saccharomyces_cerevisiae</t>
  </si>
  <si>
    <t>Saccharomyces</t>
  </si>
  <si>
    <t>cerevisiae</t>
  </si>
  <si>
    <t>Eukaryota;Amorphea;Obazoa;Opisthokonta;Nucletmycea;Fungi;'core Fungi';Dikarya;Ascomycota;'saccharomyceta';Saccharomycotina;Saccharomycetaceae;Saccharomyces;Saccharomyces cerevisiae;strain S288C</t>
  </si>
  <si>
    <t>https://ftp.uniprot.org/pub/databases/uniprot/current_release/knowledgebase/reference_proteomes/Eukaryota/UP000002311/UP000002311_559292.fasta.gz</t>
  </si>
  <si>
    <t>UP000002485</t>
  </si>
  <si>
    <t>EP00145</t>
  </si>
  <si>
    <t>Schizosaccharomyces_pombe</t>
  </si>
  <si>
    <t>Schizosaccharomyces</t>
  </si>
  <si>
    <t>pombe</t>
  </si>
  <si>
    <t>Eukaryota;Amorphea;Obazoa;Opisthokonta;Nucletmycea;Fungi;'core Fungi';Dikarya;Ascomycota;Taphrinomycotina;Schizosaccharomyces;Schizosaccharomyces pombe;strain ATCC-24843</t>
  </si>
  <si>
    <t>https://ftp.uniprot.org/pub/databases/uniprot/current_release/knowledgebase/reference_proteomes/Eukaryota/UP000002485/UP000002485_284812.fasta.gz</t>
  </si>
  <si>
    <t>UP000001300</t>
  </si>
  <si>
    <t>EP00141</t>
  </si>
  <si>
    <t>Yarrowia_lipolytica</t>
  </si>
  <si>
    <t>Yarrowia</t>
  </si>
  <si>
    <t>lipolytica</t>
  </si>
  <si>
    <t>Eukaryota;Amorphea;Obazoa;Opisthokonta;Nucletmycea;Fungi;'core Fungi';Dikarya;Ascomycota;'saccharomyceta';Saccharomycotina;Dipodascaceae;Yarrowia;Yarrowia lipolytica;strain CLIB122</t>
  </si>
  <si>
    <t>https://ftp.uniprot.org/pub/databases/uniprot/current_release/knowledgebase/reference_proteomes/Eukaryota/UP000001300/UP000001300_284591.fasta.gz</t>
  </si>
  <si>
    <t>UP000002149</t>
  </si>
  <si>
    <t>EP00149</t>
  </si>
  <si>
    <t>Cryptococcus_neoformans</t>
  </si>
  <si>
    <t>Cryptococcus</t>
  </si>
  <si>
    <t>neoformans</t>
  </si>
  <si>
    <t>Basidiomycota</t>
  </si>
  <si>
    <t>Eukaryota;Amorphea;Obazoa;Opisthokonta;Nucletmycea;Fungi;'core Fungi';Dikarya;Basidiomycota;Agaricomycotina;Tremellomycetes;Tremellales;Cryptococcaceae;Cryptococcus;Cryptococcus neoformans;strain JEC21</t>
  </si>
  <si>
    <t>https://ftp.uniprot.org/pub/databases/uniprot/current_release/knowledgebase/reference_proteomes/Eukaryota/UP000002149/UP000002149_214684.fasta.gz</t>
  </si>
  <si>
    <t>UP000664032</t>
  </si>
  <si>
    <t>Psilocybe_cubensis</t>
  </si>
  <si>
    <t>Psilocybe</t>
  </si>
  <si>
    <t>cubensis</t>
  </si>
  <si>
    <t>Eukaryota;Amorphea;Obazoa;Opisthokonta;Nucletmycea;Fungi;'core Fungi';Dikarya;Basidiomycota;Agaricomycotina;Agaricomycetes;Agaricomycetidae;Agricales;Strophariaceae;Psilocybe;Psilocybe cubensis;strain MGC-MH-2018</t>
  </si>
  <si>
    <t>https://ftp.uniprot.org/pub/databases/uniprot/current_release/knowledgebase/reference_proteomes/Eukaryota/UP000664032/UP000664032_181762.fasta.gz</t>
  </si>
  <si>
    <t>UP000284842</t>
  </si>
  <si>
    <t>Panaeolus</t>
  </si>
  <si>
    <t>cyanescens</t>
  </si>
  <si>
    <t>Eukaryota;Amorphea;Obazoa;Opisthokonta;Nucletmycea;Fungi;'core Fungi';Dikarya;Basidiomycota;Agaricomycotina;Agaricomycetes;Agaricomycetidae;Agricales;Bolbitiaceae;Panaeolus;Panaeolus cyanescens;strain 2629</t>
  </si>
  <si>
    <t>https://ftp.uniprot.org/pub/databases/uniprot/current_release/knowledgebase/reference_proteomes/Eukaryota/UP000284842/UP000284842_181874.fasta.gz</t>
  </si>
  <si>
    <t>UP000016801</t>
  </si>
  <si>
    <t>Claviceps_purpurea</t>
  </si>
  <si>
    <t>Claviceps</t>
  </si>
  <si>
    <t>purpurea</t>
  </si>
  <si>
    <t>Eukaryota;Amorphea;Obazoa;Opisthokonta;Nucletmycea;Fungi;'core Fungi';Dikarya;Ascomycota;'saccharomyceta';Pezizomycotina;'leotiomyceta';'sordariomyceta';Sordariomycetes;Hypocreomycetidae;Hypocreales;Clavicipitaceae ;Claviceps;Claviceps purpurea (strain 20.1);strain 20.1</t>
  </si>
  <si>
    <t>https://ftp.uniprot.org/pub/databases/uniprot/current_release/knowledgebase/reference_proteomes/Eukaryota/UP000016801/UP000016801_1111077.fasta.gz</t>
  </si>
  <si>
    <t>UP000000561</t>
  </si>
  <si>
    <t>EP00150</t>
  </si>
  <si>
    <t>Ustilago_maydis</t>
  </si>
  <si>
    <t>Ustilago</t>
  </si>
  <si>
    <t>maydis</t>
  </si>
  <si>
    <t>Eukaryota;Amorphea;Obazoa;Opisthokonta;Nucletmycea;Fungi;'core Fungi';Dikarya;Basidiomycota;Ustilaginomycotina;Ustilaginomycetes;Ustilaginales;Ustilaginaceae;Ustilago;Ustilago maydis;strain 521</t>
  </si>
  <si>
    <t>https://ftp.uniprot.org/pub/databases/uniprot/current_release/knowledgebase/reference_proteomes/Eukaryota/UP000000561/UP000000561_237631.fasta.gz</t>
  </si>
  <si>
    <t>UP000054350</t>
  </si>
  <si>
    <t>EP00129</t>
  </si>
  <si>
    <t>Allomyces_macrogynus</t>
  </si>
  <si>
    <t>Allomyces</t>
  </si>
  <si>
    <t>macrogynus</t>
  </si>
  <si>
    <t>Blastocladiomycota</t>
  </si>
  <si>
    <t>Eukaryota;Amorphea;Obazoa;Opisthokonta;Nucletmycea;Fungi;'core Fungi';Blastocladiomycota;Blastocladiales;Allomyces;Allomyces macrogynus;strain ATCC-38327</t>
  </si>
  <si>
    <t>https://ftp.uniprot.org/pub/databases/uniprot/current_release/knowledgebase/reference_proteomes/Eukaryota/UP000054350/UP000054350_578462.fasta.gz</t>
  </si>
  <si>
    <t>UP000007241</t>
  </si>
  <si>
    <t>EP00130</t>
  </si>
  <si>
    <t>Batrachochytrium_dendrobatidis</t>
  </si>
  <si>
    <t>Batrachochytrium</t>
  </si>
  <si>
    <t>dendrobatidis</t>
  </si>
  <si>
    <t>Chytridiomycota</t>
  </si>
  <si>
    <t>Eukaryota;Amorphea;Obazoa;Opisthokonta;Nucletmycea;Fungi;'core Fungi';Chytridiomycota;Chytridiomycetes;Rhizophydiales;Batrachochytrium;Batrachochytrium dendrobatidis;strain JAM81</t>
  </si>
  <si>
    <t>https://ftp.uniprot.org/pub/databases/uniprot/current_release/knowledgebase/reference_proteomes/Eukaryota/UP000007241/UP000007241_684364.fasta.gz</t>
  </si>
  <si>
    <t>UP000234323</t>
  </si>
  <si>
    <t>EP00151</t>
  </si>
  <si>
    <t>Rhizophagus_irregularis</t>
  </si>
  <si>
    <t>Rhizophagus</t>
  </si>
  <si>
    <t>irregularis</t>
  </si>
  <si>
    <t>Mucoromycota</t>
  </si>
  <si>
    <t>Eukaryota;Amorphea;Obazoa;Opisthokonta;Nucletmycea;Fungi;'core Fungi';Mucoromycota;Glomeromycotina;Glomerales;Glomeraceae;Rhizophagus;Rhizophagus irregularis;strain A4</t>
  </si>
  <si>
    <t>https://ftp.uniprot.org/pub/databases/uniprot/current_release/knowledgebase/reference_proteomes/Eukaryota/UP000234323/UP000234323_588596.fasta.gz</t>
  </si>
  <si>
    <t>UP000009138</t>
  </si>
  <si>
    <t>EP00152</t>
  </si>
  <si>
    <t>Rhizopus_delemar</t>
  </si>
  <si>
    <t>Rhizopus</t>
  </si>
  <si>
    <t>delemar</t>
  </si>
  <si>
    <t>Eukaryota;Amorphea;Obazoa;Opisthokonta;Nucletmycea;Fungi;'core Fungi';Mucoromycota;Mucoromycotina;Mucorales;Mucorineae;Rhizopodaceae;Rhizopus;Rhizopus delemar;strain RA 99-880</t>
  </si>
  <si>
    <t>https://ftp.uniprot.org/pub/databases/uniprot/current_release/knowledgebase/reference_proteomes/Eukaryota/UP000009138/UP000009138_246409.fasta.gz</t>
  </si>
  <si>
    <t>UP000030755</t>
  </si>
  <si>
    <t>EP00157</t>
  </si>
  <si>
    <t>Rozella_allomycis</t>
  </si>
  <si>
    <t>Rozella</t>
  </si>
  <si>
    <t>allomycis</t>
  </si>
  <si>
    <t>Rozellida</t>
  </si>
  <si>
    <t>Eukaryota;Amorphea;Obazoa;Opisthokonta;Nucletmycea;Fungi;'cryptomycota';Rozellida;Rozella;Rozella allomycis;strain CSF55</t>
  </si>
  <si>
    <t>https://ftp.uniprot.org/pub/databases/uniprot/current_release/knowledgebase/reference_proteomes/Eukaryota/UP000030755/UP000030755_988480.fasta.gz</t>
  </si>
  <si>
    <t>UP000070444</t>
  </si>
  <si>
    <t>EP00154</t>
  </si>
  <si>
    <t>Conidiobolus_coronatus</t>
  </si>
  <si>
    <t>Conidiobolus</t>
  </si>
  <si>
    <t>coronatus</t>
  </si>
  <si>
    <t>Zoopagomycota</t>
  </si>
  <si>
    <t>Eukaryota;Amorphea;Obazoa;Opisthokonta;Nucletmycea;Fungi;'core Fungi';Zoopagomycota;Entomophthoromycotina;Entomophthorales;Ancylistaceae;Conidiobolus;Conidiobolus coronatus;strain NRRL-28638</t>
  </si>
  <si>
    <t>https://ftp.uniprot.org/pub/databases/uniprot/current_release/knowledgebase/reference_proteomes/Eukaryota/UP000070444/UP000070444_796925.fasta.gz</t>
  </si>
  <si>
    <t>EP00123</t>
  </si>
  <si>
    <t>Amoebidium_parasiticum</t>
  </si>
  <si>
    <t>Amoebidium</t>
  </si>
  <si>
    <t>parasiticum</t>
  </si>
  <si>
    <t>Ichthyosporea</t>
  </si>
  <si>
    <t>Ichthyophonida</t>
  </si>
  <si>
    <t>Eukaryota;Amorphea;Obazoa;Opisthokonta;Holozoa;Ichthyosporea;Ichthyophonida;'AEI clade';Amoebidium;Amoebidium parasiticum; strain JAP-7-2</t>
  </si>
  <si>
    <t>https://figshare.com/articles/Trancriptome_-_Amoebidium_parasiticum/4714243</t>
  </si>
  <si>
    <t>EP01134</t>
  </si>
  <si>
    <t>Creolimax_fragrantissima</t>
  </si>
  <si>
    <t>Creolimax</t>
  </si>
  <si>
    <t>fragrantissima</t>
  </si>
  <si>
    <t>Eukaryota;Amorphea;Obazoa;Opisthokonta;Holozoa;Ichthyosporea;Ichthyophonida;'CS clade';Creolimax;Creolimax fragrantissima</t>
  </si>
  <si>
    <t>http://dx.doi.org/10.6084/m9.figshare.1403592</t>
  </si>
  <si>
    <t>UP000054560</t>
  </si>
  <si>
    <t>EP00125</t>
  </si>
  <si>
    <t>Sphaeroforma_arctica</t>
  </si>
  <si>
    <t>Sphaeroforma</t>
  </si>
  <si>
    <t>arctica</t>
  </si>
  <si>
    <t>Eukaryota;Amorphea;Obazoa;Opisthokonta;Holozoa;Ichthyosporea;Ichthyophonida;'CS clade';Sphaeroforma;Sphaeroforma arctica;strain JP610</t>
  </si>
  <si>
    <t>https://ftp.uniprot.org/pub/databases/uniprot/current_release/knowledgebase/reference_proteomes/Eukaryota/UP000054560/UP000054560_667725.fasta.gz</t>
  </si>
  <si>
    <t>EP01135</t>
  </si>
  <si>
    <t>Chromosphaera_perkinsii</t>
  </si>
  <si>
    <t>Chromosphaera</t>
  </si>
  <si>
    <t>perkinsii</t>
  </si>
  <si>
    <t>Rhinosporidaceae</t>
  </si>
  <si>
    <t>Eukaryota;Amorphea;Obazoa;Opisthokonta;Holozoa;Ichthyosporea;Rhinosporidaceae;Chromosphaera;Chromosphaera perkinsii;strain Hawaii</t>
  </si>
  <si>
    <t>https://figshare.com/articles/dataset/Genome_-_Chromosphaera_perkinsii/5426494</t>
  </si>
  <si>
    <t>EP00126</t>
  </si>
  <si>
    <t>Sphaerothecum_destruens</t>
  </si>
  <si>
    <t>Sphaerothecum</t>
  </si>
  <si>
    <t>destruens</t>
  </si>
  <si>
    <t>Eukaryota;Amorphea;Obazoa;Opisthokonta;Holozoa;Ichthyosporea;Rhinosporidaceae;Sphaerothecum;Sphaerothecum destruens;strain UK-Cefas-1</t>
  </si>
  <si>
    <t>https://figshare.com/articles/Transcriptome_-_Sphaerothecum_destruens_rosette_agent_/5446489</t>
  </si>
  <si>
    <t>UP000001555</t>
  </si>
  <si>
    <t>EP00082</t>
  </si>
  <si>
    <t>Ixodes_scapularis</t>
  </si>
  <si>
    <t>Ixodes</t>
  </si>
  <si>
    <t>scapularis</t>
  </si>
  <si>
    <t>Metazoa</t>
  </si>
  <si>
    <t>Arthropoda</t>
  </si>
  <si>
    <t>Eukaryota;Amorphea;Obazoa;Opisthokonta;Holozoa;Choanozoa;Metazoa;Animalia;'parahoxozoa';Bilateria;Protostomia;Ecdysozoa;Panarthropoda;Arthropoda;Chelicerata;'core C';Arachnida;Acari;Parasitiformes;Ixodida;Ixodidae;Ixodes;Ixodes scapularis; strain Wikel</t>
  </si>
  <si>
    <t>https://ftp.uniprot.org/pub/databases/uniprot/current_release/knowledgebase/reference_proteomes/Eukaryota/UP000001555/UP000001555_6945.fasta.gz</t>
  </si>
  <si>
    <t>EP00090</t>
  </si>
  <si>
    <t>Calanus_glacialis</t>
  </si>
  <si>
    <t>Calanus</t>
  </si>
  <si>
    <t>glacialis</t>
  </si>
  <si>
    <t>Eukaryota;Amorphea;Obazoa;Opisthokonta;Holozoa;Choanozoa;Metazoa;Animalia;'parahoxozoa';Bilateria;Protostomia;Ecdysozoa;Panarthropoda;Arthropoda;Mandibulata;Pancrustacea;Copepoda;Calanoida;'megacalanoids';Calanidae;Calanus;Calanus glacialis</t>
  </si>
  <si>
    <t>https://www.ncbi.nlm.nih.gov/Traces/study/?WebEnv=NCID_1_23063805_130.14.22.33_5555_1553759067_712965539_0MetA0_S_HStore&amp;query_key=12</t>
  </si>
  <si>
    <t>UP000675881</t>
  </si>
  <si>
    <t>EP00097</t>
  </si>
  <si>
    <t>Lepeophtheirus_salmonis</t>
  </si>
  <si>
    <t>Lepeophtheirus</t>
  </si>
  <si>
    <t>salmonis</t>
  </si>
  <si>
    <t>Eukaryota;Amorphea;Obazoa;Opisthokonta;Holozoa;Choanozoa;Metazoa;Animalia;'parahoxozoa';Bilateria;Protostomia;Ecdysozoa;Panarthropoda;Arthropoda;Mandibulata;Pancrustacea;Copepoda;Podoplea;Siphonostomatoida;'CDHKP clade';'caligiforms';Caligidae;Lepeophtheirus;Lepeophtheirus salmonis; strain IoA-00</t>
  </si>
  <si>
    <t>https://ftp.uniprot.org/pub/databases/uniprot/current_release/knowledgebase/reference_proteomes/Eukaryota/UP000675881/UP000675881_72036.fasta.gz</t>
  </si>
  <si>
    <t>UP000000803</t>
  </si>
  <si>
    <t>EP00099</t>
  </si>
  <si>
    <t>Drosophila_melanogaster</t>
  </si>
  <si>
    <t>Drosophila</t>
  </si>
  <si>
    <t>melanogaster</t>
  </si>
  <si>
    <t>Eukaryota;Amorphea;Obazoa;Opisthokonta;Holozoa;Choanozoa;Metazoa;Animalia;'parahoxozoa';Bilateria;Protostomia;Ecdysozoa;Panarthropoda;Arthropoda;Mandibulata;Pancrustacea;Hexapoda;Insecta;Pterygota;Neoptera;Holometabola;Diptera;Brachycera;Muscomorpha;Acalyptratae;Drosophilidae;Drosophila;Drosophila melanogaster;strain Berkeley</t>
  </si>
  <si>
    <t>https://ftp.uniprot.org/pub/databases/uniprot/current_release/knowledgebase/reference_proteomes/Eukaryota/UP000000803/UP000000803_7227.fasta.gz</t>
  </si>
  <si>
    <t>UP000186922</t>
  </si>
  <si>
    <t>Ramazzottius_varieornatus</t>
  </si>
  <si>
    <t>Ramazzottius</t>
  </si>
  <si>
    <t>varieornatus</t>
  </si>
  <si>
    <t>Panarthropoda</t>
  </si>
  <si>
    <t>Eukaryota;Amorphea;Obazoa;Opisthokonta;Holozoa;Choanozoa;Metazoa;Animalia;'parahoxozoa';Bilateria;Protostomia;Ecdysozoa;Panarthropoda;Tardigrada;Ramazzottius;Ramazzottius varieornatus;strain YOKOZUNA-1</t>
  </si>
  <si>
    <t>https://ftp.uniprot.org/pub/databases/uniprot/current_release/knowledgebase/reference_proteomes/Eukaryota/UP000186922/UP000186922_947166.fasta.gz</t>
  </si>
  <si>
    <t>UP000014760</t>
  </si>
  <si>
    <t>EP00103</t>
  </si>
  <si>
    <t>Capitella_teleta</t>
  </si>
  <si>
    <t>Capitella</t>
  </si>
  <si>
    <t>teleta</t>
  </si>
  <si>
    <t>Annelida</t>
  </si>
  <si>
    <t>Eukaryota;Amorphea;Obazoa;Opisthokonta;Holozoa;Choanozoa;Metazoa;Animalia;'parahoxozoa';Bilateria;Protostomia;Lophotrochozoa;Annelida;Pleistoannelida;Sedentaria;'core sedentarids';'CEO clade';Capitellidae;Capitella;Capitella teleta;strain I-ESC-2004</t>
  </si>
  <si>
    <t>https://ftp.uniprot.org/pub/databases/uniprot/current_release/knowledgebase/reference_proteomes/Eukaryota/UP000014760/UP000014760_283909.fasta.gz</t>
  </si>
  <si>
    <t>UP000015101</t>
  </si>
  <si>
    <t>Helobdella_robusta</t>
  </si>
  <si>
    <t>Helobdella</t>
  </si>
  <si>
    <t>robusta</t>
  </si>
  <si>
    <t>Eukaryota;Amorphea;Obazoa;Opisthokonta;Holozoa;Choanozoa;Metazoa;Animalia;'parahoxozoa';Bilateria;Protostomia;Lophotrochozoa;Annelida;Clitellata;Hirudinea;Rhynchobdellida;Glossiphoniidae;Helobdella;Helobdella_robusta</t>
  </si>
  <si>
    <t>https://ftp.uniprot.org/pub/databases/uniprot/current_release/knowledgebase/reference_proteomes/Eukaryota/UP000015101/UP000015101_6412.fasta.gz</t>
  </si>
  <si>
    <t>UP000549394</t>
  </si>
  <si>
    <t>Dimorphilus_gyrociliatus</t>
  </si>
  <si>
    <t>Dimorphilus</t>
  </si>
  <si>
    <t>gyrociliatus</t>
  </si>
  <si>
    <t>Eukaryota;Amorphea;Obazoa;Opisthokonta;Holozoa;Choanozoa;Metazoa;Animalia;'parahoxozoa';Bilateria;Protostomia;Lophotrochozoa;Annelida;Polychaeta;Polychaeta incertae sedis;Dinophilidae;Dimorphilus;Dimorphilus gyrociliatus</t>
  </si>
  <si>
    <t>https://ftp.uniprot.org/pub/databases/uniprot/current_release/knowledgebase/reference_proteomes/Eukaryota/UP000549394/UP000549394_2664684.fasta.gz</t>
  </si>
  <si>
    <t>UP000085678</t>
  </si>
  <si>
    <t>EP00104</t>
  </si>
  <si>
    <t>Lingula_anatina</t>
  </si>
  <si>
    <t>Lingula</t>
  </si>
  <si>
    <t>anatina</t>
  </si>
  <si>
    <t>Brachiopoda</t>
  </si>
  <si>
    <t>Eukaryota;Amorphea;Obazoa;Opisthokonta;Holozoa;Choanozoa;Metazoa;Animalia;'parahoxozoa';Bilateria;Protostomia;Lophotrochozoa;Brachiopoda;Lingulidae;Lingula;Lingula anatina</t>
  </si>
  <si>
    <t>https://ftp.uniprot.org/pub/databases/uniprot/current_release/knowledgebase/reference_proteomes/Eukaryota/UP000085678/UP000085678_7574.fasta.gz</t>
  </si>
  <si>
    <t>UP000515135</t>
  </si>
  <si>
    <t>Branchiostoma_belcheri</t>
  </si>
  <si>
    <t>Branchiostoma</t>
  </si>
  <si>
    <t>belcheri</t>
  </si>
  <si>
    <t>Cephalochordata</t>
  </si>
  <si>
    <t>Eukaryota;Amorphea;Obazoa;Opisthokonta;Holozoa;Choanozoa;Metazoa;Animalia;'parahoxozoa';Bilateria;Deuterostomia;Chordata;Cephalochordata;Branchiostoma;Branchiostoma belcheri</t>
  </si>
  <si>
    <t>https://ftp.uniprot.org/pub/databases/uniprot/current_release/knowledgebase/reference_proteomes/Eukaryota/UP000515135/UP000515135_7741.fasta.gz</t>
  </si>
  <si>
    <t>UP000001593</t>
  </si>
  <si>
    <t>EP00110</t>
  </si>
  <si>
    <t>Nematostella_vectensis</t>
  </si>
  <si>
    <t>Nematostella</t>
  </si>
  <si>
    <t>vectensis</t>
  </si>
  <si>
    <t>Cnidaria</t>
  </si>
  <si>
    <t>Eukaryota;Amorphea;Obazoa;Opisthokonta;Holozoa;Choanozoa;Metazoa;Animalia;'parahoxozoa';Cnidaria;Anthozoa;Hexacorallia;Actiniaria;Anenthemonae;'edwardsioids';Nematostella;Nematostella vectensis;strain CH2xCH6</t>
  </si>
  <si>
    <t>https://ftp.uniprot.org/pub/databases/uniprot/current_release/knowledgebase/reference_proteomes/Eukaryota/UP000001593/UP000001593_45351.fasta.gz</t>
  </si>
  <si>
    <t>UP000694840</t>
  </si>
  <si>
    <t>Hydra_vulgaris</t>
  </si>
  <si>
    <t>Hydra</t>
  </si>
  <si>
    <t>vulgaris</t>
  </si>
  <si>
    <t>Eukaryota;Amorphea;Obazoa;Opisthokonta;Holozoa;Choanozoa;Metazoa;Animalia;'parahoxozoa';Cnidaria;Hydrozoa;Hydroidolina;Anthoathecata;Aplanulata;Hydridae;Hydra;Hydra vulgaris</t>
  </si>
  <si>
    <t>https://ftp.uniprot.org/pub/databases/uniprot/current_release/knowledgebase/reference_proteomes/Eukaryota/UP000694840/UP000694840_6087.fasta.gz</t>
  </si>
  <si>
    <t>EP00115</t>
  </si>
  <si>
    <t>Mnemiopsis_leidyi</t>
  </si>
  <si>
    <t>Mnemiopsis</t>
  </si>
  <si>
    <t>leidyi</t>
  </si>
  <si>
    <t>Ctenophora</t>
  </si>
  <si>
    <t>Eukaryota;Amorphea;Obazoa;Opisthokonta;Holozoa;Choanozoa;Metazoa;Animalia;Ctenophora;'core lobates';Mnemiopsis;Mnemiopsis leidyi</t>
  </si>
  <si>
    <t>ftp://ftp.ensemblgenomes.org/pub/metazoa/release-42/fasta/mnemiopsis_leidyi/pep/Mnemiopsis_leidyi.MneLei_Aug2011.pep.all.fa.gz</t>
  </si>
  <si>
    <t>Pleurobrachia_bachei</t>
  </si>
  <si>
    <t>Pleurobrachia</t>
  </si>
  <si>
    <t>bachei</t>
  </si>
  <si>
    <t>Eukaryota;Amorphea;Obazoa;Opisthokonta;Holozoa;Choanozoa;Metazoa;Animalia;Ctenophora;'core lobates';Pleurobrachia; Pleurobrachia bachei</t>
  </si>
  <si>
    <t>https://neurobase.rc.ufl.edu/pleurobrachia/download/downloadProject.php?projectID=38</t>
  </si>
  <si>
    <t>UP000007110</t>
  </si>
  <si>
    <t>EP00057</t>
  </si>
  <si>
    <t>Strongylocentrotus_purpuratus</t>
  </si>
  <si>
    <t>Strongylocentrotus</t>
  </si>
  <si>
    <t>purpuratus</t>
  </si>
  <si>
    <t>Echinodermata</t>
  </si>
  <si>
    <t>Eukaryota;Amorphea;Obazoa;Opisthokonta;Holozoa;Choanozoa;Metazoa;Animalia;'parahoxozoa';Bilateria;Deuterostomia;Ambulacraria;Echinodermata;Eleutherozoa;Echinozoa;Echinoidea;Euechinoidea;Echinoida;Strongylocentrotus;Strongylocentrotus purpuratus</t>
  </si>
  <si>
    <t>https://ftp.uniprot.org/pub/databases/uniprot/current_release/knowledgebase/reference_proteomes/Eukaryota/UP000007110/UP000007110_7668.fasta.gz</t>
  </si>
  <si>
    <t>UP000053454</t>
  </si>
  <si>
    <t>EP00106</t>
  </si>
  <si>
    <t>Octopus_bimaculoides</t>
  </si>
  <si>
    <t>Octopus</t>
  </si>
  <si>
    <t>bimaculoides</t>
  </si>
  <si>
    <t>Mollusca</t>
  </si>
  <si>
    <t>Eukaryota;Amorphea;Obazoa;Opisthokonta;Holozoa;Choanozoa;Metazoa;Animalia;'parahoxozoa';Bilateria;Protostomia;Lophotrochozoa;Mollusca;Conchifera;Cephalopoda;Coleoidea;Octopodiformes;Octopoda;Incirrata;Octopus;Octopus bimaculoides</t>
  </si>
  <si>
    <t>https://ftp.uniprot.org/pub/databases/uniprot/current_release/knowledgebase/reference_proteomes/Eukaryota/UP000053454/UP000053454_37653.fasta.gz</t>
  </si>
  <si>
    <t>UP000001940</t>
  </si>
  <si>
    <t>EP00081</t>
  </si>
  <si>
    <t>Caenorhabditis_elegans</t>
  </si>
  <si>
    <t>Caenorhabditis</t>
  </si>
  <si>
    <t>elegans</t>
  </si>
  <si>
    <t>Nematoda</t>
  </si>
  <si>
    <t>Eukaryota;Amorphea;Obazoa;Opisthokonta;Holozoa;Choanozoa;Metazoa;Animalia;'parahoxozoa';Bilateria;Protostomia;Ecdysozoa;Nematozoa;Nematoda;Chromadoria;Rhabditida;Rhabditina;Rhabditomorpha;Peloderidae;Caenorhabditis;Caenorhabditis elegans;strain Bristol N2</t>
  </si>
  <si>
    <t>https://ftp.uniprot.org/pub/databases/uniprot/current_release/knowledgebase/reference_proteomes/Eukaryota/UP000001940/UP000001940_6239.fasta.gz</t>
  </si>
  <si>
    <t>UP000614601</t>
  </si>
  <si>
    <t>Bursaphelenchus_okinawaensis</t>
  </si>
  <si>
    <t>Bursaphelenchus</t>
  </si>
  <si>
    <t>okinawaensis</t>
  </si>
  <si>
    <t>Eukaryota;Amorphea;Obazoa;Opisthokonta;Holozoa;Choanozoa;Metazoa;Animalia;'parahoxozoa';Bilateria;Protostomia;Ecdysozoa;Nematozoa;Nematoda;Chromadorea;Rhabditida;Tylenchina;Tylenchomorpha;Aphelenchoidea;Aphelenchoididae;Bursaphelenchus;Bursaphelenchus_okinawaensis</t>
  </si>
  <si>
    <t>https://ftp.uniprot.org/pub/databases/uniprot/current_release/knowledgebase/reference_proteomes/Eukaryota/UP000614601/UP000614601_465554.fasta.gz</t>
  </si>
  <si>
    <t>UP000095285</t>
  </si>
  <si>
    <t>Loa_loa</t>
  </si>
  <si>
    <t>Loa</t>
  </si>
  <si>
    <t>loa</t>
  </si>
  <si>
    <t>Eukaryota;Amorphea;Obazoa;Opisthokonta;Holozoa;Choanozoa;Metazoa;Animalia;'parahoxozoa';Bilateria;Protostomia;Ecdysozoa;Nematozoa;Nematoda;Chromadoria;Rhabditida;Spirurina;Spiruromorpha;Filarioidea;Onchocercidae;Loa;Loa loa</t>
  </si>
  <si>
    <t>https://ftp.uniprot.org/pub/databases/uniprot/current_release/knowledgebase/reference_proteomes/Eukaryota/UP000095285/UP000095285_7209.fasta.gz</t>
  </si>
  <si>
    <t>Trichinella_spiralis</t>
  </si>
  <si>
    <t>Trichinella</t>
  </si>
  <si>
    <t>spiralis</t>
  </si>
  <si>
    <t>Eukaryota;Amorphea;Obazoa;Opisthokonta;Holozoa;Choanozoa;Metazoa;Animalia;'parahoxozoa';Bilateria;Protostomia;Ecdysozoa;Nematozoa;Nematoda;Enoplea;Dorylaimia;Trichinellida;Trichinellidae;Trichinella;Trichinella spiralis</t>
  </si>
  <si>
    <t>UP000008854</t>
  </si>
  <si>
    <t>EP00109</t>
  </si>
  <si>
    <t>Schistosoma_mansoni</t>
  </si>
  <si>
    <t>Schistosoma</t>
  </si>
  <si>
    <t>mansoni</t>
  </si>
  <si>
    <t>Platyhelminthes</t>
  </si>
  <si>
    <t>Eukaryota;Amorphea;Obazoa;Opisthokonta;Holozoa;Choanozoa;Metazoa;Animalia;'parahoxozoa';Bilateria;Protostomia;Lophotrochozoa;Platyhelminthes;Rhabditophora;Euneoophora;Neodermata;Trematoda;Digenea;Schistosoma;Schistosoma mansoni;strain Puerto Rican</t>
  </si>
  <si>
    <t>https://ftp.uniprot.org/pub/databases/uniprot/current_release/knowledgebase/reference_proteomes/Eukaryota/UP000008854/UP000008854_6183.fasta.gz</t>
  </si>
  <si>
    <t>UP000215902</t>
  </si>
  <si>
    <t>Macrostomum_lignano</t>
  </si>
  <si>
    <t>Macrostomum</t>
  </si>
  <si>
    <t>lignano</t>
  </si>
  <si>
    <t>Eukaryota;Amorphea;Obazoa;Opisthokonta;Holozoa;Choanozoa;Metazoa;Animalia;'parahoxozoa';Bilateria;Protostomia;Lophotrochozoa;Platyhelminthes;Rhabditophora;Macrostomorpha;Macrostomida;Macrostomidae;Macrostomum</t>
  </si>
  <si>
    <t>https://ftp.uniprot.org/pub/databases/uniprot/current_release/knowledgebase/reference_proteomes/Eukaryota/UP000215902/UP000215902_282301.fasta.gz</t>
  </si>
  <si>
    <t>UP000253843</t>
  </si>
  <si>
    <t>EP00114</t>
  </si>
  <si>
    <t>Trichoplax_sp_H2</t>
  </si>
  <si>
    <t>Trichoplax</t>
  </si>
  <si>
    <t>Placozoa</t>
  </si>
  <si>
    <t>Eukaryota;Amorphea;Obazoa;Opisthokonta;Holozoa;Choanozoa;Metazoa;Animalia;'parahoxozoa';Placozoa;Trichoplax;Trichoplax sp H2;strain Panama</t>
  </si>
  <si>
    <t>https://ftp.uniprot.org/pub/databases/uniprot/current_release/knowledgebase/reference_proteomes/Eukaryota/UP000253843/UP000253843_287889.fasta.gz</t>
  </si>
  <si>
    <t>UP000007879</t>
  </si>
  <si>
    <t>EP00119</t>
  </si>
  <si>
    <t>Amphimedon_queenslandica</t>
  </si>
  <si>
    <t>Amphimedon</t>
  </si>
  <si>
    <t>queenslandica</t>
  </si>
  <si>
    <t>Porifera</t>
  </si>
  <si>
    <t>Eukaryota;Amorphea;Obazoa;Opisthokonta;Holozoa;Choanozoa;Metazoa;Porifera;'DemHex clade';Demospongiae;Haploscleromorpha;'ABD group';'clade B';Amphimedon queenslandica</t>
  </si>
  <si>
    <t>https://ftp.uniprot.org/pub/databases/uniprot/current_release/knowledgebase/reference_proteomes/Eukaryota/UP000007879/UP000007879_400682.fasta.gz</t>
  </si>
  <si>
    <t>EP00118</t>
  </si>
  <si>
    <t>Oscarella_pearsei</t>
  </si>
  <si>
    <t>Oscarella</t>
  </si>
  <si>
    <t>pearsei</t>
  </si>
  <si>
    <t>Eukaryota;Amorphea;Obazoa;Opisthokonta;Holozoa;Choanozoa;Metazoa;Porifera;'CalHom clade';Homoscleromorpha;Oscarellidae;Oscarella;Oscarella pearsei</t>
  </si>
  <si>
    <t>http://www.compagen.org/datasets/OCAR_T-PEP_130911.zip</t>
  </si>
  <si>
    <t>UP000008144</t>
  </si>
  <si>
    <t>EP00059</t>
  </si>
  <si>
    <t>Ciona_intestinalis</t>
  </si>
  <si>
    <t>Ciona</t>
  </si>
  <si>
    <t>Urochordata</t>
  </si>
  <si>
    <t>Eukaryota;Amorphea;Obazoa;Opisthokonta;Holozoa;Choanozoa;Metazoa;Animalia;'parahoxozoa';Bilateria;Deuterostomia;Chordata;Urochordata;Ascidiacea;APT-clade;Enterogona;Phlebobranchia;Ciona;Ciona intestinalis</t>
  </si>
  <si>
    <t>https://ftp.uniprot.org/pub/databases/uniprot/current_release/knowledgebase/reference_proteomes/Eukaryota/UP000008144/UP000008144_7719.fasta.gz</t>
  </si>
  <si>
    <t>UP000000437</t>
  </si>
  <si>
    <t>EP00067</t>
  </si>
  <si>
    <t>Danio_rerio</t>
  </si>
  <si>
    <t>Danio</t>
  </si>
  <si>
    <t>rerio</t>
  </si>
  <si>
    <t>Vertebrata</t>
  </si>
  <si>
    <t>Eukaryota;Amorphea;Obazoa;Opisthokonta;Holozoa;Choanozoa;Metazoa;Animalia;'parahoxozoa';Bilateria;Deuterostomia;Chordata;Vertebrata;Gnathostomata;Teleostomi;Actinopterygii;Actinopteri;Neopterygii;Teleostei;Clupeocephala;Otomorpha;Cypriniformes;Cyprinidae;Danio;Danio rerio</t>
  </si>
  <si>
    <t>https://ftp.uniprot.org/pub/databases/uniprot/current_release/knowledgebase/reference_proteomes/Eukaryota/UP000000437/UP000000437_7955.fasta.gz</t>
  </si>
  <si>
    <t>UP000000539</t>
  </si>
  <si>
    <t>EP00076</t>
  </si>
  <si>
    <t>Gallus_gallus</t>
  </si>
  <si>
    <t>Gallus</t>
  </si>
  <si>
    <t>gallus</t>
  </si>
  <si>
    <t>Eukaryota;Amorphea;Obazoa;Opisthokonta;Holozoa;Choanozoa;Metazoa;Animalia;'parahoxozoa';Bilateria;Deuterostomia;Chordata;Vertebrata;Gnathostomata;Teleostomi;Sarcopterygii;Tetrapoda;Amniota;Sauropsida;Archelosauria;Archosauria;Aves;Neognathae;Galloanserae;Galliformes;Phasianidae;Gallus;Gallus gallus;strain Red jungle fowl</t>
  </si>
  <si>
    <t>https://ftp.uniprot.org/pub/databases/uniprot/current_release/knowledgebase/reference_proteomes/Eukaryota/UP000000539/UP000000539_9031.fasta.gz</t>
  </si>
  <si>
    <t>UP000005640</t>
  </si>
  <si>
    <t>EP00074</t>
  </si>
  <si>
    <t>Homo_sapiens</t>
  </si>
  <si>
    <t>Homo</t>
  </si>
  <si>
    <t>sapiens</t>
  </si>
  <si>
    <t>Eukaryota;Amorphea;Obazoa;Opisthokonta;Holozoa;Choanozoa;Metazoa;Animalia;'parahoxozoa';Bilateria;Deuterostomia;Chordata;Vertebrata;Gnathostomata;Teleostomi;Sarcopterygii;Tetrapoda;Amniota;Mammalia;Theria;Eutheria;Primates;Catarrhini;Hominidae;Homo;Homo sapiens</t>
  </si>
  <si>
    <t>https://ftp.uniprot.org/pub/databases/uniprot/current_release/knowledgebase/reference_proteomes/Eukaryota/UP000005640/UP000005640_9606.fasta.gz</t>
  </si>
  <si>
    <t>UP000694393</t>
  </si>
  <si>
    <t>Pelusios_casteneus</t>
  </si>
  <si>
    <t>Pelusios</t>
  </si>
  <si>
    <t>casteneus</t>
  </si>
  <si>
    <t>Eukaryota;Amorphea;Obazoa;Opisthokonta;Holozoa;Choanozoa;Metazoa;Animalia;'parahoxozoa';Bilateria;Deuterostomia;Chordata;Vertebrata;Gnathostomata;Teleostomi;Sarcopterygii;Tetrapoda;Amniota;Sauropsida;Sauria;Archelosauria;Testudinata;Testudines;Pleurodira;Pelomedusidae;Pelusios;Pelusios casteneus</t>
  </si>
  <si>
    <t>https://ftp.uniprot.org/pub/databases/uniprot/current_release/knowledgebase/reference_proteomes/Eukaryota/UP000694393/UP000694393_367368.fasta.gz</t>
  </si>
  <si>
    <t>UP000314986</t>
  </si>
  <si>
    <t>EP00062</t>
  </si>
  <si>
    <t>Callorhinchus_milii</t>
  </si>
  <si>
    <t>Callorhinchus</t>
  </si>
  <si>
    <t>milii</t>
  </si>
  <si>
    <t>Eukaryota;Amorphea;Obazoa;Opisthokonta;Holozoa;Choanozoa;Metazoa;Animalia;'parahoxozoa';Bilateria;Deuterostomia;Chordata;Vertebrata;Gnathostomata;Chondrichthyes;Holocephali;Chimaeriformes;Callorhinchidae;Callorhinchus;Callorhinchus milii</t>
  </si>
  <si>
    <t>https://ftp.uniprot.org/pub/databases/uniprot/current_release/knowledgebase/reference_proteomes/Eukaryota/UP000314986/UP000314986_7868.fasta.gz</t>
  </si>
  <si>
    <t>UP000504605</t>
  </si>
  <si>
    <t>Vicugna_pacos</t>
  </si>
  <si>
    <t>Vicugna</t>
  </si>
  <si>
    <t>pacos</t>
  </si>
  <si>
    <t>Eukaryota;Amorphea;Obazoa;Opisthokonta;Holozoa;Choanozoa;Metazoa;Animalia;'parahoxozoa';Bilateria;Deuterostomia;Chordata;Vertebrata;Gnathostomata;Teleostomi;Sarcopterygii;Tetrapoda;Amniota;Mammalia;Theria;Eutheria;Boreoeutheria;Laurasiatheria;Artiodactyla;Tylopoda;Camelidae;Vicugna;Vicugna_pacos</t>
  </si>
  <si>
    <t>https://ftp.uniprot.org/pub/databases/uniprot/current_release/knowledgebase/reference_proteomes/Eukaryota/UP000504605/UP000504605_30538.fasta.gz</t>
  </si>
  <si>
    <t>Hofstenia_miamia</t>
  </si>
  <si>
    <t>Hofstenia</t>
  </si>
  <si>
    <t>miamia</t>
  </si>
  <si>
    <t>Acoelomorpha</t>
  </si>
  <si>
    <t>Eukaryota;Amorphea;Obazoa;Opisthokonta;Holozoa;Choanozoa;Metazoa;Animalia;'parahoxozoa';Bilateria;Deuterostomia;Xenacoelomorpha;Acoelomorpha;Acoela;Hofsteniidae;Hofstenia;Hofstenia miamia</t>
  </si>
  <si>
    <t>http://ftp.ensemblgenomes.org/pub/metazoa/release-54/fasta/hofstenia_miamia/pep/Hofstenia_miamia.HmiaM1.pep.all.fa.gz</t>
  </si>
  <si>
    <t>EP00127</t>
  </si>
  <si>
    <t>Corallochytrium_limacisporum</t>
  </si>
  <si>
    <t>Corallochytrium</t>
  </si>
  <si>
    <t>limacisporum</t>
  </si>
  <si>
    <t>Pluriformea</t>
  </si>
  <si>
    <t>Eukaryota;Amorphea;Obazoa;Opisthokonta;Holozoa;Pluriformea;Corallochytrium;Corallochytrium limacisporum;strain Hawaii</t>
  </si>
  <si>
    <t>https://figshare.com/articles/Genome_-_Corallochytrium_limacisporum/5426470</t>
  </si>
  <si>
    <t>EP00128</t>
  </si>
  <si>
    <t>Syssomonas_multiformis</t>
  </si>
  <si>
    <t>Syssomonas</t>
  </si>
  <si>
    <t>multiformis</t>
  </si>
  <si>
    <t>Eukaryota;Amorphea;Obazoa;Opisthokonta;Holozoa;Pluriformea;Syssomonas;Syssomonas multiformis;strain Colp12</t>
  </si>
  <si>
    <t>https://datadryad.org/resource/doi:10.5061/dryad.26bv4/2</t>
  </si>
  <si>
    <t>UP000030693</t>
  </si>
  <si>
    <t>EP00159</t>
  </si>
  <si>
    <t>Fonticula_alba</t>
  </si>
  <si>
    <t>Fonticula</t>
  </si>
  <si>
    <t>alba</t>
  </si>
  <si>
    <t>Rotosphaerida</t>
  </si>
  <si>
    <t>Eukaryota;Amorphea;Obazoa;Opisthokonta;Nucletmycea;Rotosphaerida;Fonticula;Fonticula alba;strain ATCC-38817</t>
  </si>
  <si>
    <t>https://ftp.uniprot.org/pub/databases/uniprot/current_release/knowledgebase/reference_proteomes/Eukaryota/UP000030693/UP000030693_691883.fasta.gz</t>
  </si>
  <si>
    <t>EP00160</t>
  </si>
  <si>
    <t>Parvularia_atlantis</t>
  </si>
  <si>
    <t>Parvularia</t>
  </si>
  <si>
    <t>atlantis</t>
  </si>
  <si>
    <t>Eukaryota;Amorphea;Obazoa;Opisthokonta;Nucletmycea;Rotosphaerida;Parvularia;Parvularia atlantis;strain ATCC-50694</t>
  </si>
  <si>
    <t>https://figshare.com/articles/Nuclearia_sp_ATCC_50694_-_Transcriptome/3898485</t>
  </si>
  <si>
    <t>EP00297</t>
  </si>
  <si>
    <t>Palpitomonas_bilix</t>
  </si>
  <si>
    <t>Palpitomonas</t>
  </si>
  <si>
    <t>bilix</t>
  </si>
  <si>
    <t>Eukaryota;Diaphoretickes;Cryptista;Palpitomonas;Palpitomonas bilix;strain NIES-2562</t>
  </si>
  <si>
    <t>UP000001542</t>
  </si>
  <si>
    <t>EP00705</t>
  </si>
  <si>
    <t>Trichomonas_vaginalis</t>
  </si>
  <si>
    <t>Trichomonas</t>
  </si>
  <si>
    <t>vaginalis</t>
  </si>
  <si>
    <t>Parabasalia</t>
  </si>
  <si>
    <t>Eukaryota;Metamonada;'AP clade';Parabasalia;Trichomonadida;Trichomonas;Trichomonas vaginalis;strain G3</t>
  </si>
  <si>
    <t>UP000179807</t>
  </si>
  <si>
    <t>EP00706</t>
  </si>
  <si>
    <t>Tritrichomonas_foetus</t>
  </si>
  <si>
    <t>Tritrichomonas</t>
  </si>
  <si>
    <t>foetus</t>
  </si>
  <si>
    <t>Eukaryota;Metamonada;'AP clade';Parabasalia;Tritrichomonas;Tritrichomonas foetus;strain K</t>
  </si>
  <si>
    <t>https://ftp.uniprot.org/pub/databases/uniprot/current_release/knowledgebase/reference_proteomes/Eukaryota/UP000179807/UP000179807_1144522.fasta.gz</t>
  </si>
  <si>
    <t>EP00770</t>
  </si>
  <si>
    <t>Monocercomonoides_exilis</t>
  </si>
  <si>
    <t>Monocercomonoides</t>
  </si>
  <si>
    <t>exilis</t>
  </si>
  <si>
    <t>Preaxostyla</t>
  </si>
  <si>
    <t>Oxymonadida</t>
  </si>
  <si>
    <t>Eukaryota;Metamonada;Preaxostyla;Oxymonadida;Monocercomonoides;Monocercomonoides exilis;strain PA203</t>
  </si>
  <si>
    <t>https://giardiadb.org/common/downloads/Current_Release/MexilisPA203/fasta/data/GiardiaDB-46_MexilisPA203_AnnotatedProteins.fasta</t>
  </si>
  <si>
    <t>EP00708</t>
  </si>
  <si>
    <t>Paratrimastix_pyriformis</t>
  </si>
  <si>
    <t>Paratrimastix</t>
  </si>
  <si>
    <t>Paratrimastigidae</t>
  </si>
  <si>
    <t>trimseq,translate mRNA (min length 50),CD-HIT</t>
  </si>
  <si>
    <t>transcriptome,EST</t>
  </si>
  <si>
    <t>Eukaryota;Metamonada;Preaxostyla;Paratrimastigidae;Paratrimastix;Paratrimastix pyriformis;strain ATCC-50935</t>
  </si>
  <si>
    <t>https://www.ncbi.nlm.nih.gov/bioproject?LinkName=bioproject_nuccore_transcript&amp;from_uid=185488,https://www.ncbi.nlm.nih.gov/nuccore?LinkName=biosample_nuccore&amp;from_uid=150554,https://www.ncbi.nlm.nih.gov/nuccore?LinkName=biosample_nuccore&amp;from_uid=150555,https://www.ncbi.nlm.nih.gov/nuccore?LinkName=biosample_nuccore&amp;from_uid=150556,https://www.ncbi.nlm.nih.gov/nuccore?LinkName=biosample_nuccore&amp;from_uid=150557</t>
  </si>
  <si>
    <t>EP00771</t>
  </si>
  <si>
    <t>Trimastix_marina</t>
  </si>
  <si>
    <t>Trimastix</t>
  </si>
  <si>
    <t>Trimastigidae</t>
  </si>
  <si>
    <t>Eukaryota;Metamonada;Preaxostyla;Trimastigidae;Trimastix;Trimastix marina;strain PCT</t>
  </si>
  <si>
    <t>EP00465</t>
  </si>
  <si>
    <t>Bigelowiella_longifila</t>
  </si>
  <si>
    <t>Bigelowiella</t>
  </si>
  <si>
    <t>longifila</t>
  </si>
  <si>
    <t>Rhizaria</t>
  </si>
  <si>
    <t>Cercozoa</t>
  </si>
  <si>
    <t>Chlorarachnea</t>
  </si>
  <si>
    <t>Eukaryota;Diaphoretickes;Sar;Rhizaria;Cercozoa;Chlorarachnea;'core chlorarachneans';Chlorarachniophyceae;Bigelowiella;Bigelowiella longifila;strain CCMP-242</t>
  </si>
  <si>
    <t>EP00466</t>
  </si>
  <si>
    <t>Bigelowiella_natans</t>
  </si>
  <si>
    <t>natans</t>
  </si>
  <si>
    <t>Eukaryota;Diaphoretickes;Sar;Rhizaria;Cercozoa;Chlorarachnea;'core chlorarachneans';Chlorarachniophyceae;Bigelowiella;Bigelowiella natans;strain CCMP-2755</t>
  </si>
  <si>
    <t>https://genome.jgi.doe.gov/Bigna1/Bigna1.download.html</t>
  </si>
  <si>
    <t>EP00469</t>
  </si>
  <si>
    <t>Lotharella_globosa</t>
  </si>
  <si>
    <t>Lotharella</t>
  </si>
  <si>
    <t>globosa</t>
  </si>
  <si>
    <t>Eukaryota;Diaphoretickes;Sar;Rhizaria;Cercozoa;Chlorarachnea;'core chlorarachneans';Chlorarachniophyceae;Lotharella;Lotharella globosa;strain CCCM-811</t>
  </si>
  <si>
    <t>EP00468</t>
  </si>
  <si>
    <t>Gymnochlora_sp_CCMP2014</t>
  </si>
  <si>
    <t>Gymnochlora</t>
  </si>
  <si>
    <t>Eukaryota;Diaphoretickes;Sar;Rhizaria;Cercozoa;Chlorarachnea;'core chlorarachneans';Chlorarachniophyceae;Gymnochlora;strain CCMP-2014</t>
  </si>
  <si>
    <t>EP00457</t>
  </si>
  <si>
    <t>Paulinella_chromatophora</t>
  </si>
  <si>
    <t>Paulinella</t>
  </si>
  <si>
    <t>chromatophora</t>
  </si>
  <si>
    <t>Euglyphida</t>
  </si>
  <si>
    <t>Eukaryota;Diaphoretickes;Sar;Rhizaria;Cercozoa;'crown cercozoa';Imbricatea;Euglyphida;Paulinellidae;Paulinella;Paulinella chromatophora;strain CCAC-0185</t>
  </si>
  <si>
    <t>https://www.ncbi.nlm.nih.gov/sites/nuccore?term=311736[BioProject]</t>
  </si>
  <si>
    <t>EP00808</t>
  </si>
  <si>
    <t>Paulinella_micropora</t>
  </si>
  <si>
    <t>micropora</t>
  </si>
  <si>
    <t>Eukaryota;Diaphoretickes;Sar;Rhizaria;Cercozoa;'crown cercozoa';Imbricatea;Euglyphida;Paulinellidae;Paulinella;Paulinella micropora;strain KR01</t>
  </si>
  <si>
    <t>http://cyanophora.rutgers.edu/P_micropora/</t>
  </si>
  <si>
    <t>EP00462</t>
  </si>
  <si>
    <t>Mataza_sp_D1</t>
  </si>
  <si>
    <t>Mataza</t>
  </si>
  <si>
    <t>Matazida</t>
  </si>
  <si>
    <t>Eukaryota;Diaphoretickes;Sar;Rhizaria;Cercozoa;'crown cercozoa';Thecofilosea;Matazida;Mataza;strain D1</t>
  </si>
  <si>
    <t>EP00823</t>
  </si>
  <si>
    <t>Brevimastigomonas_motovehiculus</t>
  </si>
  <si>
    <t>Brevimastigomonas</t>
  </si>
  <si>
    <t>motovehiculus</t>
  </si>
  <si>
    <t>Paracercomonadida</t>
  </si>
  <si>
    <t>Eukaryota;Diaphoretickes;Sar;Rhizaria;Cercozoa;'crown cercozoa';Paracercomonadida;Brevimastigomonas;Brevimastigomonas motovehiculus;strain RG-2016a</t>
  </si>
  <si>
    <t>https://trace.ncbi.nlm.nih.gov/Traces/sra/?run=SRR4017993</t>
  </si>
  <si>
    <t>UP000039324</t>
  </si>
  <si>
    <t>EP00473</t>
  </si>
  <si>
    <t>Plasmodiophora_brassicae</t>
  </si>
  <si>
    <t>Plasmodiophora</t>
  </si>
  <si>
    <t>brassicae</t>
  </si>
  <si>
    <t>Endomyxa</t>
  </si>
  <si>
    <t>Phytomyxea</t>
  </si>
  <si>
    <t>Eukaryota;Diaphoretickes;Sar;Rhizaria;Endomyxa;'phytorhiza';Phytomyxea;'core phytomyxids';Plasmodiophorida;Plasmodiophora;Plasmodiophora brassicae;strain e3</t>
  </si>
  <si>
    <t>https://ftp.uniprot.org/pub/databases/uniprot/current_release/knowledgebase/reference_proteomes/Eukaryota/UP000039324/UP000039324_37360.fasta.gz</t>
  </si>
  <si>
    <t>EP00475</t>
  </si>
  <si>
    <t>Leptophrys_vorax</t>
  </si>
  <si>
    <t>Leptophrys</t>
  </si>
  <si>
    <t>vorax</t>
  </si>
  <si>
    <t>Vampyrellida</t>
  </si>
  <si>
    <t>Eukaryota;Diaphoretickes;Sar;Rhizaria;Endomyxa;'phytorhiza';Vampyrellida;'Vamp clade A';Leptophryidae;Leptophrys;Leptophrys vorax;strain CCAC-3422B</t>
  </si>
  <si>
    <t>https://trace.ncbi.nlm.nih.gov/Traces/sra/?run=SRR2003407</t>
  </si>
  <si>
    <t>EP00455</t>
  </si>
  <si>
    <t>Lapot_gusevi</t>
  </si>
  <si>
    <t>Lapot</t>
  </si>
  <si>
    <t>gusevi</t>
  </si>
  <si>
    <t>eorhiza</t>
  </si>
  <si>
    <t>Aquavolonida</t>
  </si>
  <si>
    <t>Eukaryota;Diaphoretickes;Sar;Rhizaria;'eorhiza';Aquavolonida;'NC10 C lineage';Lapot;Lapot gusevi;strain Lap-1</t>
  </si>
  <si>
    <t>https://trace.ncbi.nlm.nih.gov/Traces/sra/?run=SRR7816692</t>
  </si>
  <si>
    <t>EP01083</t>
  </si>
  <si>
    <t>Nonionella_stella</t>
  </si>
  <si>
    <t>Nonionella</t>
  </si>
  <si>
    <t>stella</t>
  </si>
  <si>
    <t>Foraminifera</t>
  </si>
  <si>
    <t>Eukaryota;Diaphoretickes;Sar;Rhizaria;Retaria;Foraminifera;Globothalamea;Rotaliida;'R clade 3';Nonionidae;Nonionella;Nonionella stella;strain SBB-May2018</t>
  </si>
  <si>
    <t>http://dx.doi.org/10.6084/m9.figshare.14183567</t>
  </si>
  <si>
    <t>UP000023152</t>
  </si>
  <si>
    <t>EP00480</t>
  </si>
  <si>
    <t>Reticulomyxa_filosa</t>
  </si>
  <si>
    <t>Reticulomyxa</t>
  </si>
  <si>
    <t>filosa</t>
  </si>
  <si>
    <t>Eukaryota;Diaphoretickes;Sar;Rhizaria;Retaria;Foraminifera;'monothalamid clade K';Reticulomyxa;Reticulomyxa filosa;strain Lake-Möwensee</t>
  </si>
  <si>
    <t>https://ftp.uniprot.org/pub/databases/uniprot/current_release/knowledgebase/reference_proteomes/Eukaryota/UP000023152/UP000023152_46433.fasta.gz</t>
  </si>
  <si>
    <t>EP00735</t>
  </si>
  <si>
    <t>Rhodelphis_limneticus</t>
  </si>
  <si>
    <t>Rhodelphis</t>
  </si>
  <si>
    <t>limneticus</t>
  </si>
  <si>
    <t>Rhodelphidia</t>
  </si>
  <si>
    <t>Eukaryota;Diaphoretickes;Archaeplastida;'PRR clade';Rhodelphidia;Rhodelphis;Rhodelphis limneticus;strain Colp-38</t>
  </si>
  <si>
    <t>https://datadryad.org/stash/downloads/file_stream/107359</t>
  </si>
  <si>
    <t>EP00736</t>
  </si>
  <si>
    <t>Rhodelphis_marinus</t>
  </si>
  <si>
    <t>Eukaryota;Diaphoretickes;Archaeplastida;'PRR clade';Rhodelphidia;Rhodelphis;Rhodelphis marinus;strain Colp-29</t>
  </si>
  <si>
    <t>https://datadryad.org/stash/downloads/file_stream/107360</t>
  </si>
  <si>
    <t>UP000007014</t>
  </si>
  <si>
    <t>EP00165</t>
  </si>
  <si>
    <t>Cyanidioschyzon_merolae</t>
  </si>
  <si>
    <t>Cyanidioschyzon</t>
  </si>
  <si>
    <t>merolae</t>
  </si>
  <si>
    <t>Rhodophyta</t>
  </si>
  <si>
    <t>Cyanidiales</t>
  </si>
  <si>
    <t>Eukaryota;Diaphoretickes;Archaeplastida;'PRR clade';Rhodophyta;Cyanidiales;Cyanidioschyzon;Cyanidioschyzon merolae;strain 10D</t>
  </si>
  <si>
    <t>https://ftp.uniprot.org/pub/databases/uniprot/current_release/knowledgebase/reference_proteomes/Eukaryota/UP000007014/UP000007014_280699.fasta.gz</t>
  </si>
  <si>
    <t>UP000030680</t>
  </si>
  <si>
    <t>EP00167</t>
  </si>
  <si>
    <t>Galdieria_sulphuraria</t>
  </si>
  <si>
    <t>Galdieria</t>
  </si>
  <si>
    <t>sulphuraria</t>
  </si>
  <si>
    <t>Eukaryota;Diaphoretickes;Archaeplastida;'PRR clade';Rhodophyta;Cyanidiales;Galdieria;Galdieria sulphuraria;strain 074W</t>
  </si>
  <si>
    <t>https://ftp.uniprot.org/pub/databases/uniprot/current_release/knowledgebase/reference_proteomes/Eukaryota/UP000030680/UP000030680_130081.fasta.gz</t>
  </si>
  <si>
    <t>UP000218209</t>
  </si>
  <si>
    <t>EP00169</t>
  </si>
  <si>
    <t>Porphyra_umbilicalis</t>
  </si>
  <si>
    <t>Porphyra</t>
  </si>
  <si>
    <t>umbilicalis</t>
  </si>
  <si>
    <t>Eurhodophytina</t>
  </si>
  <si>
    <t>Bangiales</t>
  </si>
  <si>
    <t>Eukaryota;Diaphoretickes;Archaeplastida;'PRR clade';Rhodophyta;Eurhodophytina;Bangiales;Porphyra;Porphyra umbilicalis;strain Schoodic-Point</t>
  </si>
  <si>
    <t>https://ftp.uniprot.org/pub/databases/uniprot/current_release/knowledgebase/reference_proteomes/Eukaryota/UP000218209/UP000218209_2786.fasta.gz</t>
  </si>
  <si>
    <t>EP00176</t>
  </si>
  <si>
    <t>Chondrus_crispus</t>
  </si>
  <si>
    <t>Chondrus</t>
  </si>
  <si>
    <t>crispus</t>
  </si>
  <si>
    <t>Florideophyceae</t>
  </si>
  <si>
    <t>Eukaryota;Diaphoretickes;Archaeplastida;'PRR clade';Rhodophyta;Eurhodophytina;Florideophyceae;Rhodymeniophycidae;Gigartinales;Gigartinaceae;Chondrus;Chondrus crispus;strain Stackhouse</t>
  </si>
  <si>
    <t>https://rest.uniprot.org/uniprotkb/stream?compressed=true&amp;format=fasta&amp;query=%28%28taxonomy_id%3A2769%29%29</t>
  </si>
  <si>
    <t>EP00177</t>
  </si>
  <si>
    <t>Eucheuma_denticulatum</t>
  </si>
  <si>
    <t>Eucheuma</t>
  </si>
  <si>
    <t>denticulatum</t>
  </si>
  <si>
    <t>Eukaryota;Diaphoretickes;Archaeplastida;'PRR clade';Rhodophyta;Eurhodophytina;Florideophyceae;Rhodymeniophycidae;Gigartinales;Solieriaceae;Eucheuma;Eucheuma denticulatum;strain sd</t>
  </si>
  <si>
    <t>https://www.ncbi.nlm.nih.gov/sites/nuccore?term=379657[BioProject]</t>
  </si>
  <si>
    <t>UP000247409</t>
  </si>
  <si>
    <t>EP00872</t>
  </si>
  <si>
    <t>Gracilariopsis_chorda</t>
  </si>
  <si>
    <t>Gracilariopsis</t>
  </si>
  <si>
    <t>chorda</t>
  </si>
  <si>
    <t>Eukaryota;Diaphoretickes;Archaeplastida;'PRR clade';Rhodophyta;Eurhodophytina;Florideophyceae;Rhodymeniophycidae;Gracilariales;Gracilariaceae;Gracilariopsis;Gracilariopsis chorda;strain SKKU-2015</t>
  </si>
  <si>
    <t>https://ftp.uniprot.org/pub/databases/uniprot/current_release/knowledgebase/reference_proteomes/Eukaryota/UP000247409/UP000247409_448386.fasta.gz</t>
  </si>
  <si>
    <t>EP00179</t>
  </si>
  <si>
    <t>Madagascaria_erythrocladioides</t>
  </si>
  <si>
    <t>Madagascaria</t>
  </si>
  <si>
    <t>erythrocladioides</t>
  </si>
  <si>
    <t>Proteorhodophytina</t>
  </si>
  <si>
    <t>Compsopogonophyceae</t>
  </si>
  <si>
    <t>Eukaryota;Diaphoretickes;Archaeplastida;'PRR clade';Rhodophyta;Proteorhodophytina;Compsopogonophyceae;'EMR clade';Madagascaria;Madagascaria erythrocladioides;strain CCMP-3234</t>
  </si>
  <si>
    <t>UP000324585</t>
  </si>
  <si>
    <t>EP00185</t>
  </si>
  <si>
    <t>Porphyridium_purpureum</t>
  </si>
  <si>
    <t>Porphyridium</t>
  </si>
  <si>
    <t>purpureum</t>
  </si>
  <si>
    <t>Porphyridiophyceae</t>
  </si>
  <si>
    <t>Eukaryota;Diaphoretickes;Archaeplastida;'PRR clade';Rhodophyta;Proteorhodophytina;Porphyridiophyceae;Porphyridium;Porphyridium purpureum;strain CCMP-1328</t>
  </si>
  <si>
    <t>https://ftp.uniprot.org/pub/databases/uniprot/current_release/knowledgebase/reference_proteomes/Eukaryota/UP000324585/UP000324585_35688.fasta.gz</t>
  </si>
  <si>
    <t>EP00190</t>
  </si>
  <si>
    <t>Bangiopsis_sp_CCMP1999</t>
  </si>
  <si>
    <t>Bangiopsis</t>
  </si>
  <si>
    <t>Stylonematophyceae</t>
  </si>
  <si>
    <t>Eukaryota;Diaphoretickes;Archaeplastida;'PRR clade';Rhodophyta;Proteorhodophytina;Stylonematophyceae;Bangiopsis;strain CCMP-1999</t>
  </si>
  <si>
    <t>EP00189</t>
  </si>
  <si>
    <t>Rhodosorus_marinus</t>
  </si>
  <si>
    <t>Rhodosorus</t>
  </si>
  <si>
    <t>Eukaryota;Diaphoretickes;Archaeplastida;'PRR clade';Rhodophyta;Proteorhodophytina;Stylonematophyceae;Rhodosorus;Rhodosorus marinus</t>
  </si>
  <si>
    <t>EP00004</t>
  </si>
  <si>
    <t>Rigifila_ramosa</t>
  </si>
  <si>
    <t>Rigifila</t>
  </si>
  <si>
    <t>ramosa</t>
  </si>
  <si>
    <t>Rigifilida</t>
  </si>
  <si>
    <t>Eukaryota;'CRuMs';'CR clade';Rigifilida;Rigifila;Rigifila ramosa;strain CCAP-1967/1</t>
  </si>
  <si>
    <t>https://trace.ncbi.nlm.nih.gov/Traces/sra/?run=SRR5997435</t>
  </si>
  <si>
    <t>EP00519</t>
  </si>
  <si>
    <t>Triparma_laevis</t>
  </si>
  <si>
    <t>Triparma</t>
  </si>
  <si>
    <t>laevis</t>
  </si>
  <si>
    <t>Stramenopiles</t>
  </si>
  <si>
    <t>Ochrophyta</t>
  </si>
  <si>
    <t>Bolidophyceae</t>
  </si>
  <si>
    <t>Eukaryota;Diaphoretickes;Sar;Stramenopiles;'GOS clade';Gyrista;Ochrophyta;'BD clade';Bolidophyceae;Triparma;Triparma laevis;strain RCC-1657</t>
  </si>
  <si>
    <t>EP01039</t>
  </si>
  <si>
    <t>Chlorochromonas_danica</t>
  </si>
  <si>
    <t>Chlorochromonas</t>
  </si>
  <si>
    <t>danica</t>
  </si>
  <si>
    <t>Chrysophyceae</t>
  </si>
  <si>
    <t>Eukaryota;Diaphoretickes;Sar;Stramenopiles;'GOS clade';Gyrista;Ochrophyta;'CS clade';Chrysophyceae;Ochromonadales;Chlorochromonas;Chlorochromonas danica;strain SAG-933.7</t>
  </si>
  <si>
    <t>https://ftp.ncbi.nlm.nih.gov/genomes/all/GCA/015/146/655/GCA_015146655.1_ASM1514665v1/GCA_015146655.1_ASM1514665v1_genomic.fna.gz</t>
  </si>
  <si>
    <t>EP00592</t>
  </si>
  <si>
    <t>Proboscia_alata</t>
  </si>
  <si>
    <t>Proboscia</t>
  </si>
  <si>
    <t>alata</t>
  </si>
  <si>
    <t>Diatomeae</t>
  </si>
  <si>
    <t>Eukaryota;Diaphoretickes;Sar;Stramenopiles;'GOS clade';Gyrista;Ochrophyta;'BD clade';Diatomeae;Probosciophytina;Proboscia;Proboscia alata;strain PI-D3</t>
  </si>
  <si>
    <t>UP000000759</t>
  </si>
  <si>
    <t>EP00530</t>
  </si>
  <si>
    <t>Phaeodactylum_tricornutum</t>
  </si>
  <si>
    <t>Phaeodactylum</t>
  </si>
  <si>
    <t>tricornutum</t>
  </si>
  <si>
    <t>Eukaryota;Diaphoretickes;Sar;Stramenopiles;'GOS clade';Gyrista;Ochrophyta;'BD clade';Diatomeae;Bacillariophytina;Bacillariophyceae;Bacillariophycidae;Phaeodactylum;Phaeodactylum tricornutum;strain CCAP-1055/1</t>
  </si>
  <si>
    <t>https://ftp.uniprot.org/pub/databases/uniprot/current_release/knowledgebase/reference_proteomes/Eukaryota/UP000000759/UP000000759_556484.fasta.gz</t>
  </si>
  <si>
    <t>UP000001449</t>
  </si>
  <si>
    <t>EP01082</t>
  </si>
  <si>
    <t>Thalassiosira_pseudonana</t>
  </si>
  <si>
    <t>Thalassiosira</t>
  </si>
  <si>
    <t>pseudonana</t>
  </si>
  <si>
    <t>Eukaryota;Diaphoretickes;Sar;Stramenopiles;'GOS clade';Gyrista;Ochrophyta;'BD clade';Diatomeae;Bacillariophytina;Mediophyceae;Thalassiosirophycidae;Thalassiosira;Thalassiosira pseudonana;strain CCMP-1335</t>
  </si>
  <si>
    <t>https://ftp.uniprot.org/pub/databases/uniprot/current_release/knowledgebase/reference_proteomes/Eukaryota/UP000001449/UP000001449_35128.fasta.gz</t>
  </si>
  <si>
    <t>UP000355283</t>
  </si>
  <si>
    <t>Nannochloropsis_salina</t>
  </si>
  <si>
    <t>Nannochloropsis</t>
  </si>
  <si>
    <t>salina</t>
  </si>
  <si>
    <t>Eustigmatophyceae</t>
  </si>
  <si>
    <t>Eukaryota;Diaphoretickes;Sar;Stramenopiles;'GOS clade';Gyrista;Ochrophyta;Eustigmatophyceae;Eustigmatales;Monodopsidaceae;Nannochloropsis;Nannochloropsis granulata;strain CCMP1776</t>
  </si>
  <si>
    <t>UP000002729</t>
  </si>
  <si>
    <t>EP00625</t>
  </si>
  <si>
    <t>Aureococcus_anophagefferens</t>
  </si>
  <si>
    <t>Aureococcus</t>
  </si>
  <si>
    <t>anophagefferens</t>
  </si>
  <si>
    <t>Pelagophyceae</t>
  </si>
  <si>
    <t>Eukaryota;Diaphoretickes;Sar;Stramenopiles;'GOS clade';Gyrista;Ochrophyta;Pelagophyceae;Pelagomonadales;Aureococcus;Aureococcus anophagefferens;strain CCMP-1984</t>
  </si>
  <si>
    <t>https://ftp.uniprot.org/pub/databases/uniprot/current_release/knowledgebase/reference_proteomes/Eukaryota/UP000002729/UP000002729_44056.fasta.gz</t>
  </si>
  <si>
    <t>UP000002630</t>
  </si>
  <si>
    <t>EP00609</t>
  </si>
  <si>
    <t>Ectocarpus_siliculosus</t>
  </si>
  <si>
    <t>Ectocarpus</t>
  </si>
  <si>
    <t>siliculosus</t>
  </si>
  <si>
    <t>Phaeophyceae</t>
  </si>
  <si>
    <t>Eukaryota;Diaphoretickes;Sar;Stramenopiles;'GOS clade';Gyrista;Ochrophyta;'PX clade';Phaeophyceae;Fucophycidae;Ectocarpales;Ectocarpus;Ectocarpus siliculosus;strain Ec32</t>
  </si>
  <si>
    <t>https://ftp.uniprot.org/pub/databases/uniprot/current_release/knowledgebase/reference_proteomes/Eukaryota/UP000002630/UP000002630_2880.fasta.gz</t>
  </si>
  <si>
    <t>EP00638</t>
  </si>
  <si>
    <t>Chattonella_subsalsa</t>
  </si>
  <si>
    <t>Chattonella</t>
  </si>
  <si>
    <t>subsalsa</t>
  </si>
  <si>
    <t>Raphidophyceae</t>
  </si>
  <si>
    <t>Eukaryota;Diaphoretickes;Sar;Stramenopiles;'GOS clade';Gyrista;Ochrophyta;Raphidophyceae;'core raphidophytes';Chattonellaceae;Chattonella;Chattonella subsalsa;strain CCMP-2191</t>
  </si>
  <si>
    <t>UP000323011</t>
  </si>
  <si>
    <t>EP00749</t>
  </si>
  <si>
    <t>Cafeteria_burkhardae</t>
  </si>
  <si>
    <t>Cafeteria</t>
  </si>
  <si>
    <t>burkhardae</t>
  </si>
  <si>
    <t>Opalozoa</t>
  </si>
  <si>
    <t>Bicosoecida</t>
  </si>
  <si>
    <t>Eukaryota;Diaphoretickes;Sar;Stramenopiles;'GOS clade';Opalozoa;Bicosoecida;'core bicosoecids';Cafeteria;Cafeteria burkhardae;strain BVI</t>
  </si>
  <si>
    <t>https://ftp.uniprot.org/pub/databases/uniprot/current_release/knowledgebase/reference_proteomes/Eukaryota/UP000323011/UP000323011_33653.fasta.gz</t>
  </si>
  <si>
    <t>EP01138</t>
  </si>
  <si>
    <t>Halocafeteria_seosinensis</t>
  </si>
  <si>
    <t>Halocafeteria</t>
  </si>
  <si>
    <t>seosinensis</t>
  </si>
  <si>
    <t>Eukaryota;Diaphoretickes;Sar;Stramenopiles;'GOS clade';Opalozoa;Bicosoecida;'core bicosoecids';Halocafeteria;Halocafeteria seosinensis;strain EHF34</t>
  </si>
  <si>
    <t>https://sra-download.ncbi.nlm.nih.gov/traces/wgs03/wgs_aux/GE/CG/GECG01/GECG01.1.fsa_nt.gz</t>
  </si>
  <si>
    <t>EP00500</t>
  </si>
  <si>
    <t>Bicosoecida_sp_ms1</t>
  </si>
  <si>
    <t>Eukaryota;Diaphoretickes;Sar;Stramenopiles;'GOS clade';Opalozoa;Bicosoecida;borokids;ms1 lineage;strain ms1</t>
  </si>
  <si>
    <t>EP00938</t>
  </si>
  <si>
    <t>MAST-03A_sp_MAST-3A-sp1</t>
  </si>
  <si>
    <t>Nanomonadea</t>
  </si>
  <si>
    <t>gffread</t>
  </si>
  <si>
    <t>single-cell genome</t>
  </si>
  <si>
    <t>Eukaryota;Diaphoretickes;Sar;Stramenopiles;'GOS clade';Opalozoa;Nanomonadea;'MAST-03A lineage';strain MAST-3A-sp1</t>
  </si>
  <si>
    <t>https://figshare.com/collections/Comparative_genomics_reveals_new_functional_insights_in_uncultured_MAST_species/5008046</t>
  </si>
  <si>
    <t>UP000078348</t>
  </si>
  <si>
    <t>Blastocystis_sp_subtype1</t>
  </si>
  <si>
    <t>Blastocystis</t>
  </si>
  <si>
    <t>Opalinata</t>
  </si>
  <si>
    <t>Eukaryota;Diaphoretickes;Sar;Stramenopiles;'GOS clade';Opalozoa;Opalinata;Blastocystis;'Bhominis clade';Blastocystis sp. subtype1; strain ATCC 50177 / NandII</t>
  </si>
  <si>
    <t>https://ftp.uniprot.org/pub/databases/uniprot/current_release/knowledgebase/reference_proteomes/Eukaryota/UP000078348/UP000078348_478820.fasta.gz</t>
  </si>
  <si>
    <t>EP00499</t>
  </si>
  <si>
    <t>Haloplacidia_sp_CaronLabIsolate</t>
  </si>
  <si>
    <t>Haloplacidia</t>
  </si>
  <si>
    <t>Placidida</t>
  </si>
  <si>
    <t>Eukaryota;Diaphoretickes;Sar;Stramenopiles;'GOS clade';Opalozoa;Placidida;'wobblids';Haloplacidia;strain CaronLabIsolate</t>
  </si>
  <si>
    <t>UP000011713</t>
  </si>
  <si>
    <t>EP00643</t>
  </si>
  <si>
    <t>Hyaloperonospora_arabidopsidis</t>
  </si>
  <si>
    <t>Hyaloperonospora</t>
  </si>
  <si>
    <t>arabidopsidis</t>
  </si>
  <si>
    <t>other_Gyrista</t>
  </si>
  <si>
    <t>Peronosporomycetes</t>
  </si>
  <si>
    <t>Eukaryota;Diaphoretickes;Sar;Stramenopiles;'GOS clade';Gyrista;Peronosporomycetes;'core oomycetes';'PS clade';'peronosporaleans';Hyaloperonospora;Hyaloperonospora arabidopsidis;strain Emoy2</t>
  </si>
  <si>
    <t>https://ftp.uniprot.org/pub/databases/uniprot/current_release/knowledgebase/reference_proteomes/Eukaryota/UP000011713/UP000011713_559515.fasta.gz</t>
  </si>
  <si>
    <t>UP000006643</t>
  </si>
  <si>
    <t>EP00645</t>
  </si>
  <si>
    <t>Phytophthora_infestans</t>
  </si>
  <si>
    <t>Phytophthora</t>
  </si>
  <si>
    <t>infestans</t>
  </si>
  <si>
    <t>Eukaryota;Diaphoretickes;Sar;Stramenopiles;'GOS clade';Gyrista;Peronosporomycetes;'core oomycetes';'PS clade';'peronosporaleans';Phytophthora;Phytophthora infestans;strain T30-4</t>
  </si>
  <si>
    <t>https://ftp.uniprot.org/pub/databases/uniprot/current_release/knowledgebase/reference_proteomes/Eukaryota/UP000006643/UP000006643_403677.fasta.gz</t>
  </si>
  <si>
    <t>UP000323770</t>
  </si>
  <si>
    <t>Pythium_brassicum</t>
  </si>
  <si>
    <t>Pythium</t>
  </si>
  <si>
    <t>brassicum</t>
  </si>
  <si>
    <t>Eukaryota;Diaphoretickes;Sar;Stramenopiles;'GOS clade';Gyrista;Peronosporomycetes;'core oomycetes';'PS clade';'peronosporaleans';Pythiales;Pythiaceae;Pythium;Pythium brassicum; strain P1</t>
  </si>
  <si>
    <t>https://ftp.uniprot.org/pub/databases/uniprot/current_release/knowledgebase/reference_proteomes/Eukaryota/UP000323770/UP000323770_1485010.fasta.gz</t>
  </si>
  <si>
    <t>UP000054928</t>
  </si>
  <si>
    <t>EP00649</t>
  </si>
  <si>
    <t>Plasmopara_halstedii</t>
  </si>
  <si>
    <t>Plasmopara</t>
  </si>
  <si>
    <t>halstedii</t>
  </si>
  <si>
    <t>Eukaryota;Diaphoretickes;Sar;Stramenopiles;'GOS clade';Gyrista;Peronosporomycetes;'core oomycetes';'PS clade';'peronosporaleans';Plasmopara;Plasmopara halstedii;strain OS-Ph8-99-BlA4</t>
  </si>
  <si>
    <t>https://ftp.uniprot.org/pub/databases/uniprot/current_release/knowledgebase/reference_proteomes/Eukaryota/UP000054928/UP000054928_4781.fasta.gz</t>
  </si>
  <si>
    <t>UP000030762</t>
  </si>
  <si>
    <t>EP00654</t>
  </si>
  <si>
    <t>Saprolegnia_diclina</t>
  </si>
  <si>
    <t>Saprolegnia</t>
  </si>
  <si>
    <t>diclina</t>
  </si>
  <si>
    <t>Eukaryota;Diaphoretickes;Sar;Stramenopiles;'GOS clade';Gyrista;Peronosporomycetes;'core oomycetes';'PS clade';'saprolegnialeans';Saprolegnia;Saprolegnia diclina;strain VS20</t>
  </si>
  <si>
    <t>https://ftp.uniprot.org/pub/databases/uniprot/current_release/knowledgebase/reference_proteomes/Eukaryota/UP000030762/UP000030762_1156394.fasta.gz</t>
  </si>
  <si>
    <t>EP00511</t>
  </si>
  <si>
    <t>Aplanochytrium_stocchinoi</t>
  </si>
  <si>
    <t>Aplanochytrium</t>
  </si>
  <si>
    <t>stocchinoi</t>
  </si>
  <si>
    <t>Sagenista</t>
  </si>
  <si>
    <t>Labyrinthulomycetes</t>
  </si>
  <si>
    <t>Eukaryota;Diaphoretickes;Sar;Stramenopiles;'GOS clade';Sagenista;Labyrinthulomycetes;Labyrinthulida;Aplanochytrium;Aplanochytrium stocchinoi;strain GSBS06</t>
  </si>
  <si>
    <t>UP000241890</t>
  </si>
  <si>
    <t>EP00513</t>
  </si>
  <si>
    <t>Hondaea_fermentalgiana</t>
  </si>
  <si>
    <t>Hondaea</t>
  </si>
  <si>
    <t>fermentalgiana</t>
  </si>
  <si>
    <t>Eukaryota;Diaphoretickes;Sar;Stramenopiles;'GOS clade';Sagenista;Labyrinthulomycetes;Thraustochytrida;'AHM clade';Hondaea;Hondaea fermentalgiana;strain CCAP-4062/3</t>
  </si>
  <si>
    <t>https://ftp.uniprot.org/pub/databases/uniprot/current_release/knowledgebase/reference_proteomes/Eukaryota/UP000241890/UP000241890_2315210.fasta.gz</t>
  </si>
  <si>
    <t>EP00942</t>
  </si>
  <si>
    <t>MAST-04A_sp_MAST-4A-sp1</t>
  </si>
  <si>
    <t>MAST-04</t>
  </si>
  <si>
    <t>Eukaryota;Diaphoretickes;Sar;Stramenopiles;'GOS clade';Sagenista;'MAST-04';'MAST-04A lineage';strain MAST-4A-sp1</t>
  </si>
  <si>
    <t>EP00944</t>
  </si>
  <si>
    <t>MAST-04C_sp_MAST-4C-sp1</t>
  </si>
  <si>
    <t>Eukaryota;Diaphoretickes;Sar;Stramenopiles;'GOS clade';Sagenista;'MAST-04';'MAST-04C lineage';strain MAST-4C-sp1</t>
  </si>
  <si>
    <t>EP00658</t>
  </si>
  <si>
    <t>Telonema_sp_P-2</t>
  </si>
  <si>
    <t>Telonema</t>
  </si>
  <si>
    <t>Telonemia</t>
  </si>
  <si>
    <t>Eukaryota;Diaphoretickes;Telonemia;Telonema;'Tsubtile clade';strain P-2</t>
  </si>
  <si>
    <t>https://trace.ncbi.nlm.nih.gov/Traces/sra/?run=SRR7371266</t>
  </si>
  <si>
    <t>EP00656</t>
  </si>
  <si>
    <t>Telonema_subtile</t>
  </si>
  <si>
    <t>subtile</t>
  </si>
  <si>
    <t>Eukaryota;Diaphoretickes;Telonemia;Telonema;'Tsubtile clade';Telonema subtile;strain Tel-1</t>
  </si>
  <si>
    <t>https://trace.ncbi.nlm.nih.gov/Traces/sra/?run=SRR7371267</t>
  </si>
  <si>
    <t>Domain</t>
  </si>
  <si>
    <t>Filtering_Applied</t>
  </si>
  <si>
    <t>NumProteins_PreFilter</t>
  </si>
  <si>
    <t>NumProteins_PostFilter</t>
  </si>
  <si>
    <t>Eukaryota</t>
  </si>
  <si>
    <t>UniProt reference proteome; Different strain used for UniProt Reference proteome as compared to EukProt</t>
  </si>
  <si>
    <t>UniProt reference proteome</t>
  </si>
  <si>
    <t>NA</t>
  </si>
  <si>
    <t>BUSCO</t>
  </si>
  <si>
    <t>None</t>
  </si>
  <si>
    <t>Not in EukProt; UniProt reference proteome; Different isolate used for UniProt reference proteome vs EukProt</t>
  </si>
  <si>
    <t>Not in EukProt; UniProt reference proteome</t>
  </si>
  <si>
    <t>UniProt reference proteome; Different isolate for UniProt Reference (NIES-2863)</t>
  </si>
  <si>
    <t>UniProt reference proteome; Different Strain used in UniProt (927/4 GUTat10.1)</t>
  </si>
  <si>
    <t>UniProt reference proteome; Different strain used in UniProt (NEG-M)</t>
  </si>
  <si>
    <t>UniProt reference proteome; Different strain used in UniProt (ATCC 24698 / 74-OR23-1A / CBS 708.71 / DSM 1257 / FGSC 987)</t>
  </si>
  <si>
    <t>UniProt reference proteome; Different strain used in UniProt (ATCC 24843)</t>
  </si>
  <si>
    <t>UniProt reference proteome; Different strain used in UniProt (JEC21 / ATCC MYA-565)</t>
  </si>
  <si>
    <t>UniProt reference proteome; Different strain used in UniProt (A4)</t>
  </si>
  <si>
    <t>UniProt reference proteome; Different strain used in UniProt (RA 99-880 / ATCC MYA-4621 / FGSC 9543 / NRRL 43880)</t>
  </si>
  <si>
    <t>TaxonSpecific_Busco_Complete</t>
  </si>
  <si>
    <t>TaxonSpecific_Busco_Single</t>
  </si>
  <si>
    <t>TaxonSpecific_Busco_Duplicated</t>
  </si>
  <si>
    <t>TaxonSpecific_Busco_Fragmented</t>
  </si>
  <si>
    <t>TaxonSpecific_Busco_Missing</t>
  </si>
  <si>
    <t>Eukaryota_Busco_Complete</t>
  </si>
  <si>
    <t>Eukaryota_Busco_Single</t>
  </si>
  <si>
    <t>Eukaryota_Busco_Duplicated</t>
  </si>
  <si>
    <t>Eukaryota_Busco_Fragmented</t>
  </si>
  <si>
    <t>Eukaryota_Busco_Missing</t>
  </si>
  <si>
    <t>Num</t>
  </si>
  <si>
    <t>Archaeota</t>
  </si>
  <si>
    <t>Prometheoarchaeum_syntrophicum</t>
  </si>
  <si>
    <t>UP000321408</t>
  </si>
  <si>
    <t>Prometheoarchaeum</t>
  </si>
  <si>
    <t>syntrophicum</t>
  </si>
  <si>
    <t>Archaea</t>
  </si>
  <si>
    <t>Asgard</t>
  </si>
  <si>
    <t>Lokiarchaeota</t>
  </si>
  <si>
    <t>Archaea;Asgard group;Candidatus Lokiarchaeota;Candidatus Prometheoarchaeum;Candidatus Prometheoarchaeum syntrophicum;strain MK-D1</t>
  </si>
  <si>
    <t>https://ftp.uniprot.org/pub/databases/uniprot/current_release/knowledgebase/reference_proteomes/Archaea/UP000321408/UP000321408_2594042.fasta.gz</t>
  </si>
  <si>
    <t>Heimdallarchaeota_archaeon</t>
  </si>
  <si>
    <t>UP000634061</t>
  </si>
  <si>
    <t>Heimdallarchaeota</t>
  </si>
  <si>
    <t>archaeon</t>
  </si>
  <si>
    <t>Archaea;Asgard group;Candidatus Lokiarchaeota;Candidatus Heimdallarchaeota;Candidatus Heimdallarchaeota archaeon;proteome UP000634061</t>
  </si>
  <si>
    <t>https://rest.uniprot.org/uniprotkb/stream?compressed=true&amp;format=fasta&amp;query=%28proteome%3AUP000634061%29</t>
  </si>
  <si>
    <t>Lokiarchaeota_archaeon</t>
  </si>
  <si>
    <t>UP000621573</t>
  </si>
  <si>
    <t>Archaea;Asgard group;Candidatus Lokiarchaeota;unclassified Lokiarchaeota;Candidatus Lokiarchaeota archaeon;proteome UP000621573</t>
  </si>
  <si>
    <t>https://rest.uniprot.org/uniprotkb/stream?compressed=true&amp;format=fasta&amp;query=%28proteome%3AUP000621573%29</t>
  </si>
  <si>
    <t>Thorarchaeota_archaeon</t>
  </si>
  <si>
    <t>UP000273160</t>
  </si>
  <si>
    <t>Thorarchaeota</t>
  </si>
  <si>
    <t>Archaea;Asgard group;Candidatus Thorarchaeota;Candidatus Thorarchaeota archaeon;strain OWC</t>
  </si>
  <si>
    <t>https://rest.uniprot.org/uniprotkb/stream?compressed=true&amp;format=fasta&amp;query=%28proteome%3AUP000273160%29</t>
  </si>
  <si>
    <t>Helarchaeota_archaeon</t>
  </si>
  <si>
    <t>UP000625964</t>
  </si>
  <si>
    <t>Helarchaeota</t>
  </si>
  <si>
    <t>Archaea;Asgard group;Candidatus Helarchaeota;Candidatus Helarchaeota archaeon;proteome UP000625964</t>
  </si>
  <si>
    <t>https://rest.uniprot.org/uniprotkb/stream?compressed=true&amp;format=fasta&amp;query=%28proteome%3AUP000625964%29</t>
  </si>
  <si>
    <t>Odinarchaeota_archaeon</t>
  </si>
  <si>
    <t>UP000186851</t>
  </si>
  <si>
    <t>Odinarchaeota</t>
  </si>
  <si>
    <t>Archaea;Asgard group;Candidatus Odinarchaeota;Candidatus Odinarchaeota archaeon;strain LCB_4</t>
  </si>
  <si>
    <t>https://rest.uniprot.org/uniprotkb/stream?compressed=true&amp;format=fasta&amp;query=%28proteome%3AUP000186851%29</t>
  </si>
  <si>
    <t>Actions_Prior_to_Use_EukProt</t>
  </si>
  <si>
    <t>Data_Source_Type_EukProt</t>
  </si>
  <si>
    <t>Not in EukProt</t>
  </si>
  <si>
    <t>Download proteome; BUSCO</t>
  </si>
  <si>
    <t>UniProt proteome</t>
  </si>
  <si>
    <t>DownloadLink</t>
  </si>
  <si>
    <t>DownloadCommand</t>
  </si>
  <si>
    <t>Download UniProt reference proteome, BUSCO</t>
  </si>
  <si>
    <t>Download UniProt reference proteome</t>
  </si>
  <si>
    <t>https://ftp.ebi.ac.uk/pub/databases/uniprot/current_release/knowledgebase/reference_proteomes/Eukaryota/UP000717585/UP000717585_201153.fasta.gz</t>
  </si>
  <si>
    <t>https://ftp.ebi.ac.uk/pub/databases/uniprot/current_release/knowledgebase/reference_proteomes/Eukaryota/UP000751190/UP000751190_2081491.fasta.gz</t>
  </si>
  <si>
    <t>https://ftp.ebi.ac.uk/pub/databases/uniprot/current_release/knowledgebase/reference_proteomes/Eukaryota/UP000355283/UP000355283_1027361.fasta.gz</t>
  </si>
  <si>
    <t>Download UniProt reference proteome, CD-HIT, BUSCO</t>
  </si>
  <si>
    <t>UniProt refence proteome; Different strain used in UniProt (NIVA-4/92)</t>
  </si>
  <si>
    <t>Download UniProt proteome</t>
  </si>
  <si>
    <t>https://ftp.uniprot.org/pub/databases/uniprot/current_release/knowledgebase/reference_proteomes/Eukaryota/UP000054776/UP000054776_6334.fasta.gz</t>
  </si>
  <si>
    <t>UP000054776</t>
  </si>
  <si>
    <t>echo 'Downloading proteome for Pleurobrachia_bachei.' &amp;&amp; curl 'https://neurobase.rc.ufl.edu/pleurobrachia/download/downloadProject.php?projectID=38' &gt; Pleurobrachia_bachei_proteome.fasta &amp;&amp; echo Done!</t>
  </si>
  <si>
    <t>echo 'Downloading proteome for Hofstenia_miamia.' &amp;&amp; rsync -v rsync://ftp.ebi.ac.uk/ensemblgenomes/pub/metazoa/release-54/fasta/hofstenia_miamia/pep/Hofstenia_miamia.HmiaM1.pep.all.fa.gz ./Hofstenia_miamia_proteome.fasta.gz &amp;&amp; gunzip Hofstenia_miamia_proteome.fasta.gz &amp;&amp; echo Done!</t>
  </si>
  <si>
    <t>echo 'Downloading proteome for Lokiarchaeota_archaeon.' &amp;&amp; curl 'https://rest.uniprot.org/uniprotkb/stream?compressed=true&amp;format=fasta&amp;query=%28proteome%3AUP000621573%29' &gt; Lokiarchaeota_archaeon_UniProtProteome.fasta.gz &amp;&amp; gunzip Lokiarchaeota_archaeon_UniProtProteome.fasta.gz &amp;&amp; echo Done!</t>
  </si>
  <si>
    <t>echo 'Downloading proteome for Thorarchaeota_archaeon.' &amp;&amp; curl 'https://rest.uniprot.org/uniprotkb/stream?compressed=true&amp;format=fasta&amp;query=%28proteome%3AUP000273160%29' &gt; Thorarchaeota_archaeon_UniProtProteome.fasta.gz &amp;&amp; gunzip Thorarchaeota_archaeon_UniProtProteome.fasta.gz &amp;&amp; echo Done!</t>
  </si>
  <si>
    <t>echo 'Downloading proteome for Helarchaeota_archaeon.' &amp;&amp; curl 'https://rest.uniprot.org/uniprotkb/stream?compressed=true&amp;format=fasta&amp;query=%28proteome%3AUP000625964%29' &gt; Helarchaeota_archaeon_UniProtProteome.fasta.gz &amp;&amp; gunzip Helarchaeota_archaeon_UniProtProteome.fasta.gz &amp;&amp; echo Done!</t>
  </si>
  <si>
    <t>echo 'Downloading proteome for Odinarchaeota_archaeon.' &amp;&amp; curl 'https://rest.uniprot.org/uniprotkb/stream?compressed=true&amp;format=fasta&amp;query=%28proteome%3AUP000186851%29' &gt; Odinarchaeota_archaeon_UniProtProteome.fasta.gz &amp;&amp; gunzip Odinarchaeota_archaeon_UniProtProteome.fasta.gz &amp;&amp; echo Done!</t>
  </si>
  <si>
    <t>echo 'Downloading proteome for Heimdallarchaeota_archaeon.' &amp;&amp; curl 'https://rest.uniprot.org/uniprotkb/stream?compressed=true&amp;format=fasta&amp;query=%28proteome%3AUP000634061%29' &gt; Heimdallarchaeota_archaeon_UniProtProteome.fasta.gz &amp;&amp; gunzip Heimdallarchaeota_archaeon_UniProtProteome.fasta.gz &amp;&amp; echo Done!</t>
  </si>
  <si>
    <t>echo 'Downloading proteome for Prometheoarchaeum_syntrophicum.' &amp;&amp; curl 'https://ftp.uniprot.org/pub/databases/uniprot/current_release/knowledgebase/reference_proteomes/Archaea/UP000321408/UP000321408_2594042.fasta.gz' &gt; Prometheoarchaeum_syntrophicum_UniProtRefProteome.fasta.gz &amp;&amp; gunzip Prometheoarchaeum_syntrophicum_UniProtRefProteome.fasta.gz &amp;&amp; echo Done!</t>
  </si>
  <si>
    <t>echo 'Downloading proteome for Toxoplasma_gondii.' &amp;&amp; curl 'https://ftp.uniprot.org/pub/databases/uniprot/current_release/knowledgebase/reference_proteomes/Eukaryota/UP000002226/UP000002226_432359.fasta.gz' &gt; Toxoplasma_gondii_UniProtRefProteome.fasta.gz &amp;&amp; gunzip Toxoplasma_gondii_UniProtRefProteome.fasta.gz &amp;&amp; echo Done!</t>
  </si>
  <si>
    <t>echo 'Downloading proteome for Plasmodium_falciparum.' &amp;&amp; curl 'https://ftp.uniprot.org/pub/databases/uniprot/current_release/knowledgebase/reference_proteomes/Eukaryota/UP000001450/UP000001450_36329.fasta.gz' &gt; Plasmodium_falciparum_UniProtRefProteome.fasta.gz &amp;&amp; gunzip Plasmodium_falciparum_UniProtRefProteome.fasta.gz &amp;&amp; echo Done!</t>
  </si>
  <si>
    <t>echo 'Downloading proteome for Theileria_parva.' &amp;&amp; curl 'https://ftp.uniprot.org/pub/databases/uniprot/current_release/knowledgebase/reference_proteomes/Eukaryota/UP000001949/UP000001949_5875.fasta.gz' &gt; Theileria_parva_UniProtRefProteome.fasta.gz &amp;&amp; gunzip Theileria_parva_UniProtRefProteome.fasta.gz &amp;&amp; echo Done!</t>
  </si>
  <si>
    <t>echo 'Downloading proteome for Plasmodium_berghei.' &amp;&amp; curl 'https://ftp.uniprot.org/pub/databases/uniprot/current_release/knowledgebase/reference_proteomes/Eukaryota/UP000074855/UP000074855_5823.fasta.gz' &gt; Plasmodium_berghei_UniProtRefProteome.fasta.gz &amp;&amp; gunzip Plasmodium_berghei_UniProtRefProteome.fasta.gz &amp;&amp; echo Done!</t>
  </si>
  <si>
    <t>echo 'Downloading proteome for Cryptosporidium_muris.' &amp;&amp; curl 'https://ftp.uniprot.org/pub/databases/uniprot/current_release/knowledgebase/reference_proteomes/Eukaryota/UP000001460/UP000001460_441375.fasta.gz' &gt; Cryptosporidium_muris_UniProtRefProteome.fasta.gz &amp;&amp; gunzip Cryptosporidium_muris_UniProtRefProteome.fasta.gz &amp;&amp; echo Done!</t>
  </si>
  <si>
    <t>echo 'Downloading proteome for Cryptosporidium_parvum.' &amp;&amp; curl 'https://ftp.uniprot.org/pub/databases/uniprot/current_release/knowledgebase/reference_proteomes/Eukaryota/UP000006726/UP000006726_353152.fasta.gz' &gt; Cryptosporidium_parvum_UniProtRefProteome.fasta.gz &amp;&amp; gunzip Cryptosporidium_parvum_UniProtRefProteome.fasta.gz &amp;&amp; echo Done!</t>
  </si>
  <si>
    <t>echo 'Downloading proteome for Gregarina_niphandrodes.' &amp;&amp; curl 'https://ftp.uniprot.org/pub/databases/uniprot/current_release/knowledgebase/reference_proteomes/Eukaryota/UP000019763/UP000019763_110365.fasta.gz' &gt; Gregarina_niphandrodes_UniProtRefProteome.fasta.gz &amp;&amp; gunzip Gregarina_niphandrodes_UniProtRefProteome.fasta.gz &amp;&amp; echo Done!</t>
  </si>
  <si>
    <t>echo 'Downloading proteome for Stentor_coeruleus.' &amp;&amp; curl 'https://ftp.uniprot.org/pub/databases/uniprot/current_release/knowledgebase/reference_proteomes/Eukaryota/UP000187209/UP000187209_5963.fasta.gz' &gt; Stentor_coeruleus_UniProtRefProteome.fasta.gz &amp;&amp; gunzip Stentor_coeruleus_UniProtRefProteome.fasta.gz &amp;&amp; echo Done!</t>
  </si>
  <si>
    <t>echo 'Downloading proteome for Tetrahymena_thermophila.' &amp;&amp; curl 'https://ftp.uniprot.org/pub/databases/uniprot/current_release/knowledgebase/reference_proteomes/Eukaryota/UP000009168/UP000009168_312017.fasta.gz' &gt; Tetrahymena_thermophila_UniProtRefProteome.fasta.gz &amp;&amp; gunzip Tetrahymena_thermophila_UniProtRefProteome.fasta.gz &amp;&amp; echo Done!</t>
  </si>
  <si>
    <t>echo 'Downloading proteome for Paramecium_tetraurelia.' &amp;&amp; curl 'https://ftp.ebi.ac.uk/pub/databases/uniprot/current_release/knowledgebase/reference_proteomes/Eukaryota/UP000000600/UP000000600_5888.fasta.gz' &gt; Paramecium_tetraurelia_UniProtRefProteome.fasta.gz &amp;&amp; gunzip Paramecium_tetraurelia_UniProtRefProteome.fasta.gz &amp;&amp; echo Done!</t>
  </si>
  <si>
    <t>echo 'Downloading proteome for Oxytricha_trifallax.' &amp;&amp; curl 'https://ftp.uniprot.org/pub/databases/uniprot/current_release/knowledgebase/reference_proteomes/Eukaryota/UP000006077/UP000006077_1172189.fasta.gz' &gt; Oxytricha_trifallax_UniProtRefProteome.fasta.gz &amp;&amp; gunzip Oxytricha_trifallax_UniProtRefProteome.fasta.gz &amp;&amp; echo Done!</t>
  </si>
  <si>
    <t>echo 'Downloading proteome for Vitrella_brassicaformis.' &amp;&amp; curl 'https://ftp.uniprot.org/pub/databases/uniprot/current_release/knowledgebase/reference_proteomes/Eukaryota/UP000041254/UP000041254_1169540.fasta.gz' &gt; Vitrella_brassicaformis_UniProtRefProteome.fasta.gz &amp;&amp; gunzip Vitrella_brassicaformis_UniProtRefProteome.fasta.gz &amp;&amp; echo Done!</t>
  </si>
  <si>
    <t>echo 'Downloading proteome for Perkinsus_marinus.' &amp;&amp; curl 'https://ftp.uniprot.org/pub/databases/uniprot/current_release/knowledgebase/reference_proteomes/Eukaryota/UP000007800/UP000007800_423536.fasta.gz' &gt; Perkinsus_marinus_UniProtRefProteome.fasta.gz &amp;&amp; gunzip Perkinsus_marinus_UniProtRefProteome.fasta.gz &amp;&amp; echo Done!</t>
  </si>
  <si>
    <t>echo 'Downloading proteome for Acanthamoeba_castellanii.' &amp;&amp; curl 'https://ftp.uniprot.org/pub/databases/uniprot/current_release/knowledgebase/reference_proteomes/Eukaryota/UP000011083/UP000011083_1257118.fasta.gz' &gt; Acanthamoeba_castellanii_UniProtRefProteome.fasta.gz &amp;&amp; gunzip Acanthamoeba_castellanii_UniProtRefProteome.fasta.gz &amp;&amp; echo Done!</t>
  </si>
  <si>
    <t>echo 'Downloading proteome for Dictyostelium_discoideum.' &amp;&amp; curl 'https://ftp.uniprot.org/pub/databases/uniprot/current_release/knowledgebase/reference_proteomes/Eukaryota/UP000002195/UP000002195_44689.fasta.gz' &gt; Dictyostelium_discoideum_UniProtRefProteome.fasta.gz &amp;&amp; gunzip Dictyostelium_discoideum_UniProtRefProteome.fasta.gz &amp;&amp; echo Done!</t>
  </si>
  <si>
    <t>echo 'Downloading proteome for Thecamonas_trahens.' &amp;&amp; curl 'https://ftp.uniprot.org/pub/databases/uniprot/current_release/knowledgebase/reference_proteomes/Eukaryota/UP000054408/UP000054408_461836.fasta.gz' &gt; Thecamonas_trahens_UniProtRefProteome.fasta.gz &amp;&amp; gunzip Thecamonas_trahens_UniProtRefProteome.fasta.gz &amp;&amp; echo Done!</t>
  </si>
  <si>
    <t>echo 'Downloading proteome for Chlamydomonas_reinhardtii.' &amp;&amp; curl 'https://ftp.uniprot.org/pub/databases/uniprot/current_release/knowledgebase/reference_proteomes/Eukaryota/UP000006906/UP000006906_3055.fasta.gz' &gt; Chlamydomonas_reinhardtii_UniProtRefProteome.fasta.gz &amp;&amp; gunzip Chlamydomonas_reinhardtii_UniProtRefProteome.fasta.gz &amp;&amp; echo Done!</t>
  </si>
  <si>
    <t>echo 'Downloading proteome for Chlamydomonas_eustigma.' &amp;&amp; curl 'https://ftp.uniprot.org/pub/databases/uniprot/current_release/knowledgebase/reference_proteomes/Eukaryota/UP000232323/UP000232323_1157962.fasta.gz' &gt; Chlamydomonas_eustigma_UniProtRefProteome.fasta.gz &amp;&amp; gunzip Chlamydomonas_eustigma_UniProtRefProteome.fasta.gz &amp;&amp; echo Done!</t>
  </si>
  <si>
    <t>echo 'Downloading proteome for Tetradesmus_obliquus.' &amp;&amp; curl 'https://ftp.uniprot.org/pub/databases/uniprot/current_release/knowledgebase/reference_proteomes/Eukaryota/UP000256970/UP000256970_3088.fasta.gz' &gt; Tetradesmus_obliquus_UniProtRefProteome.fasta.gz &amp;&amp; gunzip Tetradesmus_obliquus_UniProtRefProteome.fasta.gz &amp;&amp; echo Done!</t>
  </si>
  <si>
    <t>echo 'Downloading proteome for Gonium_pectorale.' &amp;&amp; curl 'https://ftp.uniprot.org/pub/databases/uniprot/current_release/knowledgebase/reference_proteomes/Eukaryota/UP000075714/UP000075714_33097.fasta.gz' &gt; Gonium_pectorale_UniProtRefProteome.fasta.gz &amp;&amp; gunzip Gonium_pectorale_UniProtRefProteome.fasta.gz &amp;&amp; echo Done!</t>
  </si>
  <si>
    <t>echo 'Downloading proteome for Raphidocelis_subcapitata.' &amp;&amp; curl 'https://ftp.uniprot.org/pub/databases/uniprot/current_release/knowledgebase/reference_proteomes/Eukaryota/UP000247498/UP000247498_307507.fasta.gz' &gt; Raphidocelis_subcapitata_UniProtRefProteome.fasta.gz &amp;&amp; gunzip Raphidocelis_subcapitata_UniProtRefProteome.fasta.gz &amp;&amp; echo Done!</t>
  </si>
  <si>
    <t>echo 'Downloading proteome for Volvox_carteri.' &amp;&amp; curl 'https://ftp.uniprot.org/pub/databases/uniprot/current_release/knowledgebase/reference_proteomes/Eukaryota/UP000001058/UP000001058_3068.fasta.gz' &gt; Volvox_carteri_UniProtRefProteome.fasta.gz &amp;&amp; gunzip Volvox_carteri_UniProtRefProteome.fasta.gz &amp;&amp; echo Done!</t>
  </si>
  <si>
    <t>echo 'Downloading proteome for Chloropicon_primus.' &amp;&amp; curl 'https://ftp.uniprot.org/pub/databases/uniprot/current_release/knowledgebase/reference_proteomes/Eukaryota/UP000316726/UP000316726_1764295.fasta.gz' &gt; Chloropicon_primus_UniProtRefProteome.fasta.gz &amp;&amp; gunzip Chloropicon_primus_UniProtRefProteome.fasta.gz &amp;&amp; echo Done!</t>
  </si>
  <si>
    <t>echo 'Downloading proteome for Micromonas_pusilla.' &amp;&amp; curl 'https://ftp.uniprot.org/pub/databases/uniprot/current_release/knowledgebase/reference_proteomes/Eukaryota/UP000001876/UP000001876_564608.fasta.gz' &gt; Micromonas_pusilla_UniProtRefProteome.fasta.gz &amp;&amp; gunzip Micromonas_pusilla_UniProtRefProteome.fasta.gz &amp;&amp; echo Done!</t>
  </si>
  <si>
    <t>echo 'Downloading proteome for Ostreococcus_tauri.' &amp;&amp; curl 'https://ftp.uniprot.org/pub/databases/uniprot/current_release/knowledgebase/reference_proteomes/Eukaryota/UP000009170/UP000009170_70448.fasta.gz' &gt; Ostreococcus_tauri_UniProtRefProteome.fasta.gz &amp;&amp; gunzip Ostreococcus_tauri_UniProtRefProteome.fasta.gz &amp;&amp; echo Done!</t>
  </si>
  <si>
    <t>echo 'Downloading proteome for Chlorella_sorokiniana.' &amp;&amp; curl 'https://ftp.uniprot.org/pub/databases/uniprot/current_release/knowledgebase/reference_proteomes/Eukaryota/UP000239899/UP000239899_3076.fasta.gz' &gt; Chlorella_sorokiniana_UniProtRefProteome.fasta.gz &amp;&amp; gunzip Chlorella_sorokiniana_UniProtRefProteome.fasta.gz &amp;&amp; echo Done!</t>
  </si>
  <si>
    <t>echo 'Downloading proteome for Amborella_trichopoda.' &amp;&amp; curl 'https://ftp.uniprot.org/pub/databases/uniprot/current_release/knowledgebase/reference_proteomes/Eukaryota/UP000017836/UP000017836_13333.fasta.gz' &gt; Amborella_trichopoda_UniProtRefProteome.fasta.gz &amp;&amp; gunzip Amborella_trichopoda_UniProtRefProteome.fasta.gz &amp;&amp; echo Done!</t>
  </si>
  <si>
    <t>echo 'Downloading proteome for Arabidopsis_thaliana.' &amp;&amp; curl 'https://ftp.uniprot.org/pub/databases/uniprot/current_release/knowledgebase/reference_proteomes/Eukaryota/UP000006548/UP000006548_3702.fasta.gz' &gt; Arabidopsis_thaliana_UniProtRefProteome.fasta.gz &amp;&amp; gunzip Arabidopsis_thaliana_UniProtRefProteome.fasta.gz &amp;&amp; echo Done!</t>
  </si>
  <si>
    <t>echo 'Downloading proteome for Marchantia_polymorpha.' &amp;&amp; curl 'https://ftp.uniprot.org/pub/databases/uniprot/current_release/knowledgebase/reference_proteomes/Eukaryota/UP000077202/UP000077202_1480154.fasta.gz' &gt; Marchantia_polymorpha_UniProtRefProteome.fasta.gz &amp;&amp; gunzip Marchantia_polymorpha_UniProtRefProteome.fasta.gz &amp;&amp; echo Done!</t>
  </si>
  <si>
    <t>echo 'Downloading proteome for Physcomitrium_patens.' &amp;&amp; curl 'https://ftp.uniprot.org/pub/databases/uniprot/current_release/knowledgebase/reference_proteomes/Eukaryota/UP000006727/UP000006727_3218.fasta.gz' &gt; Physcomitrium_patens_UniProtRefProteome.fasta.gz &amp;&amp; gunzip Physcomitrium_patens_UniProtRefProteome.fasta.gz &amp;&amp; echo Done!</t>
  </si>
  <si>
    <t>echo 'Downloading proteome for Populus_trichocarpa.' &amp;&amp; curl 'https://ftp.uniprot.org/pub/databases/uniprot/current_release/knowledgebase/reference_proteomes/Eukaryota/UP000006729/UP000006729_3694.fasta.gz' &gt; Populus_trichocarpa_UniProtRefProteome.fasta.gz &amp;&amp; gunzip Populus_trichocarpa_UniProtRefProteome.fasta.gz &amp;&amp; echo Done!</t>
  </si>
  <si>
    <t>echo 'Downloading proteome for Selaginella_moellendorffii.' &amp;&amp; curl 'https://ftp.uniprot.org/pub/databases/uniprot/current_release/knowledgebase/reference_proteomes/Eukaryota/UP000001514/UP000001514_88036.fasta.gz' &gt; Selaginella_moellendorffii_UniProtRefProteome.fasta.gz &amp;&amp; gunzip Selaginella_moellendorffii_UniProtRefProteome.fasta.gz &amp;&amp; echo Done!</t>
  </si>
  <si>
    <t>echo 'Downloading proteome for Guillardia_theta.' &amp;&amp; curl 'https://ftp.uniprot.org/pub/databases/uniprot/current_release/knowledgebase/reference_proteomes/Eukaryota/UP000011087/UP000011087_905079.fasta.gz' &gt; Guillardia_theta_UniProtRefProteome.fasta.gz &amp;&amp; gunzip Guillardia_theta_UniProtRefProteome.fasta.gz &amp;&amp; echo Done!</t>
  </si>
  <si>
    <t>echo 'Downloading proteome for Bodo_saltans.' &amp;&amp; curl 'https://ftp.uniprot.org/pub/databases/uniprot/current_release/knowledgebase/reference_proteomes/Eukaryota/UP000051952/UP000051952_75058.fasta.gz' &gt; Bodo_saltans_UniProtRefProteome.fasta.gz &amp;&amp; gunzip Bodo_saltans_UniProtRefProteome.fasta.gz &amp;&amp; echo Done!</t>
  </si>
  <si>
    <t>echo 'Downloading proteome for Leishmania_major.' &amp;&amp; curl 'https://ftp.uniprot.org/pub/databases/uniprot/current_release/knowledgebase/reference_proteomes/Eukaryota/UP000000542/UP000000542_5664.fasta.gz' &gt; Leishmania_major_UniProtRefProteome.fasta.gz &amp;&amp; gunzip Leishmania_major_UniProtRefProteome.fasta.gz &amp;&amp; echo Done!</t>
  </si>
  <si>
    <t>echo 'Downloading proteome for Trypanosoma_brucei.' &amp;&amp; curl 'https://ftp.uniprot.org/pub/databases/uniprot/current_release/knowledgebase/reference_proteomes/Eukaryota/UP000008524/UP000008524_185431.fasta.gz' &gt; Trypanosoma_brucei_UniProtRefProteome.fasta.gz &amp;&amp; gunzip Trypanosoma_brucei_UniProtRefProteome.fasta.gz &amp;&amp; echo Done!</t>
  </si>
  <si>
    <t>echo 'Downloading proteome for Perkinsela_sp_CCAP1560-4.' &amp;&amp; curl 'https://ftp.uniprot.org/pub/databases/uniprot/current_release/knowledgebase/reference_proteomes/Eukaryota/UP000036983/UP000036983_1314962.fasta.gz' &gt; Perkinsela_sp_CCAP1560-4_UniProtRefProteome.fasta.gz &amp;&amp; gunzip Perkinsela_sp_CCAP1560-4_UniProtRefProteome.fasta.gz &amp;&amp; echo Done!</t>
  </si>
  <si>
    <t>echo 'Downloading proteome for Giardia_intestinalis.' &amp;&amp; curl 'https://ftp.uniprot.org/pub/databases/uniprot/current_release/knowledgebase/reference_proteomes/Eukaryota/UP000001548/UP000001548_184922.fasta.gz' &gt; Giardia_intestinalis_UniProtRefProteome.fasta.gz &amp;&amp; gunzip Giardia_intestinalis_UniProtRefProteome.fasta.gz &amp;&amp; echo Done!</t>
  </si>
  <si>
    <t>echo 'Downloading proteome for Kipferlia_bialata.' &amp;&amp; curl 'https://ftp.uniprot.org/pub/databases/uniprot/current_release/knowledgebase/reference_proteomes/Eukaryota/UP000265618/UP000265618_797122.fasta.gz' &gt; Kipferlia_bialata_UniProtRefProteome.fasta.gz &amp;&amp; gunzip Kipferlia_bialata_UniProtRefProteome.fasta.gz &amp;&amp; echo Done!</t>
  </si>
  <si>
    <t>echo 'Downloading proteome for Spironucleus_salmonicida.' &amp;&amp; curl 'https://ftp.uniprot.org/pub/databases/uniprot/current_release/knowledgebase/reference_proteomes/Eukaryota/UP000018208/UP000018208_348837.fasta.gz' &gt; Spironucleus_salmonicida_UniProtRefProteome.fasta.gz &amp;&amp; gunzip Spironucleus_salmonicida_UniProtRefProteome.fasta.gz &amp;&amp; echo Done!</t>
  </si>
  <si>
    <t>echo 'Downloading proteome for Chrysochromulina_tobinii.' &amp;&amp; curl 'https://ftp.uniprot.org/pub/databases/uniprot/current_release/knowledgebase/reference_proteomes/Eukaryota/UP000037460/UP000037460_1460289.fasta.gz' &gt; Chrysochromulina_tobinii_UniProtRefProteome.fasta.gz &amp;&amp; gunzip Chrysochromulina_tobinii_UniProtRefProteome.fasta.gz &amp;&amp; echo Done!</t>
  </si>
  <si>
    <t>echo 'Downloading proteome for Emiliania_huxleyi.' &amp;&amp; curl 'https://ftp.uniprot.org/pub/databases/uniprot/current_release/knowledgebase/reference_proteomes/Eukaryota/UP000013827/UP000013827_2903.fasta.gz' &gt; Emiliania_huxleyi_UniProtRefProteome.fasta.gz &amp;&amp; gunzip Emiliania_huxleyi_UniProtRefProteome.fasta.gz &amp;&amp; echo Done!</t>
  </si>
  <si>
    <t>echo 'Downloading proteome for Naegleria_gruberi.' &amp;&amp; curl 'https://ftp.uniprot.org/pub/databases/uniprot/current_release/knowledgebase/reference_proteomes/Eukaryota/UP000006671/UP000006671_5762.fasta.gz' &gt; Naegleria_gruberi_UniProtRefProteome.fasta.gz &amp;&amp; gunzip Naegleria_gruberi_UniProtRefProteome.fasta.gz &amp;&amp; echo Done!</t>
  </si>
  <si>
    <t>echo 'Downloading proteome for Monosiga_brevicollis.' &amp;&amp; curl 'https://ftp.uniprot.org/pub/databases/uniprot/current_release/knowledgebase/reference_proteomes/Eukaryota/UP000001357/UP000001357_81824.fasta.gz' &gt; Monosiga_brevicollis_UniProtRefProteome.fasta.gz &amp;&amp; gunzip Monosiga_brevicollis_UniProtRefProteome.fasta.gz &amp;&amp; echo Done!</t>
  </si>
  <si>
    <t>echo 'Downloading proteome for Salpingoeca_rosetta.' &amp;&amp; curl 'https://ftp.uniprot.org/pub/databases/uniprot/current_release/knowledgebase/reference_proteomes/Eukaryota/UP000007799/UP000007799_946362.fasta.gz' &gt; Salpingoeca_rosetta_UniProtRefProteome.fasta.gz &amp;&amp; gunzip Salpingoeca_rosetta_UniProtRefProteome.fasta.gz &amp;&amp; echo Done!</t>
  </si>
  <si>
    <t>echo 'Downloading proteome for Capsaspora_owczarzaki.' &amp;&amp; curl 'https://ftp.uniprot.org/pub/databases/uniprot/current_release/knowledgebase/reference_proteomes/Eukaryota/UP000008743/UP000008743_595528.fasta.gz' &gt; Capsaspora_owczarzaki_UniProtRefProteome.fasta.gz &amp;&amp; gunzip Capsaspora_owczarzaki_UniProtRefProteome.fasta.gz &amp;&amp; echo Done!</t>
  </si>
  <si>
    <t>echo 'Downloading proteome for Aspergillus_fumigatus.' &amp;&amp; curl 'https://ftp.uniprot.org/pub/databases/uniprot/current_release/knowledgebase/reference_proteomes/Eukaryota/UP000002530/UP000002530_330879.fasta.gz' &gt; Aspergillus_fumigatus_UniProtRefProteome.fasta.gz &amp;&amp; gunzip Aspergillus_fumigatus_UniProtRefProteome.fasta.gz &amp;&amp; echo Done!</t>
  </si>
  <si>
    <t>echo 'Downloading proteome for Aspergillus_nidulans.' &amp;&amp; curl 'https://ftp.uniprot.org/pub/databases/uniprot/current_release/knowledgebase/reference_proteomes/Eukaryota/UP000000560/UP000000560_227321.fasta.gz' &gt; Aspergillus_nidulans_UniProtRefProteome.fasta.gz &amp;&amp; gunzip Aspergillus_nidulans_UniProtRefProteome.fasta.gz &amp;&amp; echo Done!</t>
  </si>
  <si>
    <t>echo 'Downloading proteome for Neurospora_crassa.' &amp;&amp; curl 'https://ftp.uniprot.org/pub/databases/uniprot/current_release/knowledgebase/reference_proteomes/Eukaryota/UP000001805/UP000001805_367110.fasta.gz' &gt; Neurospora_crassa_UniProtRefProteome.fasta.gz &amp;&amp; gunzip Neurospora_crassa_UniProtRefProteome.fasta.gz &amp;&amp; echo Done!</t>
  </si>
  <si>
    <t>echo 'Downloading proteome for Saccharomyces_cerevisiae.' &amp;&amp; curl 'https://ftp.uniprot.org/pub/databases/uniprot/current_release/knowledgebase/reference_proteomes/Eukaryota/UP000002311/UP000002311_559292.fasta.gz' &gt; Saccharomyces_cerevisiae_UniProtRefProteome.fasta.gz &amp;&amp; gunzip Saccharomyces_cerevisiae_UniProtRefProteome.fasta.gz &amp;&amp; echo Done!</t>
  </si>
  <si>
    <t>echo 'Downloading proteome for Schizosaccharomyces_pombe.' &amp;&amp; curl 'https://ftp.uniprot.org/pub/databases/uniprot/current_release/knowledgebase/reference_proteomes/Eukaryota/UP000002485/UP000002485_284812.fasta.gz' &gt; Schizosaccharomyces_pombe_UniProtRefProteome.fasta.gz &amp;&amp; gunzip Schizosaccharomyces_pombe_UniProtRefProteome.fasta.gz &amp;&amp; echo Done!</t>
  </si>
  <si>
    <t>echo 'Downloading proteome for Yarrowia_lipolytica.' &amp;&amp; curl 'https://ftp.uniprot.org/pub/databases/uniprot/current_release/knowledgebase/reference_proteomes/Eukaryota/UP000001300/UP000001300_284591.fasta.gz' &gt; Yarrowia_lipolytica_UniProtRefProteome.fasta.gz &amp;&amp; gunzip Yarrowia_lipolytica_UniProtRefProteome.fasta.gz &amp;&amp; echo Done!</t>
  </si>
  <si>
    <t>echo 'Downloading proteome for Cryptococcus_neoformans.' &amp;&amp; curl 'https://ftp.uniprot.org/pub/databases/uniprot/current_release/knowledgebase/reference_proteomes/Eukaryota/UP000002149/UP000002149_214684.fasta.gz' &gt; Cryptococcus_neoformans_UniProtRefProteome.fasta.gz &amp;&amp; gunzip Cryptococcus_neoformans_UniProtRefProteome.fasta.gz &amp;&amp; echo Done!</t>
  </si>
  <si>
    <t>echo 'Downloading proteome for Psilocybe_cubensis.' &amp;&amp; curl 'https://ftp.uniprot.org/pub/databases/uniprot/current_release/knowledgebase/reference_proteomes/Eukaryota/UP000664032/UP000664032_181762.fasta.gz' &gt; Psilocybe_cubensis_UniProtRefProteome.fasta.gz &amp;&amp; gunzip Psilocybe_cubensis_UniProtRefProteome.fasta.gz &amp;&amp; echo Done!</t>
  </si>
  <si>
    <t>echo 'Downloading proteome for Claviceps_purpurea.' &amp;&amp; curl 'https://ftp.uniprot.org/pub/databases/uniprot/current_release/knowledgebase/reference_proteomes/Eukaryota/UP000016801/UP000016801_1111077.fasta.gz' &gt; Claviceps_purpurea_UniProtRefProteome.fasta.gz &amp;&amp; gunzip Claviceps_purpurea_UniProtRefProteome.fasta.gz &amp;&amp; echo Done!</t>
  </si>
  <si>
    <t>echo 'Downloading proteome for Ustilago_maydis.' &amp;&amp; curl 'https://ftp.uniprot.org/pub/databases/uniprot/current_release/knowledgebase/reference_proteomes/Eukaryota/UP000000561/UP000000561_237631.fasta.gz' &gt; Ustilago_maydis_UniProtRefProteome.fasta.gz &amp;&amp; gunzip Ustilago_maydis_UniProtRefProteome.fasta.gz &amp;&amp; echo Done!</t>
  </si>
  <si>
    <t>echo 'Downloading proteome for Allomyces_macrogynus.' &amp;&amp; curl 'https://ftp.uniprot.org/pub/databases/uniprot/current_release/knowledgebase/reference_proteomes/Eukaryota/UP000054350/UP000054350_578462.fasta.gz' &gt; Allomyces_macrogynus_UniProtRefProteome.fasta.gz &amp;&amp; gunzip Allomyces_macrogynus_UniProtRefProteome.fasta.gz &amp;&amp; echo Done!</t>
  </si>
  <si>
    <t>echo 'Downloading proteome for Batrachochytrium_dendrobatidis.' &amp;&amp; curl 'https://ftp.uniprot.org/pub/databases/uniprot/current_release/knowledgebase/reference_proteomes/Eukaryota/UP000007241/UP000007241_684364.fasta.gz' &gt; Batrachochytrium_dendrobatidis_UniProtRefProteome.fasta.gz &amp;&amp; gunzip Batrachochytrium_dendrobatidis_UniProtRefProteome.fasta.gz &amp;&amp; echo Done!</t>
  </si>
  <si>
    <t>echo 'Downloading proteome for Rhizophagus_irregularis.' &amp;&amp; curl 'https://ftp.uniprot.org/pub/databases/uniprot/current_release/knowledgebase/reference_proteomes/Eukaryota/UP000234323/UP000234323_588596.fasta.gz' &gt; Rhizophagus_irregularis_UniProtRefProteome.fasta.gz &amp;&amp; gunzip Rhizophagus_irregularis_UniProtRefProteome.fasta.gz &amp;&amp; echo Done!</t>
  </si>
  <si>
    <t>echo 'Downloading proteome for Rhizopus_delemar.' &amp;&amp; curl 'https://ftp.uniprot.org/pub/databases/uniprot/current_release/knowledgebase/reference_proteomes/Eukaryota/UP000009138/UP000009138_246409.fasta.gz' &gt; Rhizopus_delemar_UniProtRefProteome.fasta.gz &amp;&amp; gunzip Rhizopus_delemar_UniProtRefProteome.fasta.gz &amp;&amp; echo Done!</t>
  </si>
  <si>
    <t>echo 'Downloading proteome for Rozella_allomycis.' &amp;&amp; curl 'https://ftp.uniprot.org/pub/databases/uniprot/current_release/knowledgebase/reference_proteomes/Eukaryota/UP000030755/UP000030755_988480.fasta.gz' &gt; Rozella_allomycis_UniProtRefProteome.fasta.gz &amp;&amp; gunzip Rozella_allomycis_UniProtRefProteome.fasta.gz &amp;&amp; echo Done!</t>
  </si>
  <si>
    <t>echo 'Downloading proteome for Conidiobolus_coronatus.' &amp;&amp; curl 'https://ftp.uniprot.org/pub/databases/uniprot/current_release/knowledgebase/reference_proteomes/Eukaryota/UP000070444/UP000070444_796925.fasta.gz' &gt; Conidiobolus_coronatus_UniProtRefProteome.fasta.gz &amp;&amp; gunzip Conidiobolus_coronatus_UniProtRefProteome.fasta.gz &amp;&amp; echo Done!</t>
  </si>
  <si>
    <t>echo 'Downloading proteome for Sphaeroforma_arctica.' &amp;&amp; curl 'https://ftp.uniprot.org/pub/databases/uniprot/current_release/knowledgebase/reference_proteomes/Eukaryota/UP000054560/UP000054560_667725.fasta.gz' &gt; Sphaeroforma_arctica_UniProtRefProteome.fasta.gz &amp;&amp; gunzip Sphaeroforma_arctica_UniProtRefProteome.fasta.gz &amp;&amp; echo Done!</t>
  </si>
  <si>
    <t>echo 'Downloading proteome for Ixodes_scapularis.' &amp;&amp; curl 'https://ftp.uniprot.org/pub/databases/uniprot/current_release/knowledgebase/reference_proteomes/Eukaryota/UP000001555/UP000001555_6945.fasta.gz' &gt; Ixodes_scapularis_UniProtRefProteome.fasta.gz &amp;&amp; gunzip Ixodes_scapularis_UniProtRefProteome.fasta.gz &amp;&amp; echo Done!</t>
  </si>
  <si>
    <t>echo 'Downloading proteome for Lepeophtheirus_salmonis.' &amp;&amp; curl 'https://ftp.uniprot.org/pub/databases/uniprot/current_release/knowledgebase/reference_proteomes/Eukaryota/UP000675881/UP000675881_72036.fasta.gz' &gt; Lepeophtheirus_salmonis_UniProtRefProteome.fasta.gz &amp;&amp; gunzip Lepeophtheirus_salmonis_UniProtRefProteome.fasta.gz &amp;&amp; echo Done!</t>
  </si>
  <si>
    <t>echo 'Downloading proteome for Drosophila_melanogaster.' &amp;&amp; curl 'https://ftp.uniprot.org/pub/databases/uniprot/current_release/knowledgebase/reference_proteomes/Eukaryota/UP000000803/UP000000803_7227.fasta.gz' &gt; Drosophila_melanogaster_UniProtRefProteome.fasta.gz &amp;&amp; gunzip Drosophila_melanogaster_UniProtRefProteome.fasta.gz &amp;&amp; echo Done!</t>
  </si>
  <si>
    <t>echo 'Downloading proteome for Ramazzottius_varieornatus.' &amp;&amp; curl 'https://ftp.uniprot.org/pub/databases/uniprot/current_release/knowledgebase/reference_proteomes/Eukaryota/UP000186922/UP000186922_947166.fasta.gz' &gt; Ramazzottius_varieornatus_UniProtRefProteome.fasta.gz &amp;&amp; gunzip Ramazzottius_varieornatus_UniProtRefProteome.fasta.gz &amp;&amp; echo Done!</t>
  </si>
  <si>
    <t>echo 'Downloading proteome for Capitella_teleta.' &amp;&amp; curl 'https://ftp.uniprot.org/pub/databases/uniprot/current_release/knowledgebase/reference_proteomes/Eukaryota/UP000014760/UP000014760_283909.fasta.gz' &gt; Capitella_teleta_UniProtRefProteome.fasta.gz &amp;&amp; gunzip Capitella_teleta_UniProtRefProteome.fasta.gz &amp;&amp; echo Done!</t>
  </si>
  <si>
    <t>echo 'Downloading proteome for Helobdella_robusta.' &amp;&amp; curl 'https://ftp.uniprot.org/pub/databases/uniprot/current_release/knowledgebase/reference_proteomes/Eukaryota/UP000015101/UP000015101_6412.fasta.gz' &gt; Helobdella_robusta_UniProtRefProteome.fasta.gz &amp;&amp; gunzip Helobdella_robusta_UniProtRefProteome.fasta.gz &amp;&amp; echo Done!</t>
  </si>
  <si>
    <t>echo 'Downloading proteome for Dimorphilus_gyrociliatus.' &amp;&amp; curl 'https://ftp.uniprot.org/pub/databases/uniprot/current_release/knowledgebase/reference_proteomes/Eukaryota/UP000549394/UP000549394_2664684.fasta.gz' &gt; Dimorphilus_gyrociliatus_UniProtRefProteome.fasta.gz &amp;&amp; gunzip Dimorphilus_gyrociliatus_UniProtRefProteome.fasta.gz &amp;&amp; echo Done!</t>
  </si>
  <si>
    <t>echo 'Downloading proteome for Lingula_anatina.' &amp;&amp; curl 'https://ftp.uniprot.org/pub/databases/uniprot/current_release/knowledgebase/reference_proteomes/Eukaryota/UP000085678/UP000085678_7574.fasta.gz' &gt; Lingula_anatina_UniProtRefProteome.fasta.gz &amp;&amp; gunzip Lingula_anatina_UniProtRefProteome.fasta.gz &amp;&amp; echo Done!</t>
  </si>
  <si>
    <t>echo 'Downloading proteome for Branchiostoma_belcheri.' &amp;&amp; curl 'https://ftp.uniprot.org/pub/databases/uniprot/current_release/knowledgebase/reference_proteomes/Eukaryota/UP000515135/UP000515135_7741.fasta.gz' &gt; Branchiostoma_belcheri_UniProtRefProteome.fasta.gz &amp;&amp; gunzip Branchiostoma_belcheri_UniProtRefProteome.fasta.gz &amp;&amp; echo Done!</t>
  </si>
  <si>
    <t>echo 'Downloading proteome for Nematostella_vectensis.' &amp;&amp; curl 'https://ftp.uniprot.org/pub/databases/uniprot/current_release/knowledgebase/reference_proteomes/Eukaryota/UP000001593/UP000001593_45351.fasta.gz' &gt; Nematostella_vectensis_UniProtRefProteome.fasta.gz &amp;&amp; gunzip Nematostella_vectensis_UniProtRefProteome.fasta.gz &amp;&amp; echo Done!</t>
  </si>
  <si>
    <t>echo 'Downloading proteome for Hydra_vulgaris.' &amp;&amp; curl 'https://ftp.uniprot.org/pub/databases/uniprot/current_release/knowledgebase/reference_proteomes/Eukaryota/UP000694840/UP000694840_6087.fasta.gz' &gt; Hydra_vulgaris_UniProtRefProteome.fasta.gz &amp;&amp; gunzip Hydra_vulgaris_UniProtRefProteome.fasta.gz &amp;&amp; echo Done!</t>
  </si>
  <si>
    <t>echo 'Downloading proteome for Strongylocentrotus_purpuratus.' &amp;&amp; curl 'https://ftp.uniprot.org/pub/databases/uniprot/current_release/knowledgebase/reference_proteomes/Eukaryota/UP000007110/UP000007110_7668.fasta.gz' &gt; Strongylocentrotus_purpuratus_UniProtRefProteome.fasta.gz &amp;&amp; gunzip Strongylocentrotus_purpuratus_UniProtRefProteome.fasta.gz &amp;&amp; echo Done!</t>
  </si>
  <si>
    <t>echo 'Downloading proteome for Octopus_bimaculoides.' &amp;&amp; curl 'https://ftp.uniprot.org/pub/databases/uniprot/current_release/knowledgebase/reference_proteomes/Eukaryota/UP000053454/UP000053454_37653.fasta.gz' &gt; Octopus_bimaculoides_UniProtRefProteome.fasta.gz &amp;&amp; gunzip Octopus_bimaculoides_UniProtRefProteome.fasta.gz &amp;&amp; echo Done!</t>
  </si>
  <si>
    <t>echo 'Downloading proteome for Caenorhabditis_elegans.' &amp;&amp; curl 'https://ftp.uniprot.org/pub/databases/uniprot/current_release/knowledgebase/reference_proteomes/Eukaryota/UP000001940/UP000001940_6239.fasta.gz' &gt; Caenorhabditis_elegans_UniProtRefProteome.fasta.gz &amp;&amp; gunzip Caenorhabditis_elegans_UniProtRefProteome.fasta.gz &amp;&amp; echo Done!</t>
  </si>
  <si>
    <t>echo 'Downloading proteome for Bursaphelenchus_okinawaensis.' &amp;&amp; curl 'https://ftp.uniprot.org/pub/databases/uniprot/current_release/knowledgebase/reference_proteomes/Eukaryota/UP000614601/UP000614601_465554.fasta.gz' &gt; Bursaphelenchus_okinawaensis_UniProtRefProteome.fasta.gz &amp;&amp; gunzip Bursaphelenchus_okinawaensis_UniProtRefProteome.fasta.gz &amp;&amp; echo Done!</t>
  </si>
  <si>
    <t>echo 'Downloading proteome for Loa_loa.' &amp;&amp; curl 'https://ftp.uniprot.org/pub/databases/uniprot/current_release/knowledgebase/reference_proteomes/Eukaryota/UP000095285/UP000095285_7209.fasta.gz' &gt; Loa_loa_UniProtRefProteome.fasta.gz &amp;&amp; gunzip Loa_loa_UniProtRefProteome.fasta.gz &amp;&amp; echo Done!</t>
  </si>
  <si>
    <t>echo 'Downloading proteome for Trichinella_spiralis.' &amp;&amp; curl 'https://ftp.uniprot.org/pub/databases/uniprot/current_release/knowledgebase/reference_proteomes/Eukaryota/UP000054776/UP000054776_6334.fasta.gz' &gt; Trichinella_spiralis_UniProtRefProteome.fasta.gz &amp;&amp; gunzip Trichinella_spiralis_UniProtRefProteome.fasta.gz &amp;&amp; echo Done!</t>
  </si>
  <si>
    <t>echo 'Downloading proteome for Schistosoma_mansoni.' &amp;&amp; curl 'https://ftp.uniprot.org/pub/databases/uniprot/current_release/knowledgebase/reference_proteomes/Eukaryota/UP000008854/UP000008854_6183.fasta.gz' &gt; Schistosoma_mansoni_UniProtRefProteome.fasta.gz &amp;&amp; gunzip Schistosoma_mansoni_UniProtRefProteome.fasta.gz &amp;&amp; echo Done!</t>
  </si>
  <si>
    <t>echo 'Downloading proteome for Macrostomum_lignano.' &amp;&amp; curl 'https://ftp.uniprot.org/pub/databases/uniprot/current_release/knowledgebase/reference_proteomes/Eukaryota/UP000215902/UP000215902_282301.fasta.gz' &gt; Macrostomum_lignano_UniProtRefProteome.fasta.gz &amp;&amp; gunzip Macrostomum_lignano_UniProtRefProteome.fasta.gz &amp;&amp; echo Done!</t>
  </si>
  <si>
    <t>echo 'Downloading proteome for Trichoplax_sp_H2.' &amp;&amp; curl 'https://ftp.uniprot.org/pub/databases/uniprot/current_release/knowledgebase/reference_proteomes/Eukaryota/UP000253843/UP000253843_287889.fasta.gz' &gt; Trichoplax_sp_H2_UniProtRefProteome.fasta.gz &amp;&amp; gunzip Trichoplax_sp_H2_UniProtRefProteome.fasta.gz &amp;&amp; echo Done!</t>
  </si>
  <si>
    <t>echo 'Downloading proteome for Amphimedon_queenslandica.' &amp;&amp; curl 'https://ftp.uniprot.org/pub/databases/uniprot/current_release/knowledgebase/reference_proteomes/Eukaryota/UP000007879/UP000007879_400682.fasta.gz' &gt; Amphimedon_queenslandica_UniProtRefProteome.fasta.gz &amp;&amp; gunzip Amphimedon_queenslandica_UniProtRefProteome.fasta.gz &amp;&amp; echo Done!</t>
  </si>
  <si>
    <t>echo 'Downloading proteome for Ciona_intestinalis.' &amp;&amp; curl 'https://ftp.uniprot.org/pub/databases/uniprot/current_release/knowledgebase/reference_proteomes/Eukaryota/UP000008144/UP000008144_7719.fasta.gz' &gt; Ciona_intestinalis_UniProtRefProteome.fasta.gz &amp;&amp; gunzip Ciona_intestinalis_UniProtRefProteome.fasta.gz &amp;&amp; echo Done!</t>
  </si>
  <si>
    <t>echo 'Downloading proteome for Danio_rerio.' &amp;&amp; curl 'https://ftp.uniprot.org/pub/databases/uniprot/current_release/knowledgebase/reference_proteomes/Eukaryota/UP000000437/UP000000437_7955.fasta.gz' &gt; Danio_rerio_UniProtRefProteome.fasta.gz &amp;&amp; gunzip Danio_rerio_UniProtRefProteome.fasta.gz &amp;&amp; echo Done!</t>
  </si>
  <si>
    <t>echo 'Downloading proteome for Gallus_gallus.' &amp;&amp; curl 'https://ftp.uniprot.org/pub/databases/uniprot/current_release/knowledgebase/reference_proteomes/Eukaryota/UP000000539/UP000000539_9031.fasta.gz' &gt; Gallus_gallus_UniProtRefProteome.fasta.gz &amp;&amp; gunzip Gallus_gallus_UniProtRefProteome.fasta.gz &amp;&amp; echo Done!</t>
  </si>
  <si>
    <t>echo 'Downloading proteome for Homo_sapiens.' &amp;&amp; curl 'https://ftp.uniprot.org/pub/databases/uniprot/current_release/knowledgebase/reference_proteomes/Eukaryota/UP000005640/UP000005640_9606.fasta.gz' &gt; Homo_sapiens_UniProtRefProteome.fasta.gz &amp;&amp; gunzip Homo_sapiens_UniProtRefProteome.fasta.gz &amp;&amp; echo Done!</t>
  </si>
  <si>
    <t>echo 'Downloading proteome for Pelusios_casteneus.' &amp;&amp; curl 'https://ftp.uniprot.org/pub/databases/uniprot/current_release/knowledgebase/reference_proteomes/Eukaryota/UP000694393/UP000694393_367368.fasta.gz' &gt; Pelusios_casteneus_UniProtRefProteome.fasta.gz &amp;&amp; gunzip Pelusios_casteneus_UniProtRefProteome.fasta.gz &amp;&amp; echo Done!</t>
  </si>
  <si>
    <t>echo 'Downloading proteome for Callorhinchus_milii.' &amp;&amp; curl 'https://ftp.uniprot.org/pub/databases/uniprot/current_release/knowledgebase/reference_proteomes/Eukaryota/UP000314986/UP000314986_7868.fasta.gz' &gt; Callorhinchus_milii_UniProtRefProteome.fasta.gz &amp;&amp; gunzip Callorhinchus_milii_UniProtRefProteome.fasta.gz &amp;&amp; echo Done!</t>
  </si>
  <si>
    <t>echo 'Downloading proteome for Vicugna_pacos.' &amp;&amp; curl 'https://ftp.uniprot.org/pub/databases/uniprot/current_release/knowledgebase/reference_proteomes/Eukaryota/UP000504605/UP000504605_30538.fasta.gz' &gt; Vicugna_pacos_UniProtRefProteome.fasta.gz &amp;&amp; gunzip Vicugna_pacos_UniProtRefProteome.fasta.gz &amp;&amp; echo Done!</t>
  </si>
  <si>
    <t>echo 'Downloading proteome for Fonticula_alba.' &amp;&amp; curl 'https://ftp.uniprot.org/pub/databases/uniprot/current_release/knowledgebase/reference_proteomes/Eukaryota/UP000030693/UP000030693_691883.fasta.gz' &gt; Fonticula_alba_UniProtRefProteome.fasta.gz &amp;&amp; gunzip Fonticula_alba_UniProtRefProteome.fasta.gz &amp;&amp; echo Done!</t>
  </si>
  <si>
    <t>echo 'Downloading proteome for Tritrichomonas_foetus.' &amp;&amp; curl 'https://ftp.uniprot.org/pub/databases/uniprot/current_release/knowledgebase/reference_proteomes/Eukaryota/UP000179807/UP000179807_1144522.fasta.gz' &gt; Tritrichomonas_foetus_UniProtRefProteome.fasta.gz &amp;&amp; gunzip Tritrichomonas_foetus_UniProtRefProteome.fasta.gz &amp;&amp; echo Done!</t>
  </si>
  <si>
    <t>echo 'Downloading proteome for Plasmodiophora_brassicae.' &amp;&amp; curl 'https://ftp.uniprot.org/pub/databases/uniprot/current_release/knowledgebase/reference_proteomes/Eukaryota/UP000039324/UP000039324_37360.fasta.gz' &gt; Plasmodiophora_brassicae_UniProtRefProteome.fasta.gz &amp;&amp; gunzip Plasmodiophora_brassicae_UniProtRefProteome.fasta.gz &amp;&amp; echo Done!</t>
  </si>
  <si>
    <t>echo 'Downloading proteome for Reticulomyxa_filosa.' &amp;&amp; curl 'https://ftp.uniprot.org/pub/databases/uniprot/current_release/knowledgebase/reference_proteomes/Eukaryota/UP000023152/UP000023152_46433.fasta.gz' &gt; Reticulomyxa_filosa_UniProtRefProteome.fasta.gz &amp;&amp; gunzip Reticulomyxa_filosa_UniProtRefProteome.fasta.gz &amp;&amp; echo Done!</t>
  </si>
  <si>
    <t>echo 'Downloading proteome for Cyanidioschyzon_merolae.' &amp;&amp; curl 'https://ftp.uniprot.org/pub/databases/uniprot/current_release/knowledgebase/reference_proteomes/Eukaryota/UP000007014/UP000007014_280699.fasta.gz' &gt; Cyanidioschyzon_merolae_UniProtRefProteome.fasta.gz &amp;&amp; gunzip Cyanidioschyzon_merolae_UniProtRefProteome.fasta.gz &amp;&amp; echo Done!</t>
  </si>
  <si>
    <t>echo 'Downloading proteome for Galdieria_sulphuraria.' &amp;&amp; curl 'https://ftp.uniprot.org/pub/databases/uniprot/current_release/knowledgebase/reference_proteomes/Eukaryota/UP000030680/UP000030680_130081.fasta.gz' &gt; Galdieria_sulphuraria_UniProtRefProteome.fasta.gz &amp;&amp; gunzip Galdieria_sulphuraria_UniProtRefProteome.fasta.gz &amp;&amp; echo Done!</t>
  </si>
  <si>
    <t>echo 'Downloading proteome for Porphyra_umbilicalis.' &amp;&amp; curl 'https://ftp.uniprot.org/pub/databases/uniprot/current_release/knowledgebase/reference_proteomes/Eukaryota/UP000218209/UP000218209_2786.fasta.gz' &gt; Porphyra_umbilicalis_UniProtRefProteome.fasta.gz &amp;&amp; gunzip Porphyra_umbilicalis_UniProtRefProteome.fasta.gz &amp;&amp; echo Done!</t>
  </si>
  <si>
    <t>echo 'Downloading proteome for Gracilariopsis_chorda.' &amp;&amp; curl 'https://ftp.uniprot.org/pub/databases/uniprot/current_release/knowledgebase/reference_proteomes/Eukaryota/UP000247409/UP000247409_448386.fasta.gz' &gt; Gracilariopsis_chorda_UniProtRefProteome.fasta.gz &amp;&amp; gunzip Gracilariopsis_chorda_UniProtRefProteome.fasta.gz &amp;&amp; echo Done!</t>
  </si>
  <si>
    <t>echo 'Downloading proteome for Porphyridium_purpureum.' &amp;&amp; curl 'https://ftp.uniprot.org/pub/databases/uniprot/current_release/knowledgebase/reference_proteomes/Eukaryota/UP000324585/UP000324585_35688.fasta.gz' &gt; Porphyridium_purpureum_UniProtRefProteome.fasta.gz &amp;&amp; gunzip Porphyridium_purpureum_UniProtRefProteome.fasta.gz &amp;&amp; echo Done!</t>
  </si>
  <si>
    <t>echo 'Downloading proteome for Phaeodactylum_tricornutum.' &amp;&amp; curl 'https://ftp.uniprot.org/pub/databases/uniprot/current_release/knowledgebase/reference_proteomes/Eukaryota/UP000000759/UP000000759_556484.fasta.gz' &gt; Phaeodactylum_tricornutum_UniProtRefProteome.fasta.gz &amp;&amp; gunzip Phaeodactylum_tricornutum_UniProtRefProteome.fasta.gz &amp;&amp; echo Done!</t>
  </si>
  <si>
    <t>echo 'Downloading proteome for Thalassiosira_pseudonana.' &amp;&amp; curl 'https://ftp.uniprot.org/pub/databases/uniprot/current_release/knowledgebase/reference_proteomes/Eukaryota/UP000001449/UP000001449_35128.fasta.gz' &gt; Thalassiosira_pseudonana_UniProtRefProteome.fasta.gz &amp;&amp; gunzip Thalassiosira_pseudonana_UniProtRefProteome.fasta.gz &amp;&amp; echo Done!</t>
  </si>
  <si>
    <t>echo 'Downloading proteome for Aureococcus_anophagefferens.' &amp;&amp; curl 'https://ftp.uniprot.org/pub/databases/uniprot/current_release/knowledgebase/reference_proteomes/Eukaryota/UP000002729/UP000002729_44056.fasta.gz' &gt; Aureococcus_anophagefferens_UniProtRefProteome.fasta.gz &amp;&amp; gunzip Aureococcus_anophagefferens_UniProtRefProteome.fasta.gz &amp;&amp; echo Done!</t>
  </si>
  <si>
    <t>echo 'Downloading proteome for Ectocarpus_siliculosus.' &amp;&amp; curl 'https://ftp.uniprot.org/pub/databases/uniprot/current_release/knowledgebase/reference_proteomes/Eukaryota/UP000002630/UP000002630_2880.fasta.gz' &gt; Ectocarpus_siliculosus_UniProtRefProteome.fasta.gz &amp;&amp; gunzip Ectocarpus_siliculosus_UniProtRefProteome.fasta.gz &amp;&amp; echo Done!</t>
  </si>
  <si>
    <t>echo 'Downloading proteome for Cafeteria_burkhardae.' &amp;&amp; curl 'https://ftp.uniprot.org/pub/databases/uniprot/current_release/knowledgebase/reference_proteomes/Eukaryota/UP000323011/UP000323011_33653.fasta.gz' &gt; Cafeteria_burkhardae_UniProtRefProteome.fasta.gz &amp;&amp; gunzip Cafeteria_burkhardae_UniProtRefProteome.fasta.gz &amp;&amp; echo Done!</t>
  </si>
  <si>
    <t>echo 'Downloading proteome for Blastocystis_sp_subtype1.' &amp;&amp; curl 'https://ftp.uniprot.org/pub/databases/uniprot/current_release/knowledgebase/reference_proteomes/Eukaryota/UP000078348/UP000078348_478820.fasta.gz' &gt; Blastocystis_sp_subtype1_UniProtRefProteome.fasta.gz &amp;&amp; gunzip Blastocystis_sp_subtype1_UniProtRefProteome.fasta.gz &amp;&amp; echo Done!</t>
  </si>
  <si>
    <t>echo 'Downloading proteome for Hyaloperonospora_arabidopsidis.' &amp;&amp; curl 'https://ftp.uniprot.org/pub/databases/uniprot/current_release/knowledgebase/reference_proteomes/Eukaryota/UP000011713/UP000011713_559515.fasta.gz' &gt; Hyaloperonospora_arabidopsidis_UniProtRefProteome.fasta.gz &amp;&amp; gunzip Hyaloperonospora_arabidopsidis_UniProtRefProteome.fasta.gz &amp;&amp; echo Done!</t>
  </si>
  <si>
    <t>echo 'Downloading proteome for Phytophthora_infestans.' &amp;&amp; curl 'https://ftp.uniprot.org/pub/databases/uniprot/current_release/knowledgebase/reference_proteomes/Eukaryota/UP000006643/UP000006643_403677.fasta.gz' &gt; Phytophthora_infestans_UniProtRefProteome.fasta.gz &amp;&amp; gunzip Phytophthora_infestans_UniProtRefProteome.fasta.gz &amp;&amp; echo Done!</t>
  </si>
  <si>
    <t>echo 'Downloading proteome for Pythium_brassicum.' &amp;&amp; curl 'https://ftp.uniprot.org/pub/databases/uniprot/current_release/knowledgebase/reference_proteomes/Eukaryota/UP000323770/UP000323770_1485010.fasta.gz' &gt; Pythium_brassicum_UniProtRefProteome.fasta.gz &amp;&amp; gunzip Pythium_brassicum_UniProtRefProteome.fasta.gz &amp;&amp; echo Done!</t>
  </si>
  <si>
    <t>echo 'Downloading proteome for Plasmopara_halstedii.' &amp;&amp; curl 'https://ftp.uniprot.org/pub/databases/uniprot/current_release/knowledgebase/reference_proteomes/Eukaryota/UP000054928/UP000054928_4781.fasta.gz' &gt; Plasmopara_halstedii_UniProtRefProteome.fasta.gz &amp;&amp; gunzip Plasmopara_halstedii_UniProtRefProteome.fasta.gz &amp;&amp; echo Done!</t>
  </si>
  <si>
    <t>echo 'Downloading proteome for Saprolegnia_diclina.' &amp;&amp; curl 'https://ftp.uniprot.org/pub/databases/uniprot/current_release/knowledgebase/reference_proteomes/Eukaryota/UP000030762/UP000030762_1156394.fasta.gz' &gt; Saprolegnia_diclina_UniProtRefProteome.fasta.gz &amp;&amp; gunzip Saprolegnia_diclina_UniProtRefProteome.fasta.gz &amp;&amp; echo Done!</t>
  </si>
  <si>
    <t>echo 'Downloading proteome for Hondaea_fermentalgiana.' &amp;&amp; curl 'https://ftp.uniprot.org/pub/databases/uniprot/current_release/knowledgebase/reference_proteomes/Eukaryota/UP000241890/UP000241890_2315210.fasta.gz' &gt; Hondaea_fermentalgiana_UniProtRefProteome.fasta.gz &amp;&amp; gunzip Hondaea_fermentalgiana_UniProtRefProteome.fasta.gz &amp;&amp; echo Done!</t>
  </si>
  <si>
    <t>echo 'Downloading proteome for Carpediemonas_membranifera.' &amp;&amp; curl 'https://ftp.ebi.ac.uk/pub/databases/uniprot/current_release/knowledgebase/reference_proteomes/Eukaryota/UP000717585/UP000717585_201153.fasta.gz' &gt; Carpediemonas_membranifera_UniProtRefProteome.fasta.gz &amp;&amp; gunzip Carpediemonas_membranifera_UniProtRefProteome.fasta.gz &amp;&amp; echo Done!</t>
  </si>
  <si>
    <t>echo 'Downloading proteome for Diacronema_lutheri.' &amp;&amp; curl 'https://ftp.ebi.ac.uk/pub/databases/uniprot/current_release/knowledgebase/reference_proteomes/Eukaryota/UP000751190/UP000751190_2081491.fasta.gz' &gt; Diacronema_lutheri_UniProtRefProteome.fasta.gz &amp;&amp; gunzip Diacronema_lutheri_UniProtRefProteome.fasta.gz &amp;&amp; echo Done!</t>
  </si>
  <si>
    <t>echo 'Downloading proteome for Nannochloropsis_salina.' &amp;&amp; curl 'https://ftp.ebi.ac.uk/pub/databases/uniprot/current_release/knowledgebase/reference_proteomes/Eukaryota/UP000355283/UP000355283_1027361.fasta.gz' &gt; Nannochloropsis_salina_UniProtRefProteome.fasta.gz &amp;&amp; gunzip Nannochloropsis_salina_UniProtRefProteome.fasta.gz &amp;&amp; echo Done!</t>
  </si>
  <si>
    <t>echo 'Downloading proteome for Chondrus_crispus.' &amp;&amp; curl 'https://rest.uniprot.org/uniprotkb/stream?compressed=true&amp;format=fasta&amp;query=%28%28taxonomy_id%3A2769%29%29' &gt; Chondrus_crispus_UniProtKbProteins.fasta.gz &amp;&amp; gunzip Chondrus_crispus_UniProtKbProteins.fasta.gz &amp;&amp; echo Done!</t>
  </si>
  <si>
    <t>echo 'Downloading proteome for Klebsormidium_nitens.' &amp;&amp; curl 'https://rest.uniprot.org/uniprotkb/stream?compressed=true&amp;format=fasta&amp;query=%28%28taxonomy_id%3A105231%29%29' &gt; Klebsormidium_nitens_UniProtKbProteins.fasta.gz &amp;&amp; gunzip Klebsormidium_nitens_UniProtKbProteins.fasta.gz &amp;&amp; echo Done!</t>
  </si>
  <si>
    <t>Panaeolus_cyanescens</t>
  </si>
  <si>
    <t>echo 'Downloading proteome for Panaeolus_cyanescens.' &amp;&amp; curl 'https://ftp.uniprot.org/pub/databases/uniprot/current_release/knowledgebase/reference_proteomes/Eukaryota/UP000284842/UP000284842_181874.fasta.gz' &gt; Panaeolus_cyanescens_UniProtRefProteome.fasta.gz &amp;&amp; gunzip Panaeolus_cyanescens_UniProtRefProteome.fasta.gz &amp;&amp; echo Done!</t>
  </si>
  <si>
    <t>https://ftp.uniprot.org/pub/databases/uniprot/current_release/knowledgebase/reference_proteomes/Eukaryota/UP000001542/UP000001542_412133.fasta,gz</t>
  </si>
  <si>
    <t>echo 'Downloading proteome for Trichomonas_vaginalis.' &amp;&amp; curl 'https://ftp.uniprot.org/pub/databases/uniprot/current_release/knowledgebase/reference_proteomes/Eukaryota/UP000001542/UP000001542_412133.fasta.gz' &gt; Trichomonas_vaginalis_UniProtRefProteome.fasta.gz &amp;&amp; gunzip Trichomonas_vaginalis_UniProtRefProteome.fasta.gz &amp;&amp; echo Done!</t>
  </si>
  <si>
    <t>https://ftp.uniprot.org/pub/databases/uniprot/current_release/knowledgebase/reference_proteomes/Eukaryota/UP000001926/UP000001926_294381.fasta.gz</t>
  </si>
  <si>
    <t>echo 'Downloading proteome for Entamoeba_histolytica.' &amp;&amp; curl 'https://ftp.uniprot.org/pub/databases/uniprot/current_release/knowledgebase/reference_proteomes/Eukaryota/UP000001926/UP000001926_294381.fasta.gz' &gt; Entamoeba_histolytica_UniProtRefProteome.fasta.gz &amp;&amp; gunzip Entamoeba_histolytica_UniProtRefProteome.fasta.gz &amp;&amp; echo Done!</t>
  </si>
  <si>
    <t>ProteinFilename</t>
  </si>
  <si>
    <t xml:space="preserve">echo 'Downloading proteome for Pleurobrachia_bachei.' &amp;&amp; curl 'https://neurobase.rc.ufl.edu/pleurobrachia/download/downloadProject.php?projectID=38' </t>
  </si>
  <si>
    <t xml:space="preserve">echo 'Downloading proteome for Lokiarchaeota_archaeon.' &amp;&amp; curl 'https://rest.uniprot.org/uniprotkb/stream?compressed=true&amp;format=fasta&amp;query=%28proteome%3AUP000621573%29' </t>
  </si>
  <si>
    <t xml:space="preserve">echo 'Downloading proteome for Thorarchaeota_archaeon.' &amp;&amp; curl 'https://rest.uniprot.org/uniprotkb/stream?compressed=true&amp;format=fasta&amp;query=%28proteome%3AUP000273160%29' </t>
  </si>
  <si>
    <t xml:space="preserve">echo 'Downloading proteome for Helarchaeota_archaeon.' &amp;&amp; curl 'https://rest.uniprot.org/uniprotkb/stream?compressed=true&amp;format=fasta&amp;query=%28proteome%3AUP000625964%29' </t>
  </si>
  <si>
    <t xml:space="preserve">echo 'Downloading proteome for Odinarchaeota_archaeon.' &amp;&amp; curl 'https://rest.uniprot.org/uniprotkb/stream?compressed=true&amp;format=fasta&amp;query=%28proteome%3AUP000186851%29' </t>
  </si>
  <si>
    <t xml:space="preserve">echo 'Downloading proteome for Heimdallarchaeota_archaeon.' &amp;&amp; curl 'https://rest.uniprot.org/uniprotkb/stream?compressed=true&amp;format=fasta&amp;query=%28proteome%3AUP000634061%29' </t>
  </si>
  <si>
    <t xml:space="preserve">echo 'Downloading proteome for Prometheoarchaeum_syntrophicum.' &amp;&amp; curl 'https://ftp.uniprot.org/pub/databases/uniprot/current_release/knowledgebase/reference_proteomes/Archaea/UP000321408/UP000321408_2594042.fasta.gz' </t>
  </si>
  <si>
    <t xml:space="preserve">echo 'Downloading proteome for Toxoplasma_gondii.' &amp;&amp; curl 'https://ftp.uniprot.org/pub/databases/uniprot/current_release/knowledgebase/reference_proteomes/Eukaryota/UP000002226/UP000002226_432359.fasta.gz' </t>
  </si>
  <si>
    <t xml:space="preserve">echo 'Downloading proteome for Plasmodium_falciparum.' &amp;&amp; curl 'https://ftp.uniprot.org/pub/databases/uniprot/current_release/knowledgebase/reference_proteomes/Eukaryota/UP000001450/UP000001450_36329.fasta.gz' </t>
  </si>
  <si>
    <t xml:space="preserve">echo 'Downloading proteome for Theileria_parva.' &amp;&amp; curl 'https://ftp.uniprot.org/pub/databases/uniprot/current_release/knowledgebase/reference_proteomes/Eukaryota/UP000001949/UP000001949_5875.fasta.gz' </t>
  </si>
  <si>
    <t xml:space="preserve">echo 'Downloading proteome for Plasmodium_berghei.' &amp;&amp; curl 'https://ftp.uniprot.org/pub/databases/uniprot/current_release/knowledgebase/reference_proteomes/Eukaryota/UP000074855/UP000074855_5823.fasta.gz' </t>
  </si>
  <si>
    <t xml:space="preserve">echo 'Downloading proteome for Cryptosporidium_muris.' &amp;&amp; curl 'https://ftp.uniprot.org/pub/databases/uniprot/current_release/knowledgebase/reference_proteomes/Eukaryota/UP000001460/UP000001460_441375.fasta.gz' </t>
  </si>
  <si>
    <t xml:space="preserve">echo 'Downloading proteome for Cryptosporidium_parvum.' &amp;&amp; curl 'https://ftp.uniprot.org/pub/databases/uniprot/current_release/knowledgebase/reference_proteomes/Eukaryota/UP000006726/UP000006726_353152.fasta.gz' </t>
  </si>
  <si>
    <t xml:space="preserve">echo 'Downloading proteome for Gregarina_niphandrodes.' &amp;&amp; curl 'https://ftp.uniprot.org/pub/databases/uniprot/current_release/knowledgebase/reference_proteomes/Eukaryota/UP000019763/UP000019763_110365.fasta.gz' </t>
  </si>
  <si>
    <t xml:space="preserve">echo 'Downloading proteome for Stentor_coeruleus.' &amp;&amp; curl 'https://ftp.uniprot.org/pub/databases/uniprot/current_release/knowledgebase/reference_proteomes/Eukaryota/UP000187209/UP000187209_5963.fasta.gz' </t>
  </si>
  <si>
    <t xml:space="preserve">echo 'Downloading proteome for Tetrahymena_thermophila.' &amp;&amp; curl 'https://ftp.uniprot.org/pub/databases/uniprot/current_release/knowledgebase/reference_proteomes/Eukaryota/UP000009168/UP000009168_312017.fasta.gz' </t>
  </si>
  <si>
    <t xml:space="preserve">echo 'Downloading proteome for Paramecium_tetraurelia.' &amp;&amp; curl 'https://ftp.ebi.ac.uk/pub/databases/uniprot/current_release/knowledgebase/reference_proteomes/Eukaryota/UP000000600/UP000000600_5888.fasta.gz' </t>
  </si>
  <si>
    <t xml:space="preserve">echo 'Downloading proteome for Oxytricha_trifallax.' &amp;&amp; curl 'https://ftp.uniprot.org/pub/databases/uniprot/current_release/knowledgebase/reference_proteomes/Eukaryota/UP000006077/UP000006077_1172189.fasta.gz' </t>
  </si>
  <si>
    <t xml:space="preserve">echo 'Downloading proteome for Vitrella_brassicaformis.' &amp;&amp; curl 'https://ftp.uniprot.org/pub/databases/uniprot/current_release/knowledgebase/reference_proteomes/Eukaryota/UP000041254/UP000041254_1169540.fasta.gz' </t>
  </si>
  <si>
    <t xml:space="preserve">echo 'Downloading proteome for Perkinsus_marinus.' &amp;&amp; curl 'https://ftp.uniprot.org/pub/databases/uniprot/current_release/knowledgebase/reference_proteomes/Eukaryota/UP000007800/UP000007800_423536.fasta.gz' </t>
  </si>
  <si>
    <t xml:space="preserve">echo 'Downloading proteome for Entamoeba_histolytica.' &amp;&amp; curl 'https://ftp.uniprot.org/pub/databases/uniprot/current_release/knowledgebase/reference_proteomes/Eukaryota/UP000001926/UP000001926_294381.fasta.gz' </t>
  </si>
  <si>
    <t xml:space="preserve">echo 'Downloading proteome for Acanthamoeba_castellanii.' &amp;&amp; curl 'https://ftp.uniprot.org/pub/databases/uniprot/current_release/knowledgebase/reference_proteomes/Eukaryota/UP000011083/UP000011083_1257118.fasta.gz' </t>
  </si>
  <si>
    <t xml:space="preserve">echo 'Downloading proteome for Dictyostelium_discoideum.' &amp;&amp; curl 'https://ftp.uniprot.org/pub/databases/uniprot/current_release/knowledgebase/reference_proteomes/Eukaryota/UP000002195/UP000002195_44689.fasta.gz' </t>
  </si>
  <si>
    <t xml:space="preserve">echo 'Downloading proteome for Thecamonas_trahens.' &amp;&amp; curl 'https://ftp.uniprot.org/pub/databases/uniprot/current_release/knowledgebase/reference_proteomes/Eukaryota/UP000054408/UP000054408_461836.fasta.gz' </t>
  </si>
  <si>
    <t xml:space="preserve">echo 'Downloading proteome for Chlamydomonas_reinhardtii.' &amp;&amp; curl 'https://ftp.uniprot.org/pub/databases/uniprot/current_release/knowledgebase/reference_proteomes/Eukaryota/UP000006906/UP000006906_3055.fasta.gz' </t>
  </si>
  <si>
    <t xml:space="preserve">echo 'Downloading proteome for Chlamydomonas_eustigma.' &amp;&amp; curl 'https://ftp.uniprot.org/pub/databases/uniprot/current_release/knowledgebase/reference_proteomes/Eukaryota/UP000232323/UP000232323_1157962.fasta.gz' </t>
  </si>
  <si>
    <t xml:space="preserve">echo 'Downloading proteome for Tetradesmus_obliquus.' &amp;&amp; curl 'https://ftp.uniprot.org/pub/databases/uniprot/current_release/knowledgebase/reference_proteomes/Eukaryota/UP000256970/UP000256970_3088.fasta.gz' </t>
  </si>
  <si>
    <t xml:space="preserve">echo 'Downloading proteome for Gonium_pectorale.' &amp;&amp; curl 'https://ftp.uniprot.org/pub/databases/uniprot/current_release/knowledgebase/reference_proteomes/Eukaryota/UP000075714/UP000075714_33097.fasta.gz' </t>
  </si>
  <si>
    <t xml:space="preserve">echo 'Downloading proteome for Raphidocelis_subcapitata.' &amp;&amp; curl 'https://ftp.uniprot.org/pub/databases/uniprot/current_release/knowledgebase/reference_proteomes/Eukaryota/UP000247498/UP000247498_307507.fasta.gz' </t>
  </si>
  <si>
    <t xml:space="preserve">echo 'Downloading proteome for Volvox_carteri.' &amp;&amp; curl 'https://ftp.uniprot.org/pub/databases/uniprot/current_release/knowledgebase/reference_proteomes/Eukaryota/UP000001058/UP000001058_3068.fasta.gz' </t>
  </si>
  <si>
    <t xml:space="preserve">echo 'Downloading proteome for Chloropicon_primus.' &amp;&amp; curl 'https://ftp.uniprot.org/pub/databases/uniprot/current_release/knowledgebase/reference_proteomes/Eukaryota/UP000316726/UP000316726_1764295.fasta.gz' </t>
  </si>
  <si>
    <t xml:space="preserve">echo 'Downloading proteome for Micromonas_pusilla.' &amp;&amp; curl 'https://ftp.uniprot.org/pub/databases/uniprot/current_release/knowledgebase/reference_proteomes/Eukaryota/UP000001876/UP000001876_564608.fasta.gz' </t>
  </si>
  <si>
    <t xml:space="preserve">echo 'Downloading proteome for Ostreococcus_tauri.' &amp;&amp; curl 'https://ftp.uniprot.org/pub/databases/uniprot/current_release/knowledgebase/reference_proteomes/Eukaryota/UP000009170/UP000009170_70448.fasta.gz' </t>
  </si>
  <si>
    <t xml:space="preserve">echo 'Downloading proteome for Chlorella_sorokiniana.' &amp;&amp; curl 'https://ftp.uniprot.org/pub/databases/uniprot/current_release/knowledgebase/reference_proteomes/Eukaryota/UP000239899/UP000239899_3076.fasta.gz' </t>
  </si>
  <si>
    <t xml:space="preserve">echo 'Downloading proteome for Amborella_trichopoda.' &amp;&amp; curl 'https://ftp.uniprot.org/pub/databases/uniprot/current_release/knowledgebase/reference_proteomes/Eukaryota/UP000017836/UP000017836_13333.fasta.gz' </t>
  </si>
  <si>
    <t xml:space="preserve">echo 'Downloading proteome for Arabidopsis_thaliana.' &amp;&amp; curl 'https://ftp.uniprot.org/pub/databases/uniprot/current_release/knowledgebase/reference_proteomes/Eukaryota/UP000006548/UP000006548_3702.fasta.gz' </t>
  </si>
  <si>
    <t xml:space="preserve">echo 'Downloading proteome for Marchantia_polymorpha.' &amp;&amp; curl 'https://ftp.uniprot.org/pub/databases/uniprot/current_release/knowledgebase/reference_proteomes/Eukaryota/UP000077202/UP000077202_1480154.fasta.gz' </t>
  </si>
  <si>
    <t xml:space="preserve">echo 'Downloading proteome for Physcomitrium_patens.' &amp;&amp; curl 'https://ftp.uniprot.org/pub/databases/uniprot/current_release/knowledgebase/reference_proteomes/Eukaryota/UP000006727/UP000006727_3218.fasta.gz' </t>
  </si>
  <si>
    <t xml:space="preserve">echo 'Downloading proteome for Populus_trichocarpa.' &amp;&amp; curl 'https://ftp.uniprot.org/pub/databases/uniprot/current_release/knowledgebase/reference_proteomes/Eukaryota/UP000006729/UP000006729_3694.fasta.gz' </t>
  </si>
  <si>
    <t xml:space="preserve">echo 'Downloading proteome for Selaginella_moellendorffii.' &amp;&amp; curl 'https://ftp.uniprot.org/pub/databases/uniprot/current_release/knowledgebase/reference_proteomes/Eukaryota/UP000001514/UP000001514_88036.fasta.gz' </t>
  </si>
  <si>
    <t xml:space="preserve">echo 'Downloading proteome for Guillardia_theta.' &amp;&amp; curl 'https://ftp.uniprot.org/pub/databases/uniprot/current_release/knowledgebase/reference_proteomes/Eukaryota/UP000011087/UP000011087_905079.fasta.gz' </t>
  </si>
  <si>
    <t xml:space="preserve">echo 'Downloading proteome for Bodo_saltans.' &amp;&amp; curl 'https://ftp.uniprot.org/pub/databases/uniprot/current_release/knowledgebase/reference_proteomes/Eukaryota/UP000051952/UP000051952_75058.fasta.gz' </t>
  </si>
  <si>
    <t xml:space="preserve">echo 'Downloading proteome for Leishmania_major.' &amp;&amp; curl 'https://ftp.uniprot.org/pub/databases/uniprot/current_release/knowledgebase/reference_proteomes/Eukaryota/UP000000542/UP000000542_5664.fasta.gz' </t>
  </si>
  <si>
    <t xml:space="preserve">echo 'Downloading proteome for Trypanosoma_brucei.' &amp;&amp; curl 'https://ftp.uniprot.org/pub/databases/uniprot/current_release/knowledgebase/reference_proteomes/Eukaryota/UP000008524/UP000008524_185431.fasta.gz' </t>
  </si>
  <si>
    <t xml:space="preserve">echo 'Downloading proteome for Perkinsela_sp_CCAP1560-4.' &amp;&amp; curl 'https://ftp.uniprot.org/pub/databases/uniprot/current_release/knowledgebase/reference_proteomes/Eukaryota/UP000036983/UP000036983_1314962.fasta.gz' </t>
  </si>
  <si>
    <t xml:space="preserve">echo 'Downloading proteome for Giardia_intestinalis.' &amp;&amp; curl 'https://ftp.uniprot.org/pub/databases/uniprot/current_release/knowledgebase/reference_proteomes/Eukaryota/UP000001548/UP000001548_184922.fasta.gz' </t>
  </si>
  <si>
    <t xml:space="preserve">echo 'Downloading proteome for Kipferlia_bialata.' &amp;&amp; curl 'https://ftp.uniprot.org/pub/databases/uniprot/current_release/knowledgebase/reference_proteomes/Eukaryota/UP000265618/UP000265618_797122.fasta.gz' </t>
  </si>
  <si>
    <t xml:space="preserve">echo 'Downloading proteome for Spironucleus_salmonicida.' &amp;&amp; curl 'https://ftp.uniprot.org/pub/databases/uniprot/current_release/knowledgebase/reference_proteomes/Eukaryota/UP000018208/UP000018208_348837.fasta.gz' </t>
  </si>
  <si>
    <t xml:space="preserve">echo 'Downloading proteome for Chrysochromulina_tobinii.' &amp;&amp; curl 'https://ftp.uniprot.org/pub/databases/uniprot/current_release/knowledgebase/reference_proteomes/Eukaryota/UP000037460/UP000037460_1460289.fasta.gz' </t>
  </si>
  <si>
    <t xml:space="preserve">echo 'Downloading proteome for Emiliania_huxleyi.' &amp;&amp; curl 'https://ftp.uniprot.org/pub/databases/uniprot/current_release/knowledgebase/reference_proteomes/Eukaryota/UP000013827/UP000013827_2903.fasta.gz' </t>
  </si>
  <si>
    <t xml:space="preserve">echo 'Downloading proteome for Naegleria_gruberi.' &amp;&amp; curl 'https://ftp.uniprot.org/pub/databases/uniprot/current_release/knowledgebase/reference_proteomes/Eukaryota/UP000006671/UP000006671_5762.fasta.gz' </t>
  </si>
  <si>
    <t xml:space="preserve">echo 'Downloading proteome for Monosiga_brevicollis.' &amp;&amp; curl 'https://ftp.uniprot.org/pub/databases/uniprot/current_release/knowledgebase/reference_proteomes/Eukaryota/UP000001357/UP000001357_81824.fasta.gz' </t>
  </si>
  <si>
    <t xml:space="preserve">echo 'Downloading proteome for Salpingoeca_rosetta.' &amp;&amp; curl 'https://ftp.uniprot.org/pub/databases/uniprot/current_release/knowledgebase/reference_proteomes/Eukaryota/UP000007799/UP000007799_946362.fasta.gz' </t>
  </si>
  <si>
    <t xml:space="preserve">echo 'Downloading proteome for Capsaspora_owczarzaki.' &amp;&amp; curl 'https://ftp.uniprot.org/pub/databases/uniprot/current_release/knowledgebase/reference_proteomes/Eukaryota/UP000008743/UP000008743_595528.fasta.gz' </t>
  </si>
  <si>
    <t xml:space="preserve">echo 'Downloading proteome for Aspergillus_fumigatus.' &amp;&amp; curl 'https://ftp.uniprot.org/pub/databases/uniprot/current_release/knowledgebase/reference_proteomes/Eukaryota/UP000002530/UP000002530_330879.fasta.gz' </t>
  </si>
  <si>
    <t xml:space="preserve">echo 'Downloading proteome for Aspergillus_nidulans.' &amp;&amp; curl 'https://ftp.uniprot.org/pub/databases/uniprot/current_release/knowledgebase/reference_proteomes/Eukaryota/UP000000560/UP000000560_227321.fasta.gz' </t>
  </si>
  <si>
    <t xml:space="preserve">echo 'Downloading proteome for Neurospora_crassa.' &amp;&amp; curl 'https://ftp.uniprot.org/pub/databases/uniprot/current_release/knowledgebase/reference_proteomes/Eukaryota/UP000001805/UP000001805_367110.fasta.gz' </t>
  </si>
  <si>
    <t xml:space="preserve">echo 'Downloading proteome for Saccharomyces_cerevisiae.' &amp;&amp; curl 'https://ftp.uniprot.org/pub/databases/uniprot/current_release/knowledgebase/reference_proteomes/Eukaryota/UP000002311/UP000002311_559292.fasta.gz' </t>
  </si>
  <si>
    <t xml:space="preserve">echo 'Downloading proteome for Schizosaccharomyces_pombe.' &amp;&amp; curl 'https://ftp.uniprot.org/pub/databases/uniprot/current_release/knowledgebase/reference_proteomes/Eukaryota/UP000002485/UP000002485_284812.fasta.gz' </t>
  </si>
  <si>
    <t xml:space="preserve">echo 'Downloading proteome for Yarrowia_lipolytica.' &amp;&amp; curl 'https://ftp.uniprot.org/pub/databases/uniprot/current_release/knowledgebase/reference_proteomes/Eukaryota/UP000001300/UP000001300_284591.fasta.gz' </t>
  </si>
  <si>
    <t xml:space="preserve">echo 'Downloading proteome for Cryptococcus_neoformans.' &amp;&amp; curl 'https://ftp.uniprot.org/pub/databases/uniprot/current_release/knowledgebase/reference_proteomes/Eukaryota/UP000002149/UP000002149_214684.fasta.gz' </t>
  </si>
  <si>
    <t xml:space="preserve">echo 'Downloading proteome for Psilocybe_cubensis.' &amp;&amp; curl 'https://ftp.uniprot.org/pub/databases/uniprot/current_release/knowledgebase/reference_proteomes/Eukaryota/UP000664032/UP000664032_181762.fasta.gz' </t>
  </si>
  <si>
    <t xml:space="preserve">echo 'Downloading proteome for Panaeolus_cyanescens.' &amp;&amp; curl 'https://ftp.uniprot.org/pub/databases/uniprot/current_release/knowledgebase/reference_proteomes/Eukaryota/UP000284842/UP000284842_181874.fasta.gz' </t>
  </si>
  <si>
    <t xml:space="preserve">echo 'Downloading proteome for Claviceps_purpurea.' &amp;&amp; curl 'https://ftp.uniprot.org/pub/databases/uniprot/current_release/knowledgebase/reference_proteomes/Eukaryota/UP000016801/UP000016801_1111077.fasta.gz' </t>
  </si>
  <si>
    <t xml:space="preserve">echo 'Downloading proteome for Ustilago_maydis.' &amp;&amp; curl 'https://ftp.uniprot.org/pub/databases/uniprot/current_release/knowledgebase/reference_proteomes/Eukaryota/UP000000561/UP000000561_237631.fasta.gz' </t>
  </si>
  <si>
    <t xml:space="preserve">echo 'Downloading proteome for Allomyces_macrogynus.' &amp;&amp; curl 'https://ftp.uniprot.org/pub/databases/uniprot/current_release/knowledgebase/reference_proteomes/Eukaryota/UP000054350/UP000054350_578462.fasta.gz' </t>
  </si>
  <si>
    <t xml:space="preserve">echo 'Downloading proteome for Batrachochytrium_dendrobatidis.' &amp;&amp; curl 'https://ftp.uniprot.org/pub/databases/uniprot/current_release/knowledgebase/reference_proteomes/Eukaryota/UP000007241/UP000007241_684364.fasta.gz' </t>
  </si>
  <si>
    <t xml:space="preserve">echo 'Downloading proteome for Rhizophagus_irregularis.' &amp;&amp; curl 'https://ftp.uniprot.org/pub/databases/uniprot/current_release/knowledgebase/reference_proteomes/Eukaryota/UP000234323/UP000234323_588596.fasta.gz' </t>
  </si>
  <si>
    <t xml:space="preserve">echo 'Downloading proteome for Rhizopus_delemar.' &amp;&amp; curl 'https://ftp.uniprot.org/pub/databases/uniprot/current_release/knowledgebase/reference_proteomes/Eukaryota/UP000009138/UP000009138_246409.fasta.gz' </t>
  </si>
  <si>
    <t xml:space="preserve">echo 'Downloading proteome for Rozella_allomycis.' &amp;&amp; curl 'https://ftp.uniprot.org/pub/databases/uniprot/current_release/knowledgebase/reference_proteomes/Eukaryota/UP000030755/UP000030755_988480.fasta.gz' </t>
  </si>
  <si>
    <t xml:space="preserve">echo 'Downloading proteome for Conidiobolus_coronatus.' &amp;&amp; curl 'https://ftp.uniprot.org/pub/databases/uniprot/current_release/knowledgebase/reference_proteomes/Eukaryota/UP000070444/UP000070444_796925.fasta.gz' </t>
  </si>
  <si>
    <t xml:space="preserve">echo 'Downloading proteome for Sphaeroforma_arctica.' &amp;&amp; curl 'https://ftp.uniprot.org/pub/databases/uniprot/current_release/knowledgebase/reference_proteomes/Eukaryota/UP000054560/UP000054560_667725.fasta.gz' </t>
  </si>
  <si>
    <t xml:space="preserve">echo 'Downloading proteome for Ixodes_scapularis.' &amp;&amp; curl 'https://ftp.uniprot.org/pub/databases/uniprot/current_release/knowledgebase/reference_proteomes/Eukaryota/UP000001555/UP000001555_6945.fasta.gz' </t>
  </si>
  <si>
    <t xml:space="preserve">echo 'Downloading proteome for Lepeophtheirus_salmonis.' &amp;&amp; curl 'https://ftp.uniprot.org/pub/databases/uniprot/current_release/knowledgebase/reference_proteomes/Eukaryota/UP000675881/UP000675881_72036.fasta.gz' </t>
  </si>
  <si>
    <t xml:space="preserve">echo 'Downloading proteome for Drosophila_melanogaster.' &amp;&amp; curl 'https://ftp.uniprot.org/pub/databases/uniprot/current_release/knowledgebase/reference_proteomes/Eukaryota/UP000000803/UP000000803_7227.fasta.gz' </t>
  </si>
  <si>
    <t xml:space="preserve">echo 'Downloading proteome for Ramazzottius_varieornatus.' &amp;&amp; curl 'https://ftp.uniprot.org/pub/databases/uniprot/current_release/knowledgebase/reference_proteomes/Eukaryota/UP000186922/UP000186922_947166.fasta.gz' </t>
  </si>
  <si>
    <t xml:space="preserve">echo 'Downloading proteome for Capitella_teleta.' &amp;&amp; curl 'https://ftp.uniprot.org/pub/databases/uniprot/current_release/knowledgebase/reference_proteomes/Eukaryota/UP000014760/UP000014760_283909.fasta.gz' </t>
  </si>
  <si>
    <t xml:space="preserve">echo 'Downloading proteome for Helobdella_robusta.' &amp;&amp; curl 'https://ftp.uniprot.org/pub/databases/uniprot/current_release/knowledgebase/reference_proteomes/Eukaryota/UP000015101/UP000015101_6412.fasta.gz' </t>
  </si>
  <si>
    <t xml:space="preserve">echo 'Downloading proteome for Dimorphilus_gyrociliatus.' &amp;&amp; curl 'https://ftp.uniprot.org/pub/databases/uniprot/current_release/knowledgebase/reference_proteomes/Eukaryota/UP000549394/UP000549394_2664684.fasta.gz' </t>
  </si>
  <si>
    <t xml:space="preserve">echo 'Downloading proteome for Lingula_anatina.' &amp;&amp; curl 'https://ftp.uniprot.org/pub/databases/uniprot/current_release/knowledgebase/reference_proteomes/Eukaryota/UP000085678/UP000085678_7574.fasta.gz' </t>
  </si>
  <si>
    <t xml:space="preserve">echo 'Downloading proteome for Branchiostoma_belcheri.' &amp;&amp; curl 'https://ftp.uniprot.org/pub/databases/uniprot/current_release/knowledgebase/reference_proteomes/Eukaryota/UP000515135/UP000515135_7741.fasta.gz' </t>
  </si>
  <si>
    <t xml:space="preserve">echo 'Downloading proteome for Nematostella_vectensis.' &amp;&amp; curl 'https://ftp.uniprot.org/pub/databases/uniprot/current_release/knowledgebase/reference_proteomes/Eukaryota/UP000001593/UP000001593_45351.fasta.gz' </t>
  </si>
  <si>
    <t xml:space="preserve">echo 'Downloading proteome for Hydra_vulgaris.' &amp;&amp; curl 'https://ftp.uniprot.org/pub/databases/uniprot/current_release/knowledgebase/reference_proteomes/Eukaryota/UP000694840/UP000694840_6087.fasta.gz' </t>
  </si>
  <si>
    <t xml:space="preserve">echo 'Downloading proteome for Strongylocentrotus_purpuratus.' &amp;&amp; curl 'https://ftp.uniprot.org/pub/databases/uniprot/current_release/knowledgebase/reference_proteomes/Eukaryota/UP000007110/UP000007110_7668.fasta.gz' </t>
  </si>
  <si>
    <t xml:space="preserve">echo 'Downloading proteome for Octopus_bimaculoides.' &amp;&amp; curl 'https://ftp.uniprot.org/pub/databases/uniprot/current_release/knowledgebase/reference_proteomes/Eukaryota/UP000053454/UP000053454_37653.fasta.gz' </t>
  </si>
  <si>
    <t xml:space="preserve">echo 'Downloading proteome for Caenorhabditis_elegans.' &amp;&amp; curl 'https://ftp.uniprot.org/pub/databases/uniprot/current_release/knowledgebase/reference_proteomes/Eukaryota/UP000001940/UP000001940_6239.fasta.gz' </t>
  </si>
  <si>
    <t xml:space="preserve">echo 'Downloading proteome for Bursaphelenchus_okinawaensis.' &amp;&amp; curl 'https://ftp.uniprot.org/pub/databases/uniprot/current_release/knowledgebase/reference_proteomes/Eukaryota/UP000614601/UP000614601_465554.fasta.gz' </t>
  </si>
  <si>
    <t xml:space="preserve">echo 'Downloading proteome for Loa_loa.' &amp;&amp; curl 'https://ftp.uniprot.org/pub/databases/uniprot/current_release/knowledgebase/reference_proteomes/Eukaryota/UP000095285/UP000095285_7209.fasta.gz' </t>
  </si>
  <si>
    <t xml:space="preserve">echo 'Downloading proteome for Trichinella_spiralis.' &amp;&amp; curl 'https://ftp.uniprot.org/pub/databases/uniprot/current_release/knowledgebase/reference_proteomes/Eukaryota/UP000054776/UP000054776_6334.fasta.gz' </t>
  </si>
  <si>
    <t xml:space="preserve">echo 'Downloading proteome for Schistosoma_mansoni.' &amp;&amp; curl 'https://ftp.uniprot.org/pub/databases/uniprot/current_release/knowledgebase/reference_proteomes/Eukaryota/UP000008854/UP000008854_6183.fasta.gz' </t>
  </si>
  <si>
    <t xml:space="preserve">echo 'Downloading proteome for Macrostomum_lignano.' &amp;&amp; curl 'https://ftp.uniprot.org/pub/databases/uniprot/current_release/knowledgebase/reference_proteomes/Eukaryota/UP000215902/UP000215902_282301.fasta.gz' </t>
  </si>
  <si>
    <t xml:space="preserve">echo 'Downloading proteome for Trichoplax_sp_H2.' &amp;&amp; curl 'https://ftp.uniprot.org/pub/databases/uniprot/current_release/knowledgebase/reference_proteomes/Eukaryota/UP000253843/UP000253843_287889.fasta.gz' </t>
  </si>
  <si>
    <t xml:space="preserve">echo 'Downloading proteome for Amphimedon_queenslandica.' &amp;&amp; curl 'https://ftp.uniprot.org/pub/databases/uniprot/current_release/knowledgebase/reference_proteomes/Eukaryota/UP000007879/UP000007879_400682.fasta.gz' </t>
  </si>
  <si>
    <t xml:space="preserve">echo 'Downloading proteome for Ciona_intestinalis.' &amp;&amp; curl 'https://ftp.uniprot.org/pub/databases/uniprot/current_release/knowledgebase/reference_proteomes/Eukaryota/UP000008144/UP000008144_7719.fasta.gz' </t>
  </si>
  <si>
    <t xml:space="preserve">echo 'Downloading proteome for Danio_rerio.' &amp;&amp; curl 'https://ftp.uniprot.org/pub/databases/uniprot/current_release/knowledgebase/reference_proteomes/Eukaryota/UP000000437/UP000000437_7955.fasta.gz' </t>
  </si>
  <si>
    <t xml:space="preserve">echo 'Downloading proteome for Gallus_gallus.' &amp;&amp; curl 'https://ftp.uniprot.org/pub/databases/uniprot/current_release/knowledgebase/reference_proteomes/Eukaryota/UP000000539/UP000000539_9031.fasta.gz' </t>
  </si>
  <si>
    <t xml:space="preserve">echo 'Downloading proteome for Homo_sapiens.' &amp;&amp; curl 'https://ftp.uniprot.org/pub/databases/uniprot/current_release/knowledgebase/reference_proteomes/Eukaryota/UP000005640/UP000005640_9606.fasta.gz' </t>
  </si>
  <si>
    <t xml:space="preserve">echo 'Downloading proteome for Pelusios_casteneus.' &amp;&amp; curl 'https://ftp.uniprot.org/pub/databases/uniprot/current_release/knowledgebase/reference_proteomes/Eukaryota/UP000694393/UP000694393_367368.fasta.gz' </t>
  </si>
  <si>
    <t xml:space="preserve">echo 'Downloading proteome for Callorhinchus_milii.' &amp;&amp; curl 'https://ftp.uniprot.org/pub/databases/uniprot/current_release/knowledgebase/reference_proteomes/Eukaryota/UP000314986/UP000314986_7868.fasta.gz' </t>
  </si>
  <si>
    <t xml:space="preserve">echo 'Downloading proteome for Vicugna_pacos.' &amp;&amp; curl 'https://ftp.uniprot.org/pub/databases/uniprot/current_release/knowledgebase/reference_proteomes/Eukaryota/UP000504605/UP000504605_30538.fasta.gz' </t>
  </si>
  <si>
    <t xml:space="preserve">echo 'Downloading proteome for Fonticula_alba.' &amp;&amp; curl 'https://ftp.uniprot.org/pub/databases/uniprot/current_release/knowledgebase/reference_proteomes/Eukaryota/UP000030693/UP000030693_691883.fasta.gz' </t>
  </si>
  <si>
    <t xml:space="preserve">echo 'Downloading proteome for Trichomonas_vaginalis.' &amp;&amp; curl 'https://ftp.uniprot.org/pub/databases/uniprot/current_release/knowledgebase/reference_proteomes/Eukaryota/UP000001542/UP000001542_412133.fasta.gz' </t>
  </si>
  <si>
    <t xml:space="preserve">echo 'Downloading proteome for Tritrichomonas_foetus.' &amp;&amp; curl 'https://ftp.uniprot.org/pub/databases/uniprot/current_release/knowledgebase/reference_proteomes/Eukaryota/UP000179807/UP000179807_1144522.fasta.gz' </t>
  </si>
  <si>
    <t xml:space="preserve">echo 'Downloading proteome for Plasmodiophora_brassicae.' &amp;&amp; curl 'https://ftp.uniprot.org/pub/databases/uniprot/current_release/knowledgebase/reference_proteomes/Eukaryota/UP000039324/UP000039324_37360.fasta.gz' </t>
  </si>
  <si>
    <t xml:space="preserve">echo 'Downloading proteome for Reticulomyxa_filosa.' &amp;&amp; curl 'https://ftp.uniprot.org/pub/databases/uniprot/current_release/knowledgebase/reference_proteomes/Eukaryota/UP000023152/UP000023152_46433.fasta.gz' </t>
  </si>
  <si>
    <t xml:space="preserve">echo 'Downloading proteome for Cyanidioschyzon_merolae.' &amp;&amp; curl 'https://ftp.uniprot.org/pub/databases/uniprot/current_release/knowledgebase/reference_proteomes/Eukaryota/UP000007014/UP000007014_280699.fasta.gz' </t>
  </si>
  <si>
    <t xml:space="preserve">echo 'Downloading proteome for Galdieria_sulphuraria.' &amp;&amp; curl 'https://ftp.uniprot.org/pub/databases/uniprot/current_release/knowledgebase/reference_proteomes/Eukaryota/UP000030680/UP000030680_130081.fasta.gz' </t>
  </si>
  <si>
    <t xml:space="preserve">echo 'Downloading proteome for Porphyra_umbilicalis.' &amp;&amp; curl 'https://ftp.uniprot.org/pub/databases/uniprot/current_release/knowledgebase/reference_proteomes/Eukaryota/UP000218209/UP000218209_2786.fasta.gz' </t>
  </si>
  <si>
    <t xml:space="preserve">echo 'Downloading proteome for Gracilariopsis_chorda.' &amp;&amp; curl 'https://ftp.uniprot.org/pub/databases/uniprot/current_release/knowledgebase/reference_proteomes/Eukaryota/UP000247409/UP000247409_448386.fasta.gz' </t>
  </si>
  <si>
    <t xml:space="preserve">echo 'Downloading proteome for Porphyridium_purpureum.' &amp;&amp; curl 'https://ftp.uniprot.org/pub/databases/uniprot/current_release/knowledgebase/reference_proteomes/Eukaryota/UP000324585/UP000324585_35688.fasta.gz' </t>
  </si>
  <si>
    <t xml:space="preserve">echo 'Downloading proteome for Phaeodactylum_tricornutum.' &amp;&amp; curl 'https://ftp.uniprot.org/pub/databases/uniprot/current_release/knowledgebase/reference_proteomes/Eukaryota/UP000000759/UP000000759_556484.fasta.gz' </t>
  </si>
  <si>
    <t xml:space="preserve">echo 'Downloading proteome for Thalassiosira_pseudonana.' &amp;&amp; curl 'https://ftp.uniprot.org/pub/databases/uniprot/current_release/knowledgebase/reference_proteomes/Eukaryota/UP000001449/UP000001449_35128.fasta.gz' </t>
  </si>
  <si>
    <t xml:space="preserve">echo 'Downloading proteome for Aureococcus_anophagefferens.' &amp;&amp; curl 'https://ftp.uniprot.org/pub/databases/uniprot/current_release/knowledgebase/reference_proteomes/Eukaryota/UP000002729/UP000002729_44056.fasta.gz' </t>
  </si>
  <si>
    <t xml:space="preserve">echo 'Downloading proteome for Ectocarpus_siliculosus.' &amp;&amp; curl 'https://ftp.uniprot.org/pub/databases/uniprot/current_release/knowledgebase/reference_proteomes/Eukaryota/UP000002630/UP000002630_2880.fasta.gz' </t>
  </si>
  <si>
    <t xml:space="preserve">echo 'Downloading proteome for Cafeteria_burkhardae.' &amp;&amp; curl 'https://ftp.uniprot.org/pub/databases/uniprot/current_release/knowledgebase/reference_proteomes/Eukaryota/UP000323011/UP000323011_33653.fasta.gz' </t>
  </si>
  <si>
    <t xml:space="preserve">echo 'Downloading proteome for Blastocystis_sp_subtype1.' &amp;&amp; curl 'https://ftp.uniprot.org/pub/databases/uniprot/current_release/knowledgebase/reference_proteomes/Eukaryota/UP000078348/UP000078348_478820.fasta.gz' </t>
  </si>
  <si>
    <t xml:space="preserve">echo 'Downloading proteome for Hyaloperonospora_arabidopsidis.' &amp;&amp; curl 'https://ftp.uniprot.org/pub/databases/uniprot/current_release/knowledgebase/reference_proteomes/Eukaryota/UP000011713/UP000011713_559515.fasta.gz' </t>
  </si>
  <si>
    <t xml:space="preserve">echo 'Downloading proteome for Phytophthora_infestans.' &amp;&amp; curl 'https://ftp.uniprot.org/pub/databases/uniprot/current_release/knowledgebase/reference_proteomes/Eukaryota/UP000006643/UP000006643_403677.fasta.gz' </t>
  </si>
  <si>
    <t xml:space="preserve">echo 'Downloading proteome for Pythium_brassicum.' &amp;&amp; curl 'https://ftp.uniprot.org/pub/databases/uniprot/current_release/knowledgebase/reference_proteomes/Eukaryota/UP000323770/UP000323770_1485010.fasta.gz' </t>
  </si>
  <si>
    <t xml:space="preserve">echo 'Downloading proteome for Plasmopara_halstedii.' &amp;&amp; curl 'https://ftp.uniprot.org/pub/databases/uniprot/current_release/knowledgebase/reference_proteomes/Eukaryota/UP000054928/UP000054928_4781.fasta.gz' </t>
  </si>
  <si>
    <t xml:space="preserve">echo 'Downloading proteome for Saprolegnia_diclina.' &amp;&amp; curl 'https://ftp.uniprot.org/pub/databases/uniprot/current_release/knowledgebase/reference_proteomes/Eukaryota/UP000030762/UP000030762_1156394.fasta.gz' </t>
  </si>
  <si>
    <t xml:space="preserve">echo 'Downloading proteome for Hondaea_fermentalgiana.' &amp;&amp; curl 'https://ftp.uniprot.org/pub/databases/uniprot/current_release/knowledgebase/reference_proteomes/Eukaryota/UP000241890/UP000241890_2315210.fasta.gz' </t>
  </si>
  <si>
    <t xml:space="preserve">echo 'Downloading proteome for Carpediemonas_membranifera.' &amp;&amp; curl 'https://ftp.ebi.ac.uk/pub/databases/uniprot/current_release/knowledgebase/reference_proteomes/Eukaryota/UP000717585/UP000717585_201153.fasta.gz' </t>
  </si>
  <si>
    <t xml:space="preserve">echo 'Downloading proteome for Diacronema_lutheri.' &amp;&amp; curl 'https://ftp.ebi.ac.uk/pub/databases/uniprot/current_release/knowledgebase/reference_proteomes/Eukaryota/UP000751190/UP000751190_2081491.fasta.gz' </t>
  </si>
  <si>
    <t xml:space="preserve">echo 'Downloading proteome for Nannochloropsis_salina.' &amp;&amp; curl 'https://ftp.ebi.ac.uk/pub/databases/uniprot/current_release/knowledgebase/reference_proteomes/Eukaryota/UP000355283/UP000355283_1027361.fasta.gz' </t>
  </si>
  <si>
    <t xml:space="preserve">echo 'Downloading proteome for Chondrus_crispus.' &amp;&amp; curl 'https://rest.uniprot.org/uniprotkb/stream?compressed=true&amp;format=fasta&amp;query=%28%28taxonomy_id%3A2769%29%29' </t>
  </si>
  <si>
    <t xml:space="preserve">echo 'Downloading proteome for Klebsormidium_nitens.' &amp;&amp; curl 'https://rest.uniprot.org/uniprotkb/stream?compressed=true&amp;format=fasta&amp;query=%28%28taxonomy_id%3A105231%29%29' </t>
  </si>
  <si>
    <t>Pleurobrachia_bachei_proteome.fasta</t>
  </si>
  <si>
    <t>Hofstenia_miamia_proteome.fasta</t>
  </si>
  <si>
    <t>Lokiarchaeota_archaeon_UniProtProteome.fasta</t>
  </si>
  <si>
    <t>Thorarchaeota_archaeon_UniProtProteome.fasta</t>
  </si>
  <si>
    <t>Helarchaeota_archaeon_UniProtProteome.fasta</t>
  </si>
  <si>
    <t>Odinarchaeota_archaeon_UniProtProteome.fasta</t>
  </si>
  <si>
    <t>Heimdallarchaeota_archaeon_UniProtProteome.fasta</t>
  </si>
  <si>
    <t>Prometheoarchaeum_syntrophicum_UniProtRefProteome.fasta</t>
  </si>
  <si>
    <t>Toxoplasma_gondii_UniProtRefProteome.fasta</t>
  </si>
  <si>
    <t>Plasmodium_falciparum_UniProtRefProteome.fasta</t>
  </si>
  <si>
    <t>Theileria_parva_UniProtRefProteome.fasta</t>
  </si>
  <si>
    <t>Plasmodium_berghei_UniProtRefProteome.fasta</t>
  </si>
  <si>
    <t>Cryptosporidium_muris_UniProtRefProteome.fasta</t>
  </si>
  <si>
    <t>Cryptosporidium_parvum_UniProtRefProteome.fasta</t>
  </si>
  <si>
    <t>Gregarina_niphandrodes_UniProtRefProteome.fasta</t>
  </si>
  <si>
    <t>Stentor_coeruleus_UniProtRefProteome.fasta</t>
  </si>
  <si>
    <t>Tetrahymena_thermophila_UniProtRefProteome.fasta</t>
  </si>
  <si>
    <t>Paramecium_tetraurelia_UniProtRefProteome.fasta</t>
  </si>
  <si>
    <t>Oxytricha_trifallax_UniProtRefProteome.fasta</t>
  </si>
  <si>
    <t>Vitrella_brassicaformis_UniProtRefProteome.fasta</t>
  </si>
  <si>
    <t>Perkinsus_marinus_UniProtRefProteome.fasta</t>
  </si>
  <si>
    <t>Entamoeba_histolytica_UniProtRefProteome.fasta</t>
  </si>
  <si>
    <t>Acanthamoeba_castellanii_UniProtRefProteome.fasta</t>
  </si>
  <si>
    <t>Dictyostelium_discoideum_UniProtRefProteome.fasta</t>
  </si>
  <si>
    <t>Thecamonas_trahens_UniProtRefProteome.fasta</t>
  </si>
  <si>
    <t>Chlamydomonas_reinhardtii_UniProtRefProteome.fasta</t>
  </si>
  <si>
    <t>Chlamydomonas_eustigma_UniProtRefProteome.fasta</t>
  </si>
  <si>
    <t>Tetradesmus_obliquus_UniProtRefProteome.fasta</t>
  </si>
  <si>
    <t>Gonium_pectorale_UniProtRefProteome.fasta</t>
  </si>
  <si>
    <t>Raphidocelis_subcapitata_UniProtRefProteome.fasta</t>
  </si>
  <si>
    <t>Volvox_carteri_UniProtRefProteome.fasta</t>
  </si>
  <si>
    <t>Chloropicon_primus_UniProtRefProteome.fasta</t>
  </si>
  <si>
    <t>Micromonas_pusilla_UniProtRefProteome.fasta</t>
  </si>
  <si>
    <t>Ostreococcus_tauri_UniProtRefProteome.fasta</t>
  </si>
  <si>
    <t>Chlorella_sorokiniana_UniProtRefProteome.fasta</t>
  </si>
  <si>
    <t>Amborella_trichopoda_UniProtRefProteome.fasta</t>
  </si>
  <si>
    <t>Arabidopsis_thaliana_UniProtRefProteome.fasta</t>
  </si>
  <si>
    <t>Marchantia_polymorpha_UniProtRefProteome.fasta</t>
  </si>
  <si>
    <t>Physcomitrium_patens_UniProtRefProteome.fasta</t>
  </si>
  <si>
    <t>Populus_trichocarpa_UniProtRefProteome.fasta</t>
  </si>
  <si>
    <t>Selaginella_moellendorffii_UniProtRefProteome.fasta</t>
  </si>
  <si>
    <t>Guillardia_theta_UniProtRefProteome.fasta</t>
  </si>
  <si>
    <t>Bodo_saltans_UniProtRefProteome.fasta</t>
  </si>
  <si>
    <t>Leishmania_major_UniProtRefProteome.fasta</t>
  </si>
  <si>
    <t>Trypanosoma_brucei_UniProtRefProteome.fasta</t>
  </si>
  <si>
    <t>Perkinsela_sp_CCAP1560-4_UniProtRefProteome.fasta</t>
  </si>
  <si>
    <t>Giardia_intestinalis_UniProtRefProteome.fasta</t>
  </si>
  <si>
    <t>Kipferlia_bialata_UniProtRefProteome.fasta</t>
  </si>
  <si>
    <t>Spironucleus_salmonicida_UniProtRefProteome.fasta</t>
  </si>
  <si>
    <t>Chrysochromulina_tobinii_UniProtRefProteome.fasta</t>
  </si>
  <si>
    <t>Emiliania_huxleyi_UniProtRefProteome.fasta</t>
  </si>
  <si>
    <t>Naegleria_gruberi_UniProtRefProteome.fasta</t>
  </si>
  <si>
    <t>Monosiga_brevicollis_UniProtRefProteome.fasta</t>
  </si>
  <si>
    <t>Salpingoeca_rosetta_UniProtRefProteome.fasta</t>
  </si>
  <si>
    <t>Capsaspora_owczarzaki_UniProtRefProteome.fasta</t>
  </si>
  <si>
    <t>Aspergillus_fumigatus_UniProtRefProteome.fasta</t>
  </si>
  <si>
    <t>Aspergillus_nidulans_UniProtRefProteome.fasta</t>
  </si>
  <si>
    <t>Neurospora_crassa_UniProtRefProteome.fasta</t>
  </si>
  <si>
    <t>Saccharomyces_cerevisiae_UniProtRefProteome.fasta</t>
  </si>
  <si>
    <t>Schizosaccharomyces_pombe_UniProtRefProteome.fasta</t>
  </si>
  <si>
    <t>Yarrowia_lipolytica_UniProtRefProteome.fasta</t>
  </si>
  <si>
    <t>Cryptococcus_neoformans_UniProtRefProteome.fasta</t>
  </si>
  <si>
    <t>Psilocybe_cubensis_UniProtRefProteome.fasta</t>
  </si>
  <si>
    <t>Panaeolus_cyanescens_UniProtRefProteome.fasta</t>
  </si>
  <si>
    <t>Claviceps_purpurea_UniProtRefProteome.fasta</t>
  </si>
  <si>
    <t>Ustilago_maydis_UniProtRefProteome.fasta</t>
  </si>
  <si>
    <t>Allomyces_macrogynus_UniProtRefProteome.fasta</t>
  </si>
  <si>
    <t>Batrachochytrium_dendrobatidis_UniProtRefProteome.fasta</t>
  </si>
  <si>
    <t>Rhizophagus_irregularis_UniProtRefProteome.fasta</t>
  </si>
  <si>
    <t>Rhizopus_delemar_UniProtRefProteome.fasta</t>
  </si>
  <si>
    <t>Rozella_allomycis_UniProtRefProteome.fasta</t>
  </si>
  <si>
    <t>Conidiobolus_coronatus_UniProtRefProteome.fasta</t>
  </si>
  <si>
    <t>Sphaeroforma_arctica_UniProtRefProteome.fasta</t>
  </si>
  <si>
    <t>Ixodes_scapularis_UniProtRefProteome.fasta</t>
  </si>
  <si>
    <t>Lepeophtheirus_salmonis_UniProtRefProteome.fasta</t>
  </si>
  <si>
    <t>Drosophila_melanogaster_UniProtRefProteome.fasta</t>
  </si>
  <si>
    <t>Ramazzottius_varieornatus_UniProtRefProteome.fasta</t>
  </si>
  <si>
    <t>Capitella_teleta_UniProtRefProteome.fasta</t>
  </si>
  <si>
    <t>Helobdella_robusta_UniProtRefProteome.fasta</t>
  </si>
  <si>
    <t>Dimorphilus_gyrociliatus_UniProtRefProteome.fasta</t>
  </si>
  <si>
    <t>Lingula_anatina_UniProtRefProteome.fasta</t>
  </si>
  <si>
    <t>Branchiostoma_belcheri_UniProtRefProteome.fasta</t>
  </si>
  <si>
    <t>Nematostella_vectensis_UniProtRefProteome.fasta</t>
  </si>
  <si>
    <t>Hydra_vulgaris_UniProtRefProteome.fasta</t>
  </si>
  <si>
    <t>Strongylocentrotus_purpuratus_UniProtRefProteome.fasta</t>
  </si>
  <si>
    <t>Octopus_bimaculoides_UniProtRefProteome.fasta</t>
  </si>
  <si>
    <t>Caenorhabditis_elegans_UniProtRefProteome.fasta</t>
  </si>
  <si>
    <t>Bursaphelenchus_okinawaensis_UniProtRefProteome.fasta</t>
  </si>
  <si>
    <t>Loa_loa_UniProtRefProteome.fasta</t>
  </si>
  <si>
    <t>Trichinella_spiralis_UniProtRefProteome.fasta</t>
  </si>
  <si>
    <t>Schistosoma_mansoni_UniProtRefProteome.fasta</t>
  </si>
  <si>
    <t>Macrostomum_lignano_UniProtRefProteome.fasta</t>
  </si>
  <si>
    <t>Trichoplax_sp_H2_UniProtRefProteome.fasta</t>
  </si>
  <si>
    <t>Amphimedon_queenslandica_UniProtRefProteome.fasta</t>
  </si>
  <si>
    <t>Ciona_intestinalis_UniProtRefProteome.fasta</t>
  </si>
  <si>
    <t>Danio_rerio_UniProtRefProteome.fasta</t>
  </si>
  <si>
    <t>Gallus_gallus_UniProtRefProteome.fasta</t>
  </si>
  <si>
    <t>Homo_sapiens_UniProtRefProteome.fasta</t>
  </si>
  <si>
    <t>Pelusios_casteneus_UniProtRefProteome.fasta</t>
  </si>
  <si>
    <t>Callorhinchus_milii_UniProtRefProteome.fasta</t>
  </si>
  <si>
    <t>Vicugna_pacos_UniProtRefProteome.fasta</t>
  </si>
  <si>
    <t>Fonticula_alba_UniProtRefProteome.fasta</t>
  </si>
  <si>
    <t>Trichomonas_vaginalis_UniProtRefProteome.fasta</t>
  </si>
  <si>
    <t>Tritrichomonas_foetus_UniProtRefProteome.fasta</t>
  </si>
  <si>
    <t>Plasmodiophora_brassicae_UniProtRefProteome.fasta</t>
  </si>
  <si>
    <t>Reticulomyxa_filosa_UniProtRefProteome.fasta</t>
  </si>
  <si>
    <t>Cyanidioschyzon_merolae_UniProtRefProteome.fasta</t>
  </si>
  <si>
    <t>Galdieria_sulphuraria_UniProtRefProteome.fasta</t>
  </si>
  <si>
    <t>Porphyra_umbilicalis_UniProtRefProteome.fasta</t>
  </si>
  <si>
    <t>Gracilariopsis_chorda_UniProtRefProteome.fasta</t>
  </si>
  <si>
    <t>Porphyridium_purpureum_UniProtRefProteome.fasta</t>
  </si>
  <si>
    <t>Phaeodactylum_tricornutum_UniProtRefProteome.fasta</t>
  </si>
  <si>
    <t>Thalassiosira_pseudonana_UniProtRefProteome.fasta</t>
  </si>
  <si>
    <t>Aureococcus_anophagefferens_UniProtRefProteome.fasta</t>
  </si>
  <si>
    <t>Ectocarpus_siliculosus_UniProtRefProteome.fasta</t>
  </si>
  <si>
    <t>Cafeteria_burkhardae_UniProtRefProteome.fasta</t>
  </si>
  <si>
    <t>Blastocystis_sp_subtype1_UniProtRefProteome.fasta</t>
  </si>
  <si>
    <t>Hyaloperonospora_arabidopsidis_UniProtRefProteome.fasta</t>
  </si>
  <si>
    <t>Phytophthora_infestans_UniProtRefProteome.fasta</t>
  </si>
  <si>
    <t>Pythium_brassicum_UniProtRefProteome.fasta</t>
  </si>
  <si>
    <t>Plasmopara_halstedii_UniProtRefProteome.fasta</t>
  </si>
  <si>
    <t>Saprolegnia_diclina_UniProtRefProteome.fasta</t>
  </si>
  <si>
    <t>Hondaea_fermentalgiana_UniProtRefProteome.fasta</t>
  </si>
  <si>
    <t>Carpediemonas_membranifera_UniProtRefProteome.fasta</t>
  </si>
  <si>
    <t>Diacronema_lutheri_UniProtRefProteome.fasta</t>
  </si>
  <si>
    <t>Nannochloropsis_salina_UniProtRefProteome.fasta</t>
  </si>
  <si>
    <t>Chondrus_crispus_UniProtKbProteins.fasta</t>
  </si>
  <si>
    <t>Klebsormidium_nitens_UniProtKbProteins.fasta</t>
  </si>
  <si>
    <t>EP00331_Platyophrya_macrostoma.fasta</t>
  </si>
  <si>
    <t>EP00357_Protocruzia_adherens.fasta</t>
  </si>
  <si>
    <t>EP00347_Sterkiella_histriomuscorum.fasta</t>
  </si>
  <si>
    <t>EP00820_Chromera_velia.fasta</t>
  </si>
  <si>
    <t>EP00742_Colponemidia_sp_Colp-10.fasta</t>
  </si>
  <si>
    <t>EP00743_Colponemidia_sp_Colp-15.fasta</t>
  </si>
  <si>
    <t>EP00744_Colponema_vietnamica.fasta</t>
  </si>
  <si>
    <t>EP00970_Alexandrium_tamarense.fasta</t>
  </si>
  <si>
    <t>EP00397_Hematodinium_sp_SG-2012.fasta</t>
  </si>
  <si>
    <t>EP00451_Oxyrrhis_marina.fasta</t>
  </si>
  <si>
    <t>EP00727_Mastigamoeba_balamuthi.fasta</t>
  </si>
  <si>
    <t>EP00005_Dracoamoeba_jomungandri.fasta</t>
  </si>
  <si>
    <t>EP01124_Arcella_intermedia.fasta</t>
  </si>
  <si>
    <t>EP00029_Vermamoeba_vermiformis.fasta</t>
  </si>
  <si>
    <t>EP01126_Amoeba_proteus.fasta</t>
  </si>
  <si>
    <t>EP01119_Soliformovum_irregulare.fasta</t>
  </si>
  <si>
    <t>EP01155_Anaeramoeba_flamelloides.fasta</t>
  </si>
  <si>
    <t>EP01156_Anaeramoeba_ignava.fasta</t>
  </si>
  <si>
    <t>EP00164_Ancoracysta_twista.fasta</t>
  </si>
  <si>
    <t>EP00161_Ancyromonas_sigmoides.fasta</t>
  </si>
  <si>
    <t>EP00163_Fabomonas_tropica.fasta</t>
  </si>
  <si>
    <t>EP00162_Nutomonas_longa.fasta</t>
  </si>
  <si>
    <t>EP01139_Manchomonas_bermudensis.fasta</t>
  </si>
  <si>
    <t>EP00030_Apusomonadida_sp_AF-17.fasta</t>
  </si>
  <si>
    <t>EP00792_Barthelona_sp_PAP020.fasta</t>
  </si>
  <si>
    <t>EP01086_Lenisia_limosa.fasta</t>
  </si>
  <si>
    <t>EP00033_Pygsuia_biforma.fasta</t>
  </si>
  <si>
    <t>EP00298_Acanthocystis_sp_HF-20.fasta</t>
  </si>
  <si>
    <t>EP00300_Choanocystis_sp_HF-7.fasta</t>
  </si>
  <si>
    <t>EP00299_Pterocystis_sp_00344.fasta</t>
  </si>
  <si>
    <t>EP00301_Raphidiophrys_heterophryoidea.fasta</t>
  </si>
  <si>
    <t>EP00873_Tetraselmis_striata.fasta</t>
  </si>
  <si>
    <t>EP00232_Nephroselmis_pyriformis.fasta</t>
  </si>
  <si>
    <t>EP00958_Prasinococcus_capsulatus.fasta</t>
  </si>
  <si>
    <t>EP00793_Prasinoderma_coloniale.fasta</t>
  </si>
  <si>
    <t>EP00245_Coleochaete_scutata.fasta</t>
  </si>
  <si>
    <t>EP00002_Diphylleia_rotans.fasta</t>
  </si>
  <si>
    <t>EP00290_Baffinella_frigidus.fasta</t>
  </si>
  <si>
    <t>EP00291_Cryptomonas_curvata.fasta</t>
  </si>
  <si>
    <t>EP00277_Geminigera_cryophila.fasta</t>
  </si>
  <si>
    <t>EP00294_Goniomonas_avonlea.fasta</t>
  </si>
  <si>
    <t>EP00295_Goniomonas_pacifica.fasta</t>
  </si>
  <si>
    <t>EP00754_Rhynchopus_humris.fasta</t>
  </si>
  <si>
    <t>EP00755_Sulcionema_specki.fasta</t>
  </si>
  <si>
    <t>EP00756_Hemistasia_phaeocysticola.fasta</t>
  </si>
  <si>
    <t>EP01012_Entosiphon_sulcatum.fasta</t>
  </si>
  <si>
    <t>EP00667_Euglena_gracilis.fasta</t>
  </si>
  <si>
    <t>EP00668_Euglena_longa.fasta</t>
  </si>
  <si>
    <t>EP00672_Neobodo_designis.fasta</t>
  </si>
  <si>
    <t>EP00768_Dysnectes_brevis.fasta</t>
  </si>
  <si>
    <t>EP00741_Cyanophora_paradoxa.fasta</t>
  </si>
  <si>
    <t>EP00276_Gloeochaete_wittrockiana.fasta</t>
  </si>
  <si>
    <t>EP00315_Gephyrocapsa_oceanica.fasta</t>
  </si>
  <si>
    <t>EP00320_Phaeocystis_rex.fasta</t>
  </si>
  <si>
    <t>EP00327_Prymnesium_parvum.fasta</t>
  </si>
  <si>
    <t>EP00696_Hemimastix_kukwesjijk.fasta</t>
  </si>
  <si>
    <t>EP00697_Spironema_sp_BW2.fasta</t>
  </si>
  <si>
    <t>EP01080_Neovahlkampfia_damariscottae.fasta</t>
  </si>
  <si>
    <t>EP00818_Percolomonas_sp_WS.fasta</t>
  </si>
  <si>
    <t>EP00761_Pharyngomonas_kirbyi.fasta</t>
  </si>
  <si>
    <t>EP00762_Andalucia_godoyi.fasta</t>
  </si>
  <si>
    <t>EP01028_Stygiella_incarcerata.fasta</t>
  </si>
  <si>
    <t>EP00698_Gefionella_okellyi.fasta</t>
  </si>
  <si>
    <t>EP00003_Mantamonas_plastica.fasta</t>
  </si>
  <si>
    <t>EP00035_Acanthoeca_spectabilis.fasta</t>
  </si>
  <si>
    <t>EP00040_Diaphanoeca_grandis.fasta</t>
  </si>
  <si>
    <t>EP00042_Codosiga_hollandica.fasta</t>
  </si>
  <si>
    <t>EP00055_Hartaetosiga_balthica.fasta</t>
  </si>
  <si>
    <t>EP00054_Salpingoeca_dolichothecata.fasta</t>
  </si>
  <si>
    <t>EP00050_Salpingoeca_kvevrii.fasta</t>
  </si>
  <si>
    <t>EP00158_Paraphelidium_tribonemae.fasta</t>
  </si>
  <si>
    <t>EP00123_Amoebidium_parasiticum.fasta</t>
  </si>
  <si>
    <t>EP01134_Creolimax_fragrantissima.fasta</t>
  </si>
  <si>
    <t>EP01135_Chromosphaera_perkinsii.fasta</t>
  </si>
  <si>
    <t>EP00126_Sphaerothecum_destruens.fasta</t>
  </si>
  <si>
    <t>EP00090_Calanus_glacialis.fasta</t>
  </si>
  <si>
    <t>EP00115_Mnemiopsis_leidyi.fasta</t>
  </si>
  <si>
    <t>EP00118_Oscarella_pearsei.fasta</t>
  </si>
  <si>
    <t>EP00127_Corallochytrium_limacisporum.fasta</t>
  </si>
  <si>
    <t>EP00128_Syssomonas_multiformis.fasta</t>
  </si>
  <si>
    <t>EP00160_Parvularia_atlantis.fasta</t>
  </si>
  <si>
    <t>EP00297_Palpitomonas_bilix.fasta</t>
  </si>
  <si>
    <t>EP00770_Monocercomonoides_exilis.fasta</t>
  </si>
  <si>
    <t>EP00708_Paratrimastix_pyriformis.fasta</t>
  </si>
  <si>
    <t>EP00771_Trimastix_marina.fasta</t>
  </si>
  <si>
    <t>EP00465_Bigelowiella_longifila.fasta</t>
  </si>
  <si>
    <t>EP00466_Bigelowiella_natans.fasta</t>
  </si>
  <si>
    <t>EP00469_Lotharella_globosa.fasta</t>
  </si>
  <si>
    <t>EP00468_Gymnochlora_sp_CCMP2014.fasta</t>
  </si>
  <si>
    <t>EP00457_Paulinella_chromatophora.fasta</t>
  </si>
  <si>
    <t>EP00808_Paulinella_micropora.fasta</t>
  </si>
  <si>
    <t>EP00462_Mataza_sp_D1.fasta</t>
  </si>
  <si>
    <t>EP00823_Brevimastigomonas_motovehiculus.fasta</t>
  </si>
  <si>
    <t>EP00475_Leptophrys_vorax.fasta</t>
  </si>
  <si>
    <t>EP00455_Lapot_gusevi.fasta</t>
  </si>
  <si>
    <t>EP01083_Nonionella_stella.fasta</t>
  </si>
  <si>
    <t>EP00735_Rhodelphis_limneticus.fasta</t>
  </si>
  <si>
    <t>EP00736_Rhodelphis_marinus.fasta</t>
  </si>
  <si>
    <t>EP00177_Eucheuma_denticulatum.fasta</t>
  </si>
  <si>
    <t>EP00179_Madagascaria_erythrocladioides.fasta</t>
  </si>
  <si>
    <t>EP00190_Bangiopsis_sp_CCMP1999.fasta</t>
  </si>
  <si>
    <t>EP00189_Rhodosorus_marinus.fasta</t>
  </si>
  <si>
    <t>EP00004_Rigifila_ramosa.fasta</t>
  </si>
  <si>
    <t>EP00519_Triparma_laevis.fasta</t>
  </si>
  <si>
    <t>EP01039_Chlorochromonas_danica.fasta</t>
  </si>
  <si>
    <t>EP00592_Proboscia_alata.fasta</t>
  </si>
  <si>
    <t>EP00638_Chattonella_subsalsa.fasta</t>
  </si>
  <si>
    <t>EP01138_Halocafeteria_seosinensis.fasta</t>
  </si>
  <si>
    <t>EP00500_Bicosoecida_sp_ms1.fasta</t>
  </si>
  <si>
    <t>EP00938_MAST-03A_sp_MAST-3A-sp1.fasta</t>
  </si>
  <si>
    <t>EP00499_Haloplacidia_sp_CaronLabIsolate.fasta</t>
  </si>
  <si>
    <t>EP00511_Aplanochytrium_stocchinoi.fasta</t>
  </si>
  <si>
    <t>EP00942_MAST-04A_sp_MAST-4A-sp1.fasta</t>
  </si>
  <si>
    <t>EP00944_MAST-04C_sp_MAST-4C-sp1.fasta</t>
  </si>
  <si>
    <t>EP00658_Telonema_sp_P-2.fasta</t>
  </si>
  <si>
    <t>EP00656_Telonema_subtile.fasta</t>
  </si>
  <si>
    <t>Original_Filename</t>
  </si>
  <si>
    <t>Num_PreFilt_Proteins</t>
  </si>
  <si>
    <t>Remove 3' partials, CD-HIT</t>
  </si>
  <si>
    <t>Download proteome; Reformat to fasta, extract annotations; BUSCO</t>
  </si>
  <si>
    <t>UniProt reference proteome; Not reduced to 1 protein per gene prior to download</t>
  </si>
  <si>
    <t>File</t>
  </si>
  <si>
    <t>complete</t>
  </si>
  <si>
    <t>internal</t>
  </si>
  <si>
    <t>3pime_partial</t>
  </si>
  <si>
    <t>5prime_partial</t>
  </si>
  <si>
    <t>./proteins/EP00002_Diphylleia_rotans.fasta</t>
  </si>
  <si>
    <t>./proteins/EP00003_Mantamonas_plastica.fasta</t>
  </si>
  <si>
    <t>./proteins/EP00004_Rigifila_ramosa.fasta</t>
  </si>
  <si>
    <t>./proteins/EP00005_Dracoamoeba_jomungandri.fasta</t>
  </si>
  <si>
    <t>./proteins/EP00029_Vermamoeba_vermiformis.fasta</t>
  </si>
  <si>
    <t>./proteins/EP00030_Apusomonadida_sp_AF-17.fasta</t>
  </si>
  <si>
    <t>./proteins/EP00033_Pygsuia_biforma.fasta</t>
  </si>
  <si>
    <t>./proteins/EP00035_Acanthoeca_spectabilis.fasta</t>
  </si>
  <si>
    <t>./proteins/EP00040_Diaphanoeca_grandis.fasta</t>
  </si>
  <si>
    <t>./proteins/EP00042_Codosiga_hollandica.fasta</t>
  </si>
  <si>
    <t>./proteins/EP00050_Salpingoeca_kvevrii.fasta</t>
  </si>
  <si>
    <t>./proteins/EP00054_Salpingoeca_dolichothecata.fasta</t>
  </si>
  <si>
    <t>./proteins/EP00055_Hartaetosiga_balthica.fasta</t>
  </si>
  <si>
    <t>./proteins/EP00090_Calanus_glacialis.fasta</t>
  </si>
  <si>
    <t>./proteins/EP00115_Mnemiopsis_leidyi.fasta</t>
  </si>
  <si>
    <t>./proteins/EP00118_Oscarella_pearsei.fasta</t>
  </si>
  <si>
    <t>./proteins/EP00123_Amoebidium_parasiticum.fasta</t>
  </si>
  <si>
    <t>./proteins/EP00126_Sphaerothecum_destruens.fasta</t>
  </si>
  <si>
    <t>./proteins/EP00127_Corallochytrium_limacisporum.fasta</t>
  </si>
  <si>
    <t>./proteins/EP00128_Syssomonas_multiformis.fasta</t>
  </si>
  <si>
    <t>./proteins/EP00158_Paraphelidium_tribonemae.fasta</t>
  </si>
  <si>
    <t>./proteins/EP00160_Parvularia_atlantis.fasta</t>
  </si>
  <si>
    <t>./proteins/EP00161_Ancyromonas_sigmoides.fasta</t>
  </si>
  <si>
    <t>./proteins/EP00162_Nutomonas_longa.fasta</t>
  </si>
  <si>
    <t>./proteins/EP00163_Fabomonas_tropica.fasta</t>
  </si>
  <si>
    <t>./proteins/EP00164_Ancoracysta_twista.fasta</t>
  </si>
  <si>
    <t>./proteins/EP00177_Eucheuma_denticulatum.fasta</t>
  </si>
  <si>
    <t>./proteins/EP00179_Madagascaria_erythrocladioides.fasta</t>
  </si>
  <si>
    <t>./proteins/EP00189_Rhodosorus_marinus.fasta</t>
  </si>
  <si>
    <t>./proteins/EP00190_Bangiopsis_sp_CCMP1999.fasta</t>
  </si>
  <si>
    <t>./proteins/EP00232_Nephroselmis_pyriformis.fasta</t>
  </si>
  <si>
    <t>./proteins/EP00245_Coleochaete_scutata.fasta</t>
  </si>
  <si>
    <t>./proteins/EP00276_Gloeochaete_wittrockiana.fasta</t>
  </si>
  <si>
    <t>./proteins/EP00277_Geminigera_cryophila.fasta</t>
  </si>
  <si>
    <t>./proteins/EP00290_Baffinella_frigidus.fasta</t>
  </si>
  <si>
    <t>./proteins/EP00291_Cryptomonas_curvata.fasta</t>
  </si>
  <si>
    <t>./proteins/EP00294_Goniomonas_avonlea.fasta</t>
  </si>
  <si>
    <t>./proteins/EP00295_Goniomonas_pacifica.fasta</t>
  </si>
  <si>
    <t>./proteins/EP00297_Palpitomonas_bilix.fasta</t>
  </si>
  <si>
    <t>./proteins/EP00298_Acanthocystis_sp_HF-20.fasta</t>
  </si>
  <si>
    <t>./proteins/EP00299_Pterocystis_sp_00344.fasta</t>
  </si>
  <si>
    <t>./proteins/EP00300_Choanocystis_sp_HF-7.fasta</t>
  </si>
  <si>
    <t>./proteins/EP00301_Raphidiophrys_heterophryoidea.fasta</t>
  </si>
  <si>
    <t>./proteins/EP00315_Gephyrocapsa_oceanica.fasta</t>
  </si>
  <si>
    <t>./proteins/EP00320_Phaeocystis_rex.fasta</t>
  </si>
  <si>
    <t>./proteins/EP00327_Prymnesium_parvum.fasta</t>
  </si>
  <si>
    <t>./proteins/EP00331_Platyophrya_macrostoma.fasta</t>
  </si>
  <si>
    <t>./proteins/EP00347_Sterkiella_histriomuscorum.fasta</t>
  </si>
  <si>
    <t>./proteins/EP00357_Protocruzia_adherens.fasta</t>
  </si>
  <si>
    <t>./proteins/EP00397_Hematodinium_sp_SG-2012.fasta</t>
  </si>
  <si>
    <t>./proteins/EP00451_Oxyrrhis_marina.fasta</t>
  </si>
  <si>
    <t>./proteins/EP00455_Lapot_gusevi.fasta</t>
  </si>
  <si>
    <t>./proteins/EP00457_Paulinella_chromatophora.fasta</t>
  </si>
  <si>
    <t>./proteins/EP00462_Mataza_sp_D1.fasta</t>
  </si>
  <si>
    <t>./proteins/EP00465_Bigelowiella_longifila.fasta</t>
  </si>
  <si>
    <t>./proteins/EP00466_Bigelowiella_natans.fasta</t>
  </si>
  <si>
    <t>./proteins/EP00468_Gymnochlora_sp_CCMP2014.fasta</t>
  </si>
  <si>
    <t>./proteins/EP00469_Lotharella_globosa.fasta</t>
  </si>
  <si>
    <t>./proteins/EP00475_Leptophrys_vorax.fasta</t>
  </si>
  <si>
    <t>./proteins/EP00499_Haloplacidia_sp_CaronLabIsolate.fasta</t>
  </si>
  <si>
    <t>./proteins/EP00500_Bicosoecida_sp_ms1.fasta</t>
  </si>
  <si>
    <t>./proteins/EP00511_Aplanochytrium_stocchinoi.fasta</t>
  </si>
  <si>
    <t>./proteins/EP00519_Triparma_laevis.fasta</t>
  </si>
  <si>
    <t>./proteins/EP00592_Proboscia_alata.fasta</t>
  </si>
  <si>
    <t>./proteins/EP00638_Chattonella_subsalsa.fasta</t>
  </si>
  <si>
    <t>./proteins/EP00656_Telonema_subtile.fasta</t>
  </si>
  <si>
    <t>./proteins/EP00658_Telonema_sp_P-2.fasta</t>
  </si>
  <si>
    <t>./proteins/EP00667_Euglena_gracilis.fasta</t>
  </si>
  <si>
    <t>./proteins/EP00668_Euglena_longa.fasta</t>
  </si>
  <si>
    <t>./proteins/EP00672_Neobodo_designis.fasta</t>
  </si>
  <si>
    <t>./proteins/EP00696_Hemimastix_kukwesjijk.fasta</t>
  </si>
  <si>
    <t>./proteins/EP00697_Spironema_sp_BW2.fasta</t>
  </si>
  <si>
    <t>./proteins/EP00698_Gefionella_okellyi.fasta</t>
  </si>
  <si>
    <t>./proteins/EP00708_Paratrimastix_pyriformis.fasta</t>
  </si>
  <si>
    <t>./proteins/EP00727_Mastigamoeba_balamuthi.fasta</t>
  </si>
  <si>
    <t>./proteins/EP00735_Rhodelphis_limneticus.fasta</t>
  </si>
  <si>
    <t>./proteins/EP00736_Rhodelphis_marinus.fasta</t>
  </si>
  <si>
    <t>./proteins/EP00741_Cyanophora_paradoxa.fasta</t>
  </si>
  <si>
    <t>./proteins/EP00742_Colponemidia_sp_Colp-10.fasta</t>
  </si>
  <si>
    <t>./proteins/EP00743_Colponemidia_sp_Colp-15.fasta</t>
  </si>
  <si>
    <t>./proteins/EP00744_Colponema_vietnamica.fasta</t>
  </si>
  <si>
    <t>./proteins/EP00754_Rhynchopus_humris.fasta</t>
  </si>
  <si>
    <t>./proteins/EP00755_Sulcionema_specki.fasta</t>
  </si>
  <si>
    <t>./proteins/EP00756_Hemistasia_phaeocysticola.fasta</t>
  </si>
  <si>
    <t>./proteins/EP00761_Pharyngomonas_kirbyi.fasta</t>
  </si>
  <si>
    <t>./proteins/EP00762_Andalucia_godoyi.fasta</t>
  </si>
  <si>
    <t>./proteins/EP00768_Dysnectes_brevis.fasta</t>
  </si>
  <si>
    <t>./proteins/EP00770_Monocercomonoides_exilis.fasta</t>
  </si>
  <si>
    <t>./proteins/EP00771_Trimastix_marina.fasta</t>
  </si>
  <si>
    <t>./proteins/EP00792_Barthelona_sp_PAP020.fasta</t>
  </si>
  <si>
    <t>./proteins/EP00793_Prasinoderma_coloniale.fasta</t>
  </si>
  <si>
    <t>./proteins/EP00808_Paulinella_micropora.fasta</t>
  </si>
  <si>
    <t>./proteins/EP00818_Percolomonas_sp_WS.fasta</t>
  </si>
  <si>
    <t>./proteins/EP00820_Chromera_velia.fasta</t>
  </si>
  <si>
    <t>./proteins/EP00823_Brevimastigomonas_motovehiculus.fasta</t>
  </si>
  <si>
    <t>./proteins/EP00873_Tetraselmis_striata.fasta</t>
  </si>
  <si>
    <t>./proteins/EP00938_MAST-03A_sp_MAST-3A-sp1.fasta</t>
  </si>
  <si>
    <t>./proteins/EP00942_MAST-04A_sp_MAST-4A-sp1.fasta</t>
  </si>
  <si>
    <t>./proteins/EP00944_MAST-04C_sp_MAST-4C-sp1.fasta</t>
  </si>
  <si>
    <t>./proteins/EP00958_Prasinococcus_capsulatus.fasta</t>
  </si>
  <si>
    <t>./proteins/EP00970_Alexandrium_tamarense.fasta</t>
  </si>
  <si>
    <t>./proteins/EP01012_Entosiphon_sulcatum.fasta</t>
  </si>
  <si>
    <t>./proteins/EP01028_Stygiella_incarcerata.fasta</t>
  </si>
  <si>
    <t>./proteins/EP01039_Chlorochromonas_danica.fasta</t>
  </si>
  <si>
    <t>./proteins/EP01080_Neovahlkampfia_damariscottae.fasta</t>
  </si>
  <si>
    <t>./proteins/EP01083_Nonionella_stella.fasta</t>
  </si>
  <si>
    <t>./proteins/EP01086_Lenisia_limosa.fasta</t>
  </si>
  <si>
    <t>./proteins/EP01119_Soliformovum_irregulare.fasta</t>
  </si>
  <si>
    <t>./proteins/EP01124_Arcella_intermedia.fasta</t>
  </si>
  <si>
    <t>./proteins/EP01126_Amoeba_proteus.fasta</t>
  </si>
  <si>
    <t>./proteins/EP01134_Creolimax_fragrantissima.fasta</t>
  </si>
  <si>
    <t>./proteins/EP01135_Chromosphaera_perkinsii.fasta</t>
  </si>
  <si>
    <t>./proteins/EP01138_Halocafeteria_seosinensis.fasta</t>
  </si>
  <si>
    <t>./proteins/EP01139_Manchomonas_bermudensis.fasta</t>
  </si>
  <si>
    <t>./proteins/EP01155_Anaeramoeba_flamelloides.fasta</t>
  </si>
  <si>
    <t>./proteins/EP01156_Anaeramoeba_ignava.fasta</t>
  </si>
  <si>
    <t>./EP00002_Diphylleia_rotans.fasta</t>
  </si>
  <si>
    <t>./EP00003_Mantamonas_plastica.fasta</t>
  </si>
  <si>
    <t>./EP00004_Rigifila_ramosa.fasta</t>
  </si>
  <si>
    <t>./EP00005_Dracoamoeba_jomungandri.fasta</t>
  </si>
  <si>
    <t>./EP00029_Vermamoeba_vermiformis.fasta</t>
  </si>
  <si>
    <t>./EP00030_Apusomonadida_sp_AF-17.fasta</t>
  </si>
  <si>
    <t>./EP00033_Pygsuia_biforma.fasta</t>
  </si>
  <si>
    <t>./EP00035_Acanthoeca_spectabilis.fasta</t>
  </si>
  <si>
    <t>./EP00040_Diaphanoeca_grandis.fasta</t>
  </si>
  <si>
    <t>./EP00042_Codosiga_hollandica.fasta</t>
  </si>
  <si>
    <t>./EP00050_Salpingoeca_kvevrii.fasta</t>
  </si>
  <si>
    <t>./EP00054_Salpingoeca_dolichothecata.fasta</t>
  </si>
  <si>
    <t>./EP00055_Hartaetosiga_balthica.fasta</t>
  </si>
  <si>
    <t>./EP00090_Calanus_glacialis.fasta</t>
  </si>
  <si>
    <t>./EP00115_Mnemiopsis_leidyi.fasta</t>
  </si>
  <si>
    <t>./EP00118_Oscarella_pearsei.fasta</t>
  </si>
  <si>
    <t>./EP00123_Amoebidium_parasiticum.fasta</t>
  </si>
  <si>
    <t>./EP00126_Sphaerothecum_destruens.fasta</t>
  </si>
  <si>
    <t>./EP00127_Corallochytrium_limacisporum.fasta</t>
  </si>
  <si>
    <t>./EP00128_Syssomonas_multiformis.fasta</t>
  </si>
  <si>
    <t>./EP00158_Paraphelidium_tribonemae.fasta</t>
  </si>
  <si>
    <t>./EP00160_Parvularia_atlantis.fasta</t>
  </si>
  <si>
    <t>./EP00161_Ancyromonas_sigmoides.fasta</t>
  </si>
  <si>
    <t>./EP00162_Nutomonas_longa.fasta</t>
  </si>
  <si>
    <t>./EP00163_Fabomonas_tropica.fasta</t>
  </si>
  <si>
    <t>./EP00164_Ancoracysta_twista.fasta</t>
  </si>
  <si>
    <t>./EP00177_Eucheuma_denticulatum.fasta</t>
  </si>
  <si>
    <t>./EP00179_Madagascaria_erythrocladioides.fasta</t>
  </si>
  <si>
    <t>./EP00189_Rhodosorus_marinus.fasta</t>
  </si>
  <si>
    <t>./EP00190_Bangiopsis_sp_CCMP1999.fasta</t>
  </si>
  <si>
    <t>./EP00232_Nephroselmis_pyriformis.fasta</t>
  </si>
  <si>
    <t>./EP00245_Coleochaete_scutata.fasta</t>
  </si>
  <si>
    <t>./EP00276_Gloeochaete_wittrockiana.fasta</t>
  </si>
  <si>
    <t>./EP00277_Geminigera_cryophila.fasta</t>
  </si>
  <si>
    <t>./EP00290_Baffinella_frigidus.fasta</t>
  </si>
  <si>
    <t>./EP00291_Cryptomonas_curvata.fasta</t>
  </si>
  <si>
    <t>./EP00294_Goniomonas_avonlea.fasta</t>
  </si>
  <si>
    <t>./EP00295_Goniomonas_pacifica.fasta</t>
  </si>
  <si>
    <t>./EP00297_Palpitomonas_bilix.fasta</t>
  </si>
  <si>
    <t>./EP00298_Acanthocystis_sp_HF-20.fasta</t>
  </si>
  <si>
    <t>./EP00299_Pterocystis_sp_00344.fasta</t>
  </si>
  <si>
    <t>./EP00300_Choanocystis_sp_HF-7.fasta</t>
  </si>
  <si>
    <t>./EP00301_Raphidiophrys_heterophryoidea.fasta</t>
  </si>
  <si>
    <t>./EP00315_Gephyrocapsa_oceanica.fasta</t>
  </si>
  <si>
    <t>./EP00320_Phaeocystis_rex.fasta</t>
  </si>
  <si>
    <t>./EP00327_Prymnesium_parvum.fasta</t>
  </si>
  <si>
    <t>./EP00331_Platyophrya_macrostoma.fasta</t>
  </si>
  <si>
    <t>./EP00347_Sterkiella_histriomuscorum.fasta</t>
  </si>
  <si>
    <t>./EP00357_Protocruzia_adherens.fasta</t>
  </si>
  <si>
    <t>./EP00397_Hematodinium_sp_SG-2012.fasta</t>
  </si>
  <si>
    <t>./EP00451_Oxyrrhis_marina.fasta</t>
  </si>
  <si>
    <t>./EP00455_Lapot_gusevi.fasta</t>
  </si>
  <si>
    <t>./EP00457_Paulinella_chromatophora.fasta</t>
  </si>
  <si>
    <t>./EP00462_Mataza_sp_D1.fasta</t>
  </si>
  <si>
    <t>./EP00465_Bigelowiella_longifila.fasta</t>
  </si>
  <si>
    <t>./EP00466_Bigelowiella_natans.fasta</t>
  </si>
  <si>
    <t>./EP00468_Gymnochlora_sp_CCMP2014.fasta</t>
  </si>
  <si>
    <t>./EP00469_Lotharella_globosa.fasta</t>
  </si>
  <si>
    <t>./EP00475_Leptophrys_vorax.fasta</t>
  </si>
  <si>
    <t>./EP00499_Haloplacidia_sp_CaronLabIsolate.fasta</t>
  </si>
  <si>
    <t>./EP00500_Bicosoecida_sp_ms1.fasta</t>
  </si>
  <si>
    <t>./EP00511_Aplanochytrium_stocchinoi.fasta</t>
  </si>
  <si>
    <t>./EP00519_Triparma_laevis.fasta</t>
  </si>
  <si>
    <t>./EP00592_Proboscia_alata.fasta</t>
  </si>
  <si>
    <t>./EP00638_Chattonella_subsalsa.fasta</t>
  </si>
  <si>
    <t>./EP00656_Telonema_subtile.fasta</t>
  </si>
  <si>
    <t>./EP00658_Telonema_sp_P-2.fasta</t>
  </si>
  <si>
    <t>./EP00667_Euglena_gracilis.fasta</t>
  </si>
  <si>
    <t>./EP00668_Euglena_longa.fasta</t>
  </si>
  <si>
    <t>./EP00672_Neobodo_designis.fasta</t>
  </si>
  <si>
    <t>./EP00696_Hemimastix_kukwesjijk.fasta</t>
  </si>
  <si>
    <t>./EP00697_Spironema_sp_BW2.fasta</t>
  </si>
  <si>
    <t>./EP00698_Gefionella_okellyi.fasta</t>
  </si>
  <si>
    <t>./EP00708_Paratrimastix_pyriformis.fasta</t>
  </si>
  <si>
    <t>./EP00727_Mastigamoeba_balamuthi.fasta</t>
  </si>
  <si>
    <t>./EP00735_Rhodelphis_limneticus.fasta</t>
  </si>
  <si>
    <t>./EP00736_Rhodelphis_marinus.fasta</t>
  </si>
  <si>
    <t>./EP00741_Cyanophora_paradoxa.fasta</t>
  </si>
  <si>
    <t>./EP00742_Colponemidia_sp_Colp-10.fasta</t>
  </si>
  <si>
    <t>./EP00743_Colponemidia_sp_Colp-15.fasta</t>
  </si>
  <si>
    <t>./EP00744_Colponema_vietnamica.fasta</t>
  </si>
  <si>
    <t>./EP00754_Rhynchopus_humris.fasta</t>
  </si>
  <si>
    <t>./EP00755_Sulcionema_specki.fasta</t>
  </si>
  <si>
    <t>./EP00756_Hemistasia_phaeocysticola.fasta</t>
  </si>
  <si>
    <t>./EP00761_Pharyngomonas_kirbyi.fasta</t>
  </si>
  <si>
    <t>./EP00762_Andalucia_godoyi.fasta</t>
  </si>
  <si>
    <t>./EP00768_Dysnectes_brevis.fasta</t>
  </si>
  <si>
    <t>./EP00770_Monocercomonoides_exilis.fasta</t>
  </si>
  <si>
    <t>./EP00771_Trimastix_marina.fasta</t>
  </si>
  <si>
    <t>./EP00792_Barthelona_sp_PAP020.fasta</t>
  </si>
  <si>
    <t>./EP00793_Prasinoderma_coloniale.fasta</t>
  </si>
  <si>
    <t>./EP00808_Paulinella_micropora.fasta</t>
  </si>
  <si>
    <t>./EP00818_Percolomonas_sp_WS.fasta</t>
  </si>
  <si>
    <t>./EP00820_Chromera_velia.fasta</t>
  </si>
  <si>
    <t>./EP00823_Brevimastigomonas_motovehiculus.fasta</t>
  </si>
  <si>
    <t>./EP00873_Tetraselmis_striata.fasta</t>
  </si>
  <si>
    <t>./EP00938_MAST-03A_sp_MAST-3A-sp1.fasta</t>
  </si>
  <si>
    <t>./EP00942_MAST-04A_sp_MAST-4A-sp1.fasta</t>
  </si>
  <si>
    <t>./EP00944_MAST-04C_sp_MAST-4C-sp1.fasta</t>
  </si>
  <si>
    <t>./EP00958_Prasinococcus_capsulatus.fasta</t>
  </si>
  <si>
    <t>./EP00970_Alexandrium_tamarense.fasta</t>
  </si>
  <si>
    <t>./EP01012_Entosiphon_sulcatum.fasta</t>
  </si>
  <si>
    <t>./EP01028_Stygiella_incarcerata.fasta</t>
  </si>
  <si>
    <t>./EP01039_Chlorochromonas_danica.fasta</t>
  </si>
  <si>
    <t>./EP01080_Neovahlkampfia_damariscottae.fasta</t>
  </si>
  <si>
    <t>./EP01083_Nonionella_stella.fasta</t>
  </si>
  <si>
    <t>./EP01086_Lenisia_limosa.fasta</t>
  </si>
  <si>
    <t>./EP01119_Soliformovum_irregulare.fasta</t>
  </si>
  <si>
    <t>./EP01124_Arcella_intermedia.fasta</t>
  </si>
  <si>
    <t>./EP01126_Amoeba_proteus.fasta</t>
  </si>
  <si>
    <t>./EP01134_Creolimax_fragrantissima.fasta</t>
  </si>
  <si>
    <t>./EP01135_Chromosphaera_perkinsii.fasta</t>
  </si>
  <si>
    <t>./EP01138_Halocafeteria_seosinensis.fasta</t>
  </si>
  <si>
    <t>./EP01139_Manchomonas_bermudensis.fasta</t>
  </si>
  <si>
    <t>./EP01155_Anaeramoeba_flamelloides.fasta</t>
  </si>
  <si>
    <t>./EP01156_Anaeramoeba_ignava.fasta</t>
  </si>
  <si>
    <t>spp</t>
  </si>
  <si>
    <t>Trinity</t>
  </si>
  <si>
    <t>PropComplete</t>
  </si>
  <si>
    <t>PropInternal</t>
  </si>
  <si>
    <t>Prop3p</t>
  </si>
  <si>
    <t>Prop5p</t>
  </si>
  <si>
    <t>NumMinusInternal</t>
  </si>
  <si>
    <t>TranscriptDetails</t>
  </si>
  <si>
    <t>ORF</t>
  </si>
  <si>
    <t>type:5prime_partial</t>
  </si>
  <si>
    <t>EC831361.1.p1</t>
  </si>
  <si>
    <t>GENE.EC831361.1~~EC831361.1.p1</t>
  </si>
  <si>
    <t>type:internal</t>
  </si>
  <si>
    <t>len:50</t>
  </si>
  <si>
    <t>(-),score=0.01</t>
  </si>
  <si>
    <t>EC831361.1:1-147(-)</t>
  </si>
  <si>
    <t>a1000_165.p1</t>
  </si>
  <si>
    <t>GENE.a1000_165~~a1000_165.p1</t>
  </si>
  <si>
    <t>len:453</t>
  </si>
  <si>
    <t>(-),score=189.25</t>
  </si>
  <si>
    <t>a1000_165:143-1501(-)</t>
  </si>
  <si>
    <t>TRINITY_DN0_c0_g1_i1.p1</t>
  </si>
  <si>
    <t>TRINITY_DN0_c0_g1~~TRINITY_DN0_c0_g1_i1.p1</t>
  </si>
  <si>
    <t>type:complete</t>
  </si>
  <si>
    <t>len:336</t>
  </si>
  <si>
    <t>(-),score=71.16</t>
  </si>
  <si>
    <t>TRINITY_DN0_c0_g1_i1:113-1054(-)</t>
  </si>
  <si>
    <t>GCRY01000001.1.p1</t>
  </si>
  <si>
    <t>GENE.GCRY01000001.1~~GCRY01000001.1.p1</t>
  </si>
  <si>
    <t>len:424</t>
  </si>
  <si>
    <t>(+),score=59.78</t>
  </si>
  <si>
    <t>GCRY01000001.1:1-1272(+)</t>
  </si>
  <si>
    <t>GFKZ01000001.1.p1</t>
  </si>
  <si>
    <t>GENE.GFKZ01000001.1~~GFKZ01000001.1.p1</t>
  </si>
  <si>
    <t>len:101</t>
  </si>
  <si>
    <t>(+),score=1.91</t>
  </si>
  <si>
    <t>GFKZ01000001.1:1-300(+)</t>
  </si>
  <si>
    <t>TRINITY_DN0_c0_g1::TRINITY_DN0_c0_g1_i1::g.14712::m.14712</t>
  </si>
  <si>
    <t>TRINITY_DN0_c0_g1::TRINITY_DN0_c0_g1_i1::g.14712</t>
  </si>
  <si>
    <t>len:893</t>
  </si>
  <si>
    <t>(-),score=198.07,sp|Q3UVK0|ERMP1_MOUSE|32.41|9e-77,Peptidase_M28|PF04389.12|1.3e-33,DUF3270|PF11674.3|9.6e+03,DUF3270|PF11674.3|0.032</t>
  </si>
  <si>
    <t>TRINITY_DN0_c0_g1_i1:2-2677(-)</t>
  </si>
  <si>
    <t>len:75</t>
  </si>
  <si>
    <t>(+),score=18.71</t>
  </si>
  <si>
    <t>TRINITY_DN0_c0_g1_i1:1-225(+)</t>
  </si>
  <si>
    <t>(-)</t>
  </si>
  <si>
    <t>TRINITY_DN0_c0_g11_i1.p1</t>
  </si>
  <si>
    <t>TRINITY_DN0_c0_g11~~TRINITY_DN0_c0_g11_i1.p1</t>
  </si>
  <si>
    <t>len:303</t>
  </si>
  <si>
    <t>(+),score=42.23</t>
  </si>
  <si>
    <t>TRINITY_DN0_c0_g11_i1:3-911(+)</t>
  </si>
  <si>
    <t>TRINITY_DN0_c0_g1_i1.p2</t>
  </si>
  <si>
    <t>TRINITY_DN0_c0_g1~~TRINITY_DN0_c0_g1_i1.p2</t>
  </si>
  <si>
    <t>len:518</t>
  </si>
  <si>
    <t>(-),score=324.63</t>
  </si>
  <si>
    <t>TRINITY_DN0_c0_g1_i1:34-1539(-)</t>
  </si>
  <si>
    <t>TRINITY_DN10000_c0_g1_i1.p1</t>
  </si>
  <si>
    <t>TRINITY_DN10000_c0_g1~~TRINITY_DN10000_c0_g1_i1.p1</t>
  </si>
  <si>
    <t>len:127</t>
  </si>
  <si>
    <t>(-),score=0.29</t>
  </si>
  <si>
    <t>TRINITY_DN10000_c0_g1_i1:672-1052(-)</t>
  </si>
  <si>
    <t>(+)</t>
  </si>
  <si>
    <t>len:241</t>
  </si>
  <si>
    <t>(-),score=94.10</t>
  </si>
  <si>
    <t>TRINITY_DN0_c0_g1_i1:522-1217(-)</t>
  </si>
  <si>
    <t>GENE.a100001_7~~a100001_7.p1</t>
  </si>
  <si>
    <t>len:277</t>
  </si>
  <si>
    <t>type:3prime_partial</t>
  </si>
  <si>
    <t>len:233</t>
  </si>
  <si>
    <t>(+),score=-66.77</t>
  </si>
  <si>
    <t>TRINITY_DN0_c0_g1_i1:1578-2273(+)</t>
  </si>
  <si>
    <t>len:51</t>
  </si>
  <si>
    <t>c0_g1_i1.p1</t>
  </si>
  <si>
    <t>GENE.c0_g1_i1~~c0_g1_i1.p1</t>
  </si>
  <si>
    <t>len:799</t>
  </si>
  <si>
    <t>(-),score=248.57</t>
  </si>
  <si>
    <t>c0_g1_i1:24-2354(-)</t>
  </si>
  <si>
    <t>GILK01000001.1.p1</t>
  </si>
  <si>
    <t>GENE.GILK01000001.1~~GILK01000001.1.p1</t>
  </si>
  <si>
    <t>len:362</t>
  </si>
  <si>
    <t>(-),score=115.28</t>
  </si>
  <si>
    <t>GILK01000001.1:63-1121(-)</t>
  </si>
  <si>
    <t>len:131</t>
  </si>
  <si>
    <t>len:321</t>
  </si>
  <si>
    <t>(+),score=136.75</t>
  </si>
  <si>
    <t>c0_g1_i1:69-1028(+)</t>
  </si>
  <si>
    <t>Amastigsp_a1_36393.p1</t>
  </si>
  <si>
    <t>len:411</t>
  </si>
  <si>
    <t>gc:universal</t>
  </si>
  <si>
    <t>Amastigsp_a1_36393:2-1231(+)</t>
  </si>
  <si>
    <t>TRINITY_DN0_c1_g1_i4.p1</t>
  </si>
  <si>
    <t>TRINITY_DN0_c1_g1~~TRINITY_DN0_c1_g1_i4.p1</t>
  </si>
  <si>
    <t>(+),score=33.15</t>
  </si>
  <si>
    <t>TRINITY_DN0_c1_g1_i4:1-390(+)</t>
  </si>
  <si>
    <t>len:260</t>
  </si>
  <si>
    <t>(+),score=58.78</t>
  </si>
  <si>
    <t>c0_g1_i1:3-782(+)</t>
  </si>
  <si>
    <t>len:134</t>
  </si>
  <si>
    <t>(-),score=5.10</t>
  </si>
  <si>
    <t>TRINITY_DN0_c0_g1_i1:524-925(-)</t>
  </si>
  <si>
    <t>GFYU01000002.1.p1</t>
  </si>
  <si>
    <t>GENE.GFYU01000002.1~~GFYU01000002.1.p1</t>
  </si>
  <si>
    <t>len:718</t>
  </si>
  <si>
    <t>(-),score=358.65</t>
  </si>
  <si>
    <t>GFYU01000002.1:145-2256(-)</t>
  </si>
  <si>
    <t>TRINITY_DN10001_c0_g1_i1.p1</t>
  </si>
  <si>
    <t>TRINITY_DN10001_c0_g1~~TRINITY_DN10001_c0_g1_i1.p1</t>
  </si>
  <si>
    <t>len:228</t>
  </si>
  <si>
    <t>(-),score=29.25</t>
  </si>
  <si>
    <t>TRINITY_DN10001_c0_g1_i1:29-712(-)</t>
  </si>
  <si>
    <t>GILJ01000001.1.p1</t>
  </si>
  <si>
    <t>GENE.GILJ01000001.1~~GILJ01000001.1.p1</t>
  </si>
  <si>
    <t>len:655</t>
  </si>
  <si>
    <t>(+),score=110.04</t>
  </si>
  <si>
    <t>GILJ01000001.1:2-1966(+)</t>
  </si>
  <si>
    <t>(+),score=91.83</t>
  </si>
  <si>
    <t>TRINITY_DN0_c0_g1_i1:1-828(+)</t>
  </si>
  <si>
    <t>len:577</t>
  </si>
  <si>
    <t>(+),score=48.74</t>
  </si>
  <si>
    <t>TRINITY_DN0_c0_g1_i1:1-1728(+)</t>
  </si>
  <si>
    <t>m.15824</t>
  </si>
  <si>
    <t>g.15824</t>
  </si>
  <si>
    <t>len:427</t>
  </si>
  <si>
    <t>comp10001_c0_seq1:2-1282(-)</t>
  </si>
  <si>
    <t>Anaeramoba_flamelloidesa100001_7.p1</t>
  </si>
  <si>
    <t>len:130</t>
  </si>
  <si>
    <t>(+),score=43.76</t>
  </si>
  <si>
    <t>a100001_7:3-389(+)</t>
  </si>
  <si>
    <t>m.3942</t>
  </si>
  <si>
    <t>g.3942</t>
  </si>
  <si>
    <t>len:320</t>
  </si>
  <si>
    <t>comp10003_c0_seq1:2-961(+)</t>
  </si>
  <si>
    <t>GILI01000005.1.p1</t>
  </si>
  <si>
    <t>GENE.GILI01000005.1~~GILI01000005.1.p1</t>
  </si>
  <si>
    <t>len:348</t>
  </si>
  <si>
    <t>(-),score=99.69</t>
  </si>
  <si>
    <t>GILI01000005.1:1-1041(-)</t>
  </si>
  <si>
    <t>len:478</t>
  </si>
  <si>
    <t>(-),score=108.93</t>
  </si>
  <si>
    <t>TRINITY_DN0_c0_g1_i1:54-1487(-)</t>
  </si>
  <si>
    <t>m.14099</t>
  </si>
  <si>
    <t>g.14099</t>
  </si>
  <si>
    <t>comp10002_c0_seq1:1301-1453(-)</t>
  </si>
  <si>
    <t>m.2</t>
  </si>
  <si>
    <t>g.2</t>
  </si>
  <si>
    <t>len:100</t>
  </si>
  <si>
    <t>comp0_c1_seq1:111-410(-)</t>
  </si>
  <si>
    <t>len:329</t>
  </si>
  <si>
    <t>(+),score=48.84</t>
  </si>
  <si>
    <t>c0_g1_i1:2-988(+)</t>
  </si>
  <si>
    <t>len:240</t>
  </si>
  <si>
    <t>(-),score=101.83</t>
  </si>
  <si>
    <t>TRINITY_DN0_c0_g1_i1:2-718(-)</t>
  </si>
  <si>
    <t>m.922546</t>
  </si>
  <si>
    <t>g.922546</t>
  </si>
  <si>
    <t>len:259</t>
  </si>
  <si>
    <t>comp100027_c0_seq1:141-917(+)</t>
  </si>
  <si>
    <t>len:184</t>
  </si>
  <si>
    <t>(+),score=40.51</t>
  </si>
  <si>
    <t>TRINITY_DN0_c0_g1_i1:2-553(+)</t>
  </si>
  <si>
    <t>len:124</t>
  </si>
  <si>
    <t>(+),score=13.10</t>
  </si>
  <si>
    <t>TRINITY_DN0_c0_g1_i1:256-627(+)</t>
  </si>
  <si>
    <t>len:213</t>
  </si>
  <si>
    <t>(-),score=68.37</t>
  </si>
  <si>
    <t>TRINITY_DN0_c0_g1_i1:269-907(-)</t>
  </si>
  <si>
    <t>len:1323</t>
  </si>
  <si>
    <t>(+),score=330.08</t>
  </si>
  <si>
    <t>TRINITY_DN0_c0_g1_i1:99-4064(+)</t>
  </si>
  <si>
    <t>GGOE01000002.1.p1</t>
  </si>
  <si>
    <t>GENE.GGOE01000002.1~~GGOE01000002.1.p1</t>
  </si>
  <si>
    <t>len:549</t>
  </si>
  <si>
    <t>(+),score=184.42</t>
  </si>
  <si>
    <t>GGOE01000002.1:3-1646(+)</t>
  </si>
  <si>
    <t>TRINITY_DN0_c109_g1_i1.p1</t>
  </si>
  <si>
    <t>TRINITY_DN0_c109_g1~~TRINITY_DN0_c109_g1_i1.p1</t>
  </si>
  <si>
    <t>len:165</t>
  </si>
  <si>
    <t>(-),score=30.99</t>
  </si>
  <si>
    <t>TRINITY_DN0_c109_g1_i1:2-493(-)</t>
  </si>
  <si>
    <t>len:531</t>
  </si>
  <si>
    <t>(+),score=157.31</t>
  </si>
  <si>
    <t>TRINITY_DN0_c0_g1_i1:1-1593(+)</t>
  </si>
  <si>
    <t>GEMP01000001.1.p1</t>
  </si>
  <si>
    <t>GENE.GEMP01000001.1~~GEMP01000001.1.p1</t>
  </si>
  <si>
    <t>len:8772</t>
  </si>
  <si>
    <t>(+),score=1332.10</t>
  </si>
  <si>
    <t>GEMP01000001.1:147-26462(+)</t>
  </si>
  <si>
    <t>TRINITY_DN0_c0_g1_i14.p1</t>
  </si>
  <si>
    <t>TRINITY_DN0_c0_g1~~TRINITY_DN0_c0_g1_i14.p1</t>
  </si>
  <si>
    <t>len:273</t>
  </si>
  <si>
    <t>(-),score=61.51</t>
  </si>
  <si>
    <t>TRINITY_DN0_c0_g1_i14:903-1721(-)</t>
  </si>
  <si>
    <t>Rhum_TRINITY_DN10001_c0_g1::Rhum_TRINITY_DN10001_c0_g1_i1::g.36367::m.36367</t>
  </si>
  <si>
    <t xml:space="preserve">./proteins/EP00771_Trimastix_marina.fasta       </t>
  </si>
  <si>
    <t>EP00771_Trimastix_marina_P000001 gnl|Trimastix_PCT|0.p2 GENE.gnl|Trimastix_PCT|0~~gnl|Trimastix_PCT|0.p2  ORF type:5prime_partial len:198 (-),score=61.48 gnl|Trimastix_PCT|0:65-658(-)</t>
  </si>
  <si>
    <t xml:space="preserve">./proteins/EP00708_Paratrimastix_pyriformis.fasta       </t>
  </si>
  <si>
    <t xml:space="preserve">./proteins/EP00030_Apusomonadida_sp_AF-17.fasta </t>
  </si>
  <si>
    <t xml:space="preserve">./proteins/EP00823_Brevimastigomonas_motovehiculus.fasta        </t>
  </si>
  <si>
    <t xml:space="preserve">./proteins/EP00033_Pygsuia_biforma.fasta        </t>
  </si>
  <si>
    <t xml:space="preserve">./proteins/EP00768_Dysnectes_brevis.fasta       </t>
  </si>
  <si>
    <t>EP00768_Dysnectes_brevis_P000001 gnl|Dysnectes_brevis|10000_a19173_167.p1 GENE.gnl|Dysnectes_brevis|10000_a19173_167~~gnl|Dysnectes_brevis|10000_a19173_167.p1  ORF type:complete len:359 (+),score=49.08 gnl|Dysnectes_brevis|10000_a19173_167:116-1192(+)</t>
  </si>
  <si>
    <t xml:space="preserve">./proteins/EP00177_Eucheuma_denticulatum.fasta  </t>
  </si>
  <si>
    <t xml:space="preserve">./proteins/EP00735_Rhodelphis_limneticus.fasta  </t>
  </si>
  <si>
    <t xml:space="preserve">./proteins/EP00792_Barthelona_sp_PAP020.fasta   </t>
  </si>
  <si>
    <t xml:space="preserve">./proteins/EP00162_Nutomonas_longa.fasta        </t>
  </si>
  <si>
    <t>EP00162_Nutomonas_longa_P000001 comp0_c0_seq1|m.1 comp0_c0_seq1|g.1  ORF comp0_c0_seq1|g.1 comp0_c0_seq1|m.1 type:internal len:139 (-) comp0_c0_seq1:2-415(-)</t>
  </si>
  <si>
    <t xml:space="preserve">./proteins/EP00245_Coleochaete_scutata.fasta    </t>
  </si>
  <si>
    <t xml:space="preserve">./proteins/EP00161_Ancyromonas_sigmoides.fasta  </t>
  </si>
  <si>
    <t xml:space="preserve">./proteins/EP01086_Lenisia_limosa.fasta </t>
  </si>
  <si>
    <t xml:space="preserve">./proteins/EP00761_Pharyngomonas_kirbyi.fasta   </t>
  </si>
  <si>
    <t>EP00761_Pharyngomonas_kirbyi_P000001 gb|GECH01000001.1|.p1 GENE.gb|GECH01000001.1|~~gb|GECH01000001.1|.p1  ORF type:5prime_partial len:299 (+),score=109.45 gb|GECH01000001.1|:1-897(+)</t>
  </si>
  <si>
    <t xml:space="preserve">./proteins/EP00160_Parvularia_atlantis.fasta    </t>
  </si>
  <si>
    <t>EP00160_Parvularia_atlantis_P000001 Unigene10000_Nuclearia_a|m.30543 Unigene10000_Nuclearia_a|g.30543  ORF Unigene10000_Nuclearia_a|g.30543 Unigene10000_Nuclearia_a|m.30543 type:5prime_partial len:211 (+) Unigene10000_Nuclearia_a:2-634(+)</t>
  </si>
  <si>
    <t xml:space="preserve">./proteins/EP00029_Vermamoeba_vermiformis.fasta </t>
  </si>
  <si>
    <t xml:space="preserve">./proteins/EP01156_Anaeramoeba_ignava.fasta     </t>
  </si>
  <si>
    <t>EP01156_Anaeramoeba_ignava_P000001 Anaeramoba_ignava|a100001_7.p1 GENE.a100001_7~~a100001_7.p1  ORF type:internal len:277 (+),score=34.19 a100001_7:1-828(+)</t>
  </si>
  <si>
    <t xml:space="preserve">./proteins/EP01028_Stygiella_incarcerata.fasta  </t>
  </si>
  <si>
    <t xml:space="preserve">./proteins/EP00055_Hartaetosiga_balthica.fasta  </t>
  </si>
  <si>
    <t>EP00055_Hartaetosiga_balthica_P000001 m.145478 g.145478  ORF g.145478 m.145478 type:internal len:51 (+) comp100001_c0_seq1:3-158(+)</t>
  </si>
  <si>
    <t xml:space="preserve">./proteins/EP00697_Spironema_sp_BW2.fasta       </t>
  </si>
  <si>
    <t>EP00697_Spironema_sp_BW2_P000001 gnl|Spiro4|0_TR1_c0_g1_i1.p1 gnl|Spiro4|0_TR1_c0_g1~~gnl|Spiro4|0_TR1_c0_g1_i1.p1  ORF type:5prime_partial len:314 (-),score=81.06 gnl|Spiro4|0_TR1_c0_g1_i1:126-1067(-)</t>
  </si>
  <si>
    <t xml:space="preserve">./proteins/EP01138_Halocafeteria_seosinensis.fasta      </t>
  </si>
  <si>
    <t>EP01138_Halocafeteria_seosinensis_P000001 gb|GECG01000001.1|.p1 GENE.gb|GECG01000001.1|~~gb|GECG01000001.1|.p1  ORF type:complete len:1113 (+),score=104.82 gb|GECG01000001.1|:1-3339(+)</t>
  </si>
  <si>
    <t xml:space="preserve">./proteins/EP00299_Pterocystis_sp_00344.fasta   </t>
  </si>
  <si>
    <t xml:space="preserve">./proteins/EP00743_Colponemidia_sp_Colp-15.fasta        </t>
  </si>
  <si>
    <t xml:space="preserve">./proteins/EP00123_Amoebidium_parasiticum.fasta </t>
  </si>
  <si>
    <t>EP00123_Amoebidium_parasiticum_P000001 comp10002_c1_seq1|m.4875 comp10002_c1_seq1|g.4875  ORF comp10002_c1_seq1|g.4875 comp10002_c1_seq1|m.4875 type:internal len:131 (-) comp10002_c1_seq1:1-390(-)</t>
  </si>
  <si>
    <t xml:space="preserve">./proteins/EP00298_Acanthocystis_sp_HF-20.fasta </t>
  </si>
  <si>
    <t xml:space="preserve">./proteins/EP00696_Hemimastix_kukwesjijk.fasta  </t>
  </si>
  <si>
    <t>EP00696_Hemimastix_kukwesjijk_P000001 gnl|Hemi2|1000_TR355_c0_g20_i1.p2 gnl|Hemi2|1000_TR355_c0_g20~~gnl|Hemi2|1000_TR355_c0_g20_i1.p2  ORF type:complete len:115 (+),score=42.68 gnl|Hemi2|1000_TR355_c0_g20_i1:43-387(+)</t>
  </si>
  <si>
    <t xml:space="preserve">./proteins/EP00050_Salpingoeca_kvevrii.fasta    </t>
  </si>
  <si>
    <t>EP00050_Salpingoeca_kvevrii_P000001 m.1 g.1  ORF g.1 m.1 type:internal len:340 (-) comp0_c0_seq1:1-1020(-)</t>
  </si>
  <si>
    <t xml:space="preserve">./proteins/EP01139_Manchomonas_bermudensis.fasta        </t>
  </si>
  <si>
    <t xml:space="preserve">./proteins/EP00457_Paulinella_chromatophora.fasta       </t>
  </si>
  <si>
    <t>EP00457_Paulinella_chromatophora_P000001 gb|GEZN01000001.1|.p1 GENE.gb|GEZN01000001.1|~~gb|GEZN01000001.1|.p1  ORF type:3prime_partial len:7080 (-),score=1276.62 gb|GEZN01000001.1|:1-18072(-)</t>
  </si>
  <si>
    <t xml:space="preserve">./proteins/EP00004_Rigifila_ramosa.fasta        </t>
  </si>
  <si>
    <t xml:space="preserve">./proteins/EP00301_Raphidiophrys_heterophryoidea.fasta  </t>
  </si>
  <si>
    <t xml:space="preserve">./proteins/EP00163_Fabomonas_tropica.fasta      </t>
  </si>
  <si>
    <t xml:space="preserve">./proteins/EP00164_Ancoracysta_twista.fasta     </t>
  </si>
  <si>
    <t xml:space="preserve">./proteins/EP01119_Soliformovum_irregulare.fasta        </t>
  </si>
  <si>
    <t xml:space="preserve">./proteins/EP00742_Colponemidia_sp_Colp-10.fasta        </t>
  </si>
  <si>
    <t xml:space="preserve">./proteins/EP00003_Mantamonas_plastica.fasta    </t>
  </si>
  <si>
    <t xml:space="preserve">./proteins/EP00698_Gefionella_okellyi.fasta     </t>
  </si>
  <si>
    <t xml:space="preserve">./proteins/EP00054_Salpingoeca_dolichothecata.fasta     </t>
  </si>
  <si>
    <t xml:space="preserve">./proteins/EP01155_Anaeramoeba_flamelloides.fasta       </t>
  </si>
  <si>
    <t xml:space="preserve">./proteins/EP00118_Oscarella_pearsei.fasta      </t>
  </si>
  <si>
    <t xml:space="preserve">./proteins/EP00744_Colponema_vietnamica.fasta   </t>
  </si>
  <si>
    <t xml:space="preserve">./proteins/EP01124_Arcella_intermedia.fasta     </t>
  </si>
  <si>
    <t xml:space="preserve">./proteins/EP00040_Diaphanoeca_grandis.fasta    </t>
  </si>
  <si>
    <t xml:space="preserve">./proteins/EP00035_Acanthoeca_spectabilis.fasta </t>
  </si>
  <si>
    <t xml:space="preserve">./proteins/EP00300_Choanocystis_sp_HF-7.fasta   </t>
  </si>
  <si>
    <t xml:space="preserve">./proteins/EP00090_Calanus_glacialis.fasta      </t>
  </si>
  <si>
    <t xml:space="preserve">./proteins/EP00042_Codosiga_hollandica.fasta    </t>
  </si>
  <si>
    <t xml:space="preserve">./proteins/EP00475_Leptophrys_vorax.fasta       </t>
  </si>
  <si>
    <t xml:space="preserve">./proteins/EP00002_Diphylleia_rotans.fasta      </t>
  </si>
  <si>
    <t xml:space="preserve">./proteins/EP00455_Lapot_gusevi.fasta   </t>
  </si>
  <si>
    <t xml:space="preserve">./proteins/EP01012_Entosiphon_sulcatum.fasta    </t>
  </si>
  <si>
    <t xml:space="preserve">./proteins/EP00668_Euglena_longa.fasta  </t>
  </si>
  <si>
    <t xml:space="preserve">./proteins/EP00656_Telonema_subtile.fasta       </t>
  </si>
  <si>
    <t xml:space="preserve">./proteins/EP01126_Amoeba_proteus.fasta </t>
  </si>
  <si>
    <t xml:space="preserve">./proteins/EP00397_Hematodinium_sp_SG-2012.fasta        </t>
  </si>
  <si>
    <t xml:space="preserve">./proteins/EP00658_Telonema_sp_P-2.fasta        </t>
  </si>
  <si>
    <t xml:space="preserve">./proteins/EP00754_Rhynchopus_humris.fasta      </t>
  </si>
  <si>
    <t>space</t>
  </si>
  <si>
    <t>.p*</t>
  </si>
  <si>
    <t>_i*</t>
  </si>
  <si>
    <t>EP00708_Paratrimastix_pyriformis_P000001</t>
  </si>
  <si>
    <t>EP00030_Apusomonadida_sp_AF-17_P000001</t>
  </si>
  <si>
    <t>EP00823_Brevimastigomonas_motovehiculus_P000001</t>
  </si>
  <si>
    <t>EP00033_Pygsuia_biforma_P000001</t>
  </si>
  <si>
    <t>EP00177_Eucheuma_denticulatum_P000001</t>
  </si>
  <si>
    <t>EP00735_Rhodelphis_limneticus_P000001</t>
  </si>
  <si>
    <t>EP00792_Barthelona_sp_PAP020_P000001</t>
  </si>
  <si>
    <t>EP00245_Coleochaete_scutata_P000001</t>
  </si>
  <si>
    <t>EP00161_Ancyromonas_sigmoides_P000001</t>
  </si>
  <si>
    <t>EP01086_Lenisia_limosa_P000001</t>
  </si>
  <si>
    <t>EP00029_Vermamoeba_vermiformis_P000001</t>
  </si>
  <si>
    <t>EP01028_Stygiella_incarcerata_P000001</t>
  </si>
  <si>
    <t>EP00299_Pterocystis_sp_00344_P000001</t>
  </si>
  <si>
    <t>EP00743_Colponemidia_sp_Colp-15_P000001</t>
  </si>
  <si>
    <t>EP00298_Acanthocystis_sp_HF-20_P000001</t>
  </si>
  <si>
    <t>EP01139_Manchomonas_bermudensis_P000001</t>
  </si>
  <si>
    <t>EP00004_Rigifila_ramosa_P000001</t>
  </si>
  <si>
    <t>EP00301_Raphidiophrys_heterophryoidea_P000001</t>
  </si>
  <si>
    <t>EP00163_Fabomonas_tropica_P000001</t>
  </si>
  <si>
    <t>EP00164_Ancoracysta_twista_P000001</t>
  </si>
  <si>
    <t>EP01119_Soliformovum_irregulare_P000001</t>
  </si>
  <si>
    <t>EP00742_Colponemidia_sp_Colp-10_P000001</t>
  </si>
  <si>
    <t>EP00003_Mantamonas_plastica_P000001</t>
  </si>
  <si>
    <t>EP00698_Gefionella_okellyi_P000001</t>
  </si>
  <si>
    <t>EP00054_Salpingoeca_dolichothecata_P000001</t>
  </si>
  <si>
    <t>EP01155_Anaeramoeba_flamelloides_P000001</t>
  </si>
  <si>
    <t>EP00118_Oscarella_pearsei_P000001</t>
  </si>
  <si>
    <t>EP00744_Colponema_vietnamica_P000001</t>
  </si>
  <si>
    <t>EP01124_Arcella_intermedia_P000001</t>
  </si>
  <si>
    <t>EP00040_Diaphanoeca_grandis_P000001</t>
  </si>
  <si>
    <t>EP00035_Acanthoeca_spectabilis_P000001</t>
  </si>
  <si>
    <t>EP00300_Choanocystis_sp_HF-7_P000001</t>
  </si>
  <si>
    <t>EP00090_Calanus_glacialis_P000001</t>
  </si>
  <si>
    <t>EP00042_Codosiga_hollandica_P000001</t>
  </si>
  <si>
    <t>EP00475_Leptophrys_vorax_P000001</t>
  </si>
  <si>
    <t>EP00002_Diphylleia_rotans_P000001</t>
  </si>
  <si>
    <t>EP00455_Lapot_gusevi_P000001</t>
  </si>
  <si>
    <t>EP01012_Entosiphon_sulcatum_P000001</t>
  </si>
  <si>
    <t>EP00668_Euglena_longa_P000001</t>
  </si>
  <si>
    <t>EP00656_Telonema_subtile_P000001</t>
  </si>
  <si>
    <t>EP01126_Amoeba_proteus_P000001</t>
  </si>
  <si>
    <t>EP00397_Hematodinium_sp_SG-2012_P000001</t>
  </si>
  <si>
    <t>EP00658_Telonema_sp_P-2_P000001</t>
  </si>
  <si>
    <t>EP00754_Rhynchopus_humris_P000001</t>
  </si>
  <si>
    <t>:*</t>
  </si>
  <si>
    <t xml:space="preserve">grep "&gt;" </t>
  </si>
  <si>
    <t>prots</t>
  </si>
  <si>
    <t xml:space="preserve"> | cut -f2 -d" " | sed "s/_.*//g" | sort | uniq &gt; </t>
  </si>
  <si>
    <t>grep "&gt;" ./proteins/EP00771_Trimastix_marina.fasta | cut -f2 -d" " | sed "s/_.*//g" | sort | uniq &gt; EP00771_Trimastix_marina.fasta.unique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</si>
</sst>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1155CC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2" fillId="0" borderId="0" xfId="1" applyFont="1"/>
    <xf numFmtId="0" fontId="3" fillId="0" borderId="0" xfId="0" applyFont="1"/>
    <xf numFmtId="0" fontId="4" fillId="0" borderId="0" xfId="0" applyFont="1"/>
    <xf numFmtId="0" fontId="0" fillId="0" borderId="0" xfId="0" applyFont="1" applyFill="1"/>
    <xf numFmtId="0" fontId="0" fillId="2" borderId="0" xfId="0" applyFont="1" applyFill="1"/>
    <xf numFmtId="0" fontId="1" fillId="2" borderId="0" xfId="0" applyFont="1" applyFill="1"/>
    <xf numFmtId="0" fontId="2" fillId="2" borderId="0" xfId="1" applyFill="1"/>
    <xf numFmtId="0" fontId="3" fillId="2" borderId="0" xfId="0" applyFon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21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42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47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63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68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84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89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112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16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107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1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32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37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53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58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74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79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102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23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128" Type="http://schemas.openxmlformats.org/officeDocument/2006/relationships/hyperlink" Target="https://rest.uniprot.org/uniprotkb/stream?compressed=true&amp;format=fasta&amp;query=%28proteome%3AUP000186851%29" TargetMode="External"/><Relationship Id="rId5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90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95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22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27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43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48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64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69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113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118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80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85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12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17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33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38" Type="http://schemas.openxmlformats.org/officeDocument/2006/relationships/hyperlink" Target="https://rest.uniprot.org/uniprotkb/stream?compressed=true&amp;format=fasta&amp;query=%28%28taxonomy_id%3A105231%29%29" TargetMode="External"/><Relationship Id="rId59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103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08" Type="http://schemas.openxmlformats.org/officeDocument/2006/relationships/hyperlink" Target="https://rest.uniprot.org/uniprotkb/stream?compressed=true&amp;format=fasta&amp;query=%28%28taxonomy_id%3A2769%29%29" TargetMode="External"/><Relationship Id="rId124" Type="http://schemas.openxmlformats.org/officeDocument/2006/relationships/hyperlink" Target="https://rest.uniprot.org/uniprotkb/stream?compressed=true&amp;format=fasta&amp;query=%28proteome%3AUP000634061%29" TargetMode="External"/><Relationship Id="rId129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54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70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75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91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96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1" Type="http://schemas.openxmlformats.org/officeDocument/2006/relationships/hyperlink" Target="https://figshare.com/articles/Trancriptome_-_Amoebidium_parasiticum/4714243" TargetMode="External"/><Relationship Id="rId6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23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28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49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114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119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44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60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65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81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86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130" Type="http://schemas.openxmlformats.org/officeDocument/2006/relationships/hyperlink" Target="https://doi.org/10.6084/m9.figshare.12410606" TargetMode="External"/><Relationship Id="rId13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18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39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109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34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50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55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76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97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104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120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25" Type="http://schemas.openxmlformats.org/officeDocument/2006/relationships/hyperlink" Target="https://rest.uniprot.org/uniprotkb/stream?compressed=true&amp;format=fasta&amp;query=%28proteome%3AUP000621573%29" TargetMode="External"/><Relationship Id="rId7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71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92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2" Type="http://schemas.openxmlformats.org/officeDocument/2006/relationships/hyperlink" Target="http://dx.doi.org/10.6084/m9.figshare.1403592" TargetMode="External"/><Relationship Id="rId29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24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40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45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66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87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110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15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131" Type="http://schemas.openxmlformats.org/officeDocument/2006/relationships/hyperlink" Target="http://www.compagen.org/datasets/OCAR_T-PEP_130911.zip" TargetMode="External"/><Relationship Id="rId61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82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19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14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30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35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56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77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100" Type="http://schemas.openxmlformats.org/officeDocument/2006/relationships/hyperlink" Target="http://ftp.ensemblgenomes.org/pub/metazoa/release-54/fasta/hofstenia_miamia/pep/Hofstenia_miamia.HmiaM1.pep.all.fa.gz" TargetMode="External"/><Relationship Id="rId105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126" Type="http://schemas.openxmlformats.org/officeDocument/2006/relationships/hyperlink" Target="https://rest.uniprot.org/uniprotkb/stream?compressed=true&amp;format=fasta&amp;query=%28proteome%3AUP000273160%29" TargetMode="External"/><Relationship Id="rId8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51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72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93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98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121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3" Type="http://schemas.openxmlformats.org/officeDocument/2006/relationships/hyperlink" Target="https://figshare.com/articles/dataset/Genome_-_Chromosphaera_perkinsii/5426494" TargetMode="External"/><Relationship Id="rId25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46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67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116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20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41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62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83" Type="http://schemas.openxmlformats.org/officeDocument/2006/relationships/hyperlink" Target="https://neurobase.rc.ufl.edu/pleurobrachia/download/downloadProject.php?projectID=38" TargetMode="External"/><Relationship Id="rId88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111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5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36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57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106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127" Type="http://schemas.openxmlformats.org/officeDocument/2006/relationships/hyperlink" Target="https://rest.uniprot.org/uniprotkb/stream?compressed=true&amp;format=fasta&amp;query=%28proteome%3AUP000625964%29" TargetMode="External"/><Relationship Id="rId10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31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52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73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78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94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99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101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22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4" Type="http://schemas.openxmlformats.org/officeDocument/2006/relationships/hyperlink" Target="ftp://ftp.ensemblgenomes.org/pub/metazoa/release-42/fasta/mnemiopsis_leidyi/pep/Mnemiopsis_leidyi.MneLei_Aug2011.pep.all.fa.gz" TargetMode="External"/><Relationship Id="rId9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26" Type="http://schemas.openxmlformats.org/officeDocument/2006/relationships/hyperlink" Target="https://ftp.uniprot.org/pub/databases/uniprot/current_release/knowledgebase/reference_proteomes/Eukaryota/UP000247498/UP000247498_307507.fasta.gz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117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21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42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47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63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68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84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89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112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16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107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1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32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37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53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58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74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79" Type="http://schemas.openxmlformats.org/officeDocument/2006/relationships/hyperlink" Target="https://neurobase.rc.ufl.edu/pleurobrachia/download/downloadProject.php?projectID=38" TargetMode="External"/><Relationship Id="rId102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123" Type="http://schemas.openxmlformats.org/officeDocument/2006/relationships/hyperlink" Target="https://rest.uniprot.org/uniprotkb/stream?compressed=true&amp;format=fasta&amp;query=%28proteome%3AUP000625964%29" TargetMode="External"/><Relationship Id="rId5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90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95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22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27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43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48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64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69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113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118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80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85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12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17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33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38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59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103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08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124" Type="http://schemas.openxmlformats.org/officeDocument/2006/relationships/hyperlink" Target="https://rest.uniprot.org/uniprotkb/stream?compressed=true&amp;format=fasta&amp;query=%28proteome%3AUP000186851%29" TargetMode="External"/><Relationship Id="rId54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70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75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91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96" Type="http://schemas.openxmlformats.org/officeDocument/2006/relationships/hyperlink" Target="http://ftp.ensemblgenomes.org/pub/metazoa/release-54/fasta/hofstenia_miamia/pep/Hofstenia_miamia.HmiaM1.pep.all.fa.gz" TargetMode="External"/><Relationship Id="rId1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6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23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28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49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114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119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44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60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65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81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86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13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18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39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109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34" Type="http://schemas.openxmlformats.org/officeDocument/2006/relationships/hyperlink" Target="https://rest.uniprot.org/uniprotkb/stream?compressed=true&amp;format=fasta&amp;query=%28%28taxonomy_id%3A105231%29%29" TargetMode="External"/><Relationship Id="rId50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55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76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97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04" Type="http://schemas.openxmlformats.org/officeDocument/2006/relationships/hyperlink" Target="https://rest.uniprot.org/uniprotkb/stream?compressed=true&amp;format=fasta&amp;query=%28%28taxonomy_id%3A2769%29%29" TargetMode="External"/><Relationship Id="rId120" Type="http://schemas.openxmlformats.org/officeDocument/2006/relationships/hyperlink" Target="https://rest.uniprot.org/uniprotkb/stream?compressed=true&amp;format=fasta&amp;query=%28proteome%3AUP000634061%29" TargetMode="External"/><Relationship Id="rId125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7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71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92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2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29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24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40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45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66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87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110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115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61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82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19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14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30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35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56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77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100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105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8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51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72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93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98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21" Type="http://schemas.openxmlformats.org/officeDocument/2006/relationships/hyperlink" Target="https://rest.uniprot.org/uniprotkb/stream?compressed=true&amp;format=fasta&amp;query=%28proteome%3AUP000621573%29" TargetMode="External"/><Relationship Id="rId3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25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46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67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116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20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41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62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83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88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111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15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36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57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106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0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31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52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73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78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94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99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01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122" Type="http://schemas.openxmlformats.org/officeDocument/2006/relationships/hyperlink" Target="https://rest.uniprot.org/uniprotkb/stream?compressed=true&amp;format=fasta&amp;query=%28proteome%3AUP000273160%29" TargetMode="External"/><Relationship Id="rId4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9" Type="http://schemas.openxmlformats.org/officeDocument/2006/relationships/hyperlink" Target="https://ftp.uniprot.org/pub/databases/uniprot/current_release/knowledgebase/reference_proteomes/Eukaryota/UP000009168/UP000009168_312017.fasta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C23E-F7A4-E043-811F-89196DDF6055}">
  <dimension ref="A1:AI245"/>
  <sheetViews>
    <sheetView topLeftCell="F1" zoomScaleNormal="100" workbookViewId="0">
      <selection activeCell="K38" sqref="K38"/>
    </sheetView>
  </sheetViews>
  <sheetFormatPr baseColWidth="10" defaultRowHeight="16" x14ac:dyDescent="0.2"/>
  <cols>
    <col min="1" max="8" width="10.83203125" style="3"/>
    <col min="9" max="9" width="39.5" style="3" bestFit="1" customWidth="1"/>
    <col min="10" max="21" width="10.83203125" style="3"/>
    <col min="22" max="22" width="112.83203125" style="3" customWidth="1"/>
    <col min="23" max="16384" width="10.83203125" style="3"/>
  </cols>
  <sheetData>
    <row r="1" spans="1:35" x14ac:dyDescent="0.2">
      <c r="A1" s="3" t="s">
        <v>1639</v>
      </c>
      <c r="B1" s="2" t="s">
        <v>1609</v>
      </c>
      <c r="C1" s="3" t="s">
        <v>7</v>
      </c>
      <c r="D1" s="3" t="s">
        <v>5</v>
      </c>
      <c r="E1" s="2" t="s">
        <v>4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1610</v>
      </c>
      <c r="L1" s="2" t="s">
        <v>1611</v>
      </c>
      <c r="M1" s="2" t="s">
        <v>1612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1675</v>
      </c>
      <c r="T1" s="2" t="s">
        <v>1676</v>
      </c>
      <c r="U1" s="2" t="s">
        <v>13</v>
      </c>
      <c r="V1" s="2" t="s">
        <v>14</v>
      </c>
      <c r="W1" s="2" t="s">
        <v>2195</v>
      </c>
      <c r="X1" s="2" t="s">
        <v>2196</v>
      </c>
      <c r="Y1" s="2" t="s">
        <v>1629</v>
      </c>
      <c r="Z1" s="2" t="s">
        <v>1630</v>
      </c>
      <c r="AA1" s="2" t="s">
        <v>1631</v>
      </c>
      <c r="AB1" s="2" t="s">
        <v>1632</v>
      </c>
      <c r="AC1" s="2" t="s">
        <v>1633</v>
      </c>
      <c r="AD1" s="2" t="s">
        <v>1634</v>
      </c>
      <c r="AE1" s="2" t="s">
        <v>1635</v>
      </c>
      <c r="AF1" s="2" t="s">
        <v>1636</v>
      </c>
      <c r="AG1" s="2" t="s">
        <v>1637</v>
      </c>
      <c r="AH1" s="2" t="s">
        <v>1638</v>
      </c>
      <c r="AI1" s="2"/>
    </row>
    <row r="2" spans="1:35" x14ac:dyDescent="0.2">
      <c r="A2" s="3">
        <v>1</v>
      </c>
      <c r="B2" s="3" t="s">
        <v>1613</v>
      </c>
      <c r="C2" s="3" t="s">
        <v>17</v>
      </c>
      <c r="D2" s="3" t="b">
        <v>1</v>
      </c>
      <c r="E2" s="3" t="b">
        <v>1</v>
      </c>
      <c r="F2" s="2" t="s">
        <v>16</v>
      </c>
      <c r="G2" s="3" t="s">
        <v>15</v>
      </c>
      <c r="H2" s="3" t="b">
        <v>1</v>
      </c>
      <c r="I2" s="3" t="s">
        <v>1682</v>
      </c>
      <c r="J2" s="3" t="s">
        <v>1614</v>
      </c>
      <c r="K2" s="3" t="s">
        <v>1618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4" t="s">
        <v>26</v>
      </c>
      <c r="W2" s="3" t="s">
        <v>1959</v>
      </c>
      <c r="X2" s="3">
        <v>8404</v>
      </c>
    </row>
    <row r="3" spans="1:35" x14ac:dyDescent="0.2">
      <c r="A3" s="3">
        <v>2</v>
      </c>
      <c r="B3" s="3" t="s">
        <v>1613</v>
      </c>
      <c r="C3" s="3" t="s">
        <v>29</v>
      </c>
      <c r="D3" s="3" t="b">
        <v>1</v>
      </c>
      <c r="E3" s="3" t="b">
        <v>1</v>
      </c>
      <c r="F3" s="2" t="s">
        <v>28</v>
      </c>
      <c r="G3" s="3" t="s">
        <v>27</v>
      </c>
      <c r="H3" s="3" t="b">
        <v>1</v>
      </c>
      <c r="I3" s="3" t="s">
        <v>1682</v>
      </c>
      <c r="J3" s="3" t="s">
        <v>1615</v>
      </c>
      <c r="K3" s="3" t="s">
        <v>1618</v>
      </c>
      <c r="N3" s="3" t="s">
        <v>30</v>
      </c>
      <c r="O3" s="3" t="s">
        <v>31</v>
      </c>
      <c r="P3" s="3" t="s">
        <v>20</v>
      </c>
      <c r="Q3" s="3" t="s">
        <v>21</v>
      </c>
      <c r="R3" s="3" t="s">
        <v>22</v>
      </c>
      <c r="S3" s="3" t="s">
        <v>23</v>
      </c>
      <c r="T3" s="3" t="s">
        <v>24</v>
      </c>
      <c r="U3" s="3" t="s">
        <v>32</v>
      </c>
      <c r="V3" s="4" t="s">
        <v>33</v>
      </c>
      <c r="W3" s="3" t="s">
        <v>1960</v>
      </c>
      <c r="X3" s="3">
        <v>5372</v>
      </c>
    </row>
    <row r="4" spans="1:35" x14ac:dyDescent="0.2">
      <c r="A4" s="3">
        <v>3</v>
      </c>
      <c r="B4" s="3" t="s">
        <v>1613</v>
      </c>
      <c r="C4" s="3" t="s">
        <v>36</v>
      </c>
      <c r="D4" s="3" t="b">
        <v>1</v>
      </c>
      <c r="E4" s="3" t="b">
        <v>1</v>
      </c>
      <c r="F4" s="2" t="s">
        <v>35</v>
      </c>
      <c r="G4" s="3" t="s">
        <v>34</v>
      </c>
      <c r="H4" s="3" t="b">
        <v>1</v>
      </c>
      <c r="I4" s="3" t="s">
        <v>1682</v>
      </c>
      <c r="J4" s="3" t="s">
        <v>1615</v>
      </c>
      <c r="K4" s="3" t="s">
        <v>1618</v>
      </c>
      <c r="N4" s="3" t="s">
        <v>37</v>
      </c>
      <c r="O4" s="3" t="s">
        <v>38</v>
      </c>
      <c r="P4" s="3" t="s">
        <v>20</v>
      </c>
      <c r="Q4" s="3" t="s">
        <v>21</v>
      </c>
      <c r="R4" s="3" t="s">
        <v>22</v>
      </c>
      <c r="S4" s="3" t="s">
        <v>23</v>
      </c>
      <c r="T4" s="3" t="s">
        <v>24</v>
      </c>
      <c r="U4" s="3" t="s">
        <v>39</v>
      </c>
      <c r="V4" s="4" t="s">
        <v>40</v>
      </c>
      <c r="W4" s="3" t="s">
        <v>1961</v>
      </c>
      <c r="X4" s="3">
        <v>2790</v>
      </c>
    </row>
    <row r="5" spans="1:35" x14ac:dyDescent="0.2">
      <c r="A5" s="3">
        <v>4</v>
      </c>
      <c r="B5" s="3" t="s">
        <v>1613</v>
      </c>
      <c r="C5" s="3" t="s">
        <v>43</v>
      </c>
      <c r="D5" s="3" t="b">
        <v>1</v>
      </c>
      <c r="E5" s="3" t="b">
        <v>0</v>
      </c>
      <c r="F5" s="2" t="s">
        <v>42</v>
      </c>
      <c r="G5" s="3" t="s">
        <v>41</v>
      </c>
      <c r="H5" s="3" t="b">
        <v>1</v>
      </c>
      <c r="I5" s="3" t="s">
        <v>1682</v>
      </c>
      <c r="J5" s="3" t="s">
        <v>1615</v>
      </c>
      <c r="K5" s="3" t="s">
        <v>1618</v>
      </c>
      <c r="N5" s="3" t="s">
        <v>30</v>
      </c>
      <c r="O5" s="3" t="s">
        <v>44</v>
      </c>
      <c r="P5" s="3" t="s">
        <v>20</v>
      </c>
      <c r="Q5" s="3" t="s">
        <v>21</v>
      </c>
      <c r="R5" s="3" t="s">
        <v>22</v>
      </c>
      <c r="S5" s="3" t="s">
        <v>23</v>
      </c>
      <c r="T5" s="3" t="s">
        <v>24</v>
      </c>
      <c r="U5" s="3" t="s">
        <v>45</v>
      </c>
      <c r="V5" s="4" t="s">
        <v>46</v>
      </c>
      <c r="W5" s="3" t="s">
        <v>1962</v>
      </c>
      <c r="X5" s="3">
        <v>4927</v>
      </c>
    </row>
    <row r="6" spans="1:35" x14ac:dyDescent="0.2">
      <c r="A6" s="3">
        <v>5</v>
      </c>
      <c r="B6" s="3" t="s">
        <v>1613</v>
      </c>
      <c r="C6" s="3" t="s">
        <v>49</v>
      </c>
      <c r="D6" s="3" t="b">
        <v>1</v>
      </c>
      <c r="E6" s="3" t="b">
        <v>1</v>
      </c>
      <c r="F6" s="2" t="s">
        <v>48</v>
      </c>
      <c r="G6" s="3" t="s">
        <v>47</v>
      </c>
      <c r="H6" s="3" t="b">
        <v>1</v>
      </c>
      <c r="I6" s="3" t="s">
        <v>1682</v>
      </c>
      <c r="J6" s="3" t="s">
        <v>1615</v>
      </c>
      <c r="N6" s="3" t="s">
        <v>50</v>
      </c>
      <c r="O6" s="3" t="s">
        <v>51</v>
      </c>
      <c r="P6" s="3" t="s">
        <v>20</v>
      </c>
      <c r="Q6" s="3" t="s">
        <v>21</v>
      </c>
      <c r="R6" s="3" t="s">
        <v>50</v>
      </c>
      <c r="S6" s="3" t="s">
        <v>23</v>
      </c>
      <c r="T6" s="3" t="s">
        <v>24</v>
      </c>
      <c r="U6" s="3" t="s">
        <v>52</v>
      </c>
      <c r="V6" s="4" t="s">
        <v>53</v>
      </c>
      <c r="W6" s="3" t="s">
        <v>1963</v>
      </c>
      <c r="X6" s="3">
        <v>3930</v>
      </c>
    </row>
    <row r="7" spans="1:35" x14ac:dyDescent="0.2">
      <c r="A7" s="3">
        <v>6</v>
      </c>
      <c r="B7" s="3" t="s">
        <v>1613</v>
      </c>
      <c r="C7" s="3" t="s">
        <v>56</v>
      </c>
      <c r="D7" s="3" t="b">
        <v>1</v>
      </c>
      <c r="E7" s="3" t="b">
        <v>1</v>
      </c>
      <c r="F7" s="2" t="s">
        <v>55</v>
      </c>
      <c r="G7" s="3" t="s">
        <v>54</v>
      </c>
      <c r="H7" s="3" t="b">
        <v>1</v>
      </c>
      <c r="I7" s="3" t="s">
        <v>1682</v>
      </c>
      <c r="J7" s="3" t="s">
        <v>1615</v>
      </c>
      <c r="N7" s="3" t="s">
        <v>50</v>
      </c>
      <c r="O7" s="3" t="s">
        <v>57</v>
      </c>
      <c r="P7" s="3" t="s">
        <v>20</v>
      </c>
      <c r="Q7" s="3" t="s">
        <v>21</v>
      </c>
      <c r="R7" s="3" t="s">
        <v>50</v>
      </c>
      <c r="S7" s="3" t="s">
        <v>23</v>
      </c>
      <c r="T7" s="3" t="s">
        <v>24</v>
      </c>
      <c r="U7" s="3" t="s">
        <v>58</v>
      </c>
      <c r="V7" s="4" t="s">
        <v>59</v>
      </c>
      <c r="W7" s="3" t="s">
        <v>1964</v>
      </c>
      <c r="X7" s="3">
        <v>3805</v>
      </c>
    </row>
    <row r="8" spans="1:35" x14ac:dyDescent="0.2">
      <c r="A8" s="3">
        <v>7</v>
      </c>
      <c r="B8" s="3" t="s">
        <v>1613</v>
      </c>
      <c r="C8" s="3" t="s">
        <v>62</v>
      </c>
      <c r="D8" s="3" t="b">
        <v>1</v>
      </c>
      <c r="E8" s="3" t="b">
        <v>1</v>
      </c>
      <c r="F8" s="2" t="s">
        <v>61</v>
      </c>
      <c r="G8" s="3" t="s">
        <v>60</v>
      </c>
      <c r="H8" s="3" t="b">
        <v>1</v>
      </c>
      <c r="I8" s="3" t="s">
        <v>1682</v>
      </c>
      <c r="J8" s="3" t="s">
        <v>1615</v>
      </c>
      <c r="K8" s="3" t="s">
        <v>1618</v>
      </c>
      <c r="N8" s="3" t="s">
        <v>63</v>
      </c>
      <c r="O8" s="3" t="s">
        <v>64</v>
      </c>
      <c r="P8" s="3" t="s">
        <v>20</v>
      </c>
      <c r="Q8" s="3" t="s">
        <v>21</v>
      </c>
      <c r="R8" s="3" t="s">
        <v>65</v>
      </c>
      <c r="S8" s="3" t="s">
        <v>23</v>
      </c>
      <c r="T8" s="3" t="s">
        <v>24</v>
      </c>
      <c r="U8" s="3" t="s">
        <v>66</v>
      </c>
      <c r="V8" s="4" t="s">
        <v>67</v>
      </c>
      <c r="W8" s="3" t="s">
        <v>1965</v>
      </c>
      <c r="X8" s="3">
        <v>6341</v>
      </c>
    </row>
    <row r="9" spans="1:35" x14ac:dyDescent="0.2">
      <c r="A9" s="3">
        <v>8</v>
      </c>
      <c r="B9" s="3" t="s">
        <v>1613</v>
      </c>
      <c r="C9" s="3" t="s">
        <v>69</v>
      </c>
      <c r="D9" s="3" t="b">
        <v>1</v>
      </c>
      <c r="E9" s="3" t="b">
        <v>0</v>
      </c>
      <c r="F9" s="2" t="s">
        <v>68</v>
      </c>
      <c r="G9" s="3" t="s">
        <v>1616</v>
      </c>
      <c r="H9" s="3" t="s">
        <v>1616</v>
      </c>
      <c r="I9" s="3" t="s">
        <v>1617</v>
      </c>
      <c r="J9" s="3" t="s">
        <v>1618</v>
      </c>
      <c r="K9" s="3" t="s">
        <v>2197</v>
      </c>
      <c r="N9" s="3" t="s">
        <v>70</v>
      </c>
      <c r="O9" s="3" t="s">
        <v>71</v>
      </c>
      <c r="P9" s="3" t="s">
        <v>20</v>
      </c>
      <c r="Q9" s="3" t="s">
        <v>72</v>
      </c>
      <c r="R9" s="3" t="s">
        <v>73</v>
      </c>
      <c r="S9" s="3" t="s">
        <v>23</v>
      </c>
      <c r="T9" s="3" t="s">
        <v>74</v>
      </c>
      <c r="U9" s="3" t="s">
        <v>75</v>
      </c>
      <c r="V9" s="5" t="s">
        <v>76</v>
      </c>
      <c r="W9" s="3" t="s">
        <v>2079</v>
      </c>
      <c r="X9" s="3">
        <v>35773</v>
      </c>
    </row>
    <row r="10" spans="1:35" x14ac:dyDescent="0.2">
      <c r="A10" s="3">
        <v>9</v>
      </c>
      <c r="B10" s="3" t="s">
        <v>1613</v>
      </c>
      <c r="C10" s="3" t="s">
        <v>78</v>
      </c>
      <c r="D10" s="3" t="b">
        <v>0</v>
      </c>
      <c r="E10" s="3" t="b">
        <v>0</v>
      </c>
      <c r="F10" s="2" t="s">
        <v>1616</v>
      </c>
      <c r="G10" s="3" t="s">
        <v>77</v>
      </c>
      <c r="H10" s="3" t="b">
        <v>1</v>
      </c>
      <c r="I10" s="3" t="s">
        <v>1682</v>
      </c>
      <c r="J10" s="3" t="s">
        <v>1619</v>
      </c>
      <c r="K10" s="3" t="s">
        <v>1618</v>
      </c>
      <c r="N10" s="3" t="s">
        <v>79</v>
      </c>
      <c r="O10" s="6" t="s">
        <v>80</v>
      </c>
      <c r="P10" s="3" t="s">
        <v>20</v>
      </c>
      <c r="Q10" s="3" t="s">
        <v>72</v>
      </c>
      <c r="R10" s="3" t="s">
        <v>81</v>
      </c>
      <c r="S10" s="3" t="s">
        <v>1616</v>
      </c>
      <c r="T10" s="3" t="s">
        <v>1616</v>
      </c>
      <c r="U10" s="3" t="s">
        <v>82</v>
      </c>
      <c r="V10" s="4" t="s">
        <v>83</v>
      </c>
      <c r="W10" s="3" t="s">
        <v>1966</v>
      </c>
      <c r="X10" s="3">
        <v>30969</v>
      </c>
    </row>
    <row r="11" spans="1:35" x14ac:dyDescent="0.2">
      <c r="A11" s="3">
        <v>10</v>
      </c>
      <c r="B11" s="3" t="s">
        <v>1613</v>
      </c>
      <c r="C11" s="3" t="s">
        <v>86</v>
      </c>
      <c r="D11" s="3" t="b">
        <v>1</v>
      </c>
      <c r="E11" s="3" t="b">
        <v>1</v>
      </c>
      <c r="F11" s="2" t="s">
        <v>85</v>
      </c>
      <c r="G11" s="3" t="s">
        <v>84</v>
      </c>
      <c r="H11" s="3" t="b">
        <v>1</v>
      </c>
      <c r="I11" s="3" t="s">
        <v>1682</v>
      </c>
      <c r="J11" s="3" t="s">
        <v>1615</v>
      </c>
      <c r="K11" s="3" t="s">
        <v>1618</v>
      </c>
      <c r="N11" s="3" t="s">
        <v>87</v>
      </c>
      <c r="O11" s="3" t="s">
        <v>88</v>
      </c>
      <c r="P11" s="3" t="s">
        <v>20</v>
      </c>
      <c r="Q11" s="3" t="s">
        <v>72</v>
      </c>
      <c r="R11" s="3" t="s">
        <v>89</v>
      </c>
      <c r="S11" s="3" t="s">
        <v>23</v>
      </c>
      <c r="T11" s="3" t="s">
        <v>24</v>
      </c>
      <c r="U11" s="3" t="s">
        <v>90</v>
      </c>
      <c r="V11" s="4" t="s">
        <v>91</v>
      </c>
      <c r="W11" s="3" t="s">
        <v>1967</v>
      </c>
      <c r="X11" s="3">
        <v>26971</v>
      </c>
    </row>
    <row r="12" spans="1:35" x14ac:dyDescent="0.2">
      <c r="A12" s="3">
        <v>11</v>
      </c>
      <c r="B12" s="3" t="s">
        <v>1613</v>
      </c>
      <c r="C12" s="3" t="s">
        <v>94</v>
      </c>
      <c r="D12" s="3" t="b">
        <v>1</v>
      </c>
      <c r="E12" s="3" t="b">
        <v>1</v>
      </c>
      <c r="F12" s="2" t="s">
        <v>93</v>
      </c>
      <c r="G12" s="3" t="s">
        <v>92</v>
      </c>
      <c r="H12" s="3" t="b">
        <v>1</v>
      </c>
      <c r="I12" s="3" t="s">
        <v>1682</v>
      </c>
      <c r="J12" s="3" t="s">
        <v>1615</v>
      </c>
      <c r="K12" s="3" t="s">
        <v>1618</v>
      </c>
      <c r="N12" s="3" t="s">
        <v>95</v>
      </c>
      <c r="O12" s="3" t="s">
        <v>96</v>
      </c>
      <c r="P12" s="3" t="s">
        <v>20</v>
      </c>
      <c r="Q12" s="3" t="s">
        <v>72</v>
      </c>
      <c r="R12" s="3" t="s">
        <v>89</v>
      </c>
      <c r="S12" s="3" t="s">
        <v>23</v>
      </c>
      <c r="T12" s="3" t="s">
        <v>24</v>
      </c>
      <c r="U12" s="3" t="s">
        <v>97</v>
      </c>
      <c r="V12" s="4" t="s">
        <v>98</v>
      </c>
      <c r="W12" s="3" t="s">
        <v>1968</v>
      </c>
      <c r="X12" s="3">
        <v>39461</v>
      </c>
    </row>
    <row r="13" spans="1:35" x14ac:dyDescent="0.2">
      <c r="A13" s="3">
        <v>12</v>
      </c>
      <c r="B13" s="3" t="s">
        <v>1613</v>
      </c>
      <c r="C13" s="3" t="s">
        <v>100</v>
      </c>
      <c r="D13" s="3" t="b">
        <v>1</v>
      </c>
      <c r="E13" s="3" t="b">
        <v>1</v>
      </c>
      <c r="F13" s="2" t="s">
        <v>99</v>
      </c>
      <c r="G13" s="3" t="s">
        <v>1616</v>
      </c>
      <c r="H13" s="3" t="s">
        <v>1616</v>
      </c>
      <c r="I13" s="3" t="s">
        <v>1617</v>
      </c>
      <c r="J13" s="3" t="s">
        <v>1618</v>
      </c>
      <c r="K13" s="3" t="s">
        <v>2197</v>
      </c>
      <c r="N13" s="3" t="s">
        <v>101</v>
      </c>
      <c r="O13" s="3" t="s">
        <v>102</v>
      </c>
      <c r="P13" s="3" t="s">
        <v>20</v>
      </c>
      <c r="Q13" s="3" t="s">
        <v>72</v>
      </c>
      <c r="R13" s="3" t="s">
        <v>101</v>
      </c>
      <c r="S13" s="3" t="s">
        <v>23</v>
      </c>
      <c r="T13" s="3" t="s">
        <v>74</v>
      </c>
      <c r="U13" s="3" t="s">
        <v>103</v>
      </c>
      <c r="V13" s="5" t="s">
        <v>76</v>
      </c>
      <c r="W13" s="3" t="s">
        <v>2080</v>
      </c>
      <c r="X13" s="3">
        <v>37897</v>
      </c>
    </row>
    <row r="14" spans="1:35" x14ac:dyDescent="0.2">
      <c r="A14" s="3">
        <v>13</v>
      </c>
      <c r="B14" s="3" t="s">
        <v>1613</v>
      </c>
      <c r="C14" s="3" t="s">
        <v>105</v>
      </c>
      <c r="D14" s="3" t="b">
        <v>1</v>
      </c>
      <c r="E14" s="3" t="b">
        <v>1</v>
      </c>
      <c r="F14" s="2" t="s">
        <v>104</v>
      </c>
      <c r="G14" s="3" t="s">
        <v>1616</v>
      </c>
      <c r="H14" s="3" t="s">
        <v>1616</v>
      </c>
      <c r="I14" s="3" t="s">
        <v>1617</v>
      </c>
      <c r="J14" s="3" t="s">
        <v>1618</v>
      </c>
      <c r="K14" s="3" t="s">
        <v>2197</v>
      </c>
      <c r="N14" s="3" t="s">
        <v>106</v>
      </c>
      <c r="O14" s="3" t="s">
        <v>107</v>
      </c>
      <c r="P14" s="3" t="s">
        <v>20</v>
      </c>
      <c r="Q14" s="3" t="s">
        <v>72</v>
      </c>
      <c r="R14" s="3" t="s">
        <v>108</v>
      </c>
      <c r="S14" s="3" t="s">
        <v>109</v>
      </c>
      <c r="T14" s="3" t="s">
        <v>24</v>
      </c>
      <c r="U14" s="3" t="s">
        <v>110</v>
      </c>
      <c r="V14" s="5" t="s">
        <v>111</v>
      </c>
      <c r="W14" s="3" t="s">
        <v>2081</v>
      </c>
      <c r="X14" s="3">
        <v>24578</v>
      </c>
    </row>
    <row r="15" spans="1:35" x14ac:dyDescent="0.2">
      <c r="A15" s="3">
        <v>14</v>
      </c>
      <c r="B15" s="3" t="s">
        <v>1613</v>
      </c>
      <c r="C15" s="3" t="s">
        <v>114</v>
      </c>
      <c r="D15" s="3" t="b">
        <v>1</v>
      </c>
      <c r="E15" s="3" t="b">
        <v>0</v>
      </c>
      <c r="F15" s="2" t="s">
        <v>113</v>
      </c>
      <c r="G15" s="3" t="s">
        <v>112</v>
      </c>
      <c r="H15" s="3" t="b">
        <v>1</v>
      </c>
      <c r="I15" s="3" t="s">
        <v>1682</v>
      </c>
      <c r="J15" s="3" t="s">
        <v>1615</v>
      </c>
      <c r="K15" s="3" t="s">
        <v>1618</v>
      </c>
      <c r="N15" s="3" t="s">
        <v>115</v>
      </c>
      <c r="O15" s="3" t="s">
        <v>116</v>
      </c>
      <c r="P15" s="3" t="s">
        <v>20</v>
      </c>
      <c r="Q15" s="3" t="s">
        <v>72</v>
      </c>
      <c r="R15" s="3" t="s">
        <v>108</v>
      </c>
      <c r="S15" s="3" t="s">
        <v>23</v>
      </c>
      <c r="T15" s="3" t="s">
        <v>24</v>
      </c>
      <c r="U15" s="7" t="s">
        <v>117</v>
      </c>
      <c r="V15" s="4" t="s">
        <v>118</v>
      </c>
      <c r="W15" s="3" t="s">
        <v>1969</v>
      </c>
      <c r="X15" s="3">
        <v>23559</v>
      </c>
    </row>
    <row r="16" spans="1:35" x14ac:dyDescent="0.2">
      <c r="A16" s="3">
        <v>15</v>
      </c>
      <c r="B16" s="3" t="s">
        <v>1613</v>
      </c>
      <c r="C16" s="3" t="s">
        <v>120</v>
      </c>
      <c r="D16" s="3" t="b">
        <v>1</v>
      </c>
      <c r="E16" s="3" t="b">
        <v>1</v>
      </c>
      <c r="F16" s="2" t="s">
        <v>119</v>
      </c>
      <c r="G16" s="3" t="s">
        <v>1616</v>
      </c>
      <c r="H16" s="3" t="s">
        <v>1616</v>
      </c>
      <c r="I16" s="3" t="s">
        <v>1617</v>
      </c>
      <c r="J16" s="3" t="s">
        <v>1618</v>
      </c>
      <c r="K16" s="3" t="s">
        <v>2197</v>
      </c>
      <c r="N16" s="3" t="s">
        <v>121</v>
      </c>
      <c r="O16" s="3" t="s">
        <v>122</v>
      </c>
      <c r="P16" s="3" t="s">
        <v>20</v>
      </c>
      <c r="Q16" s="3" t="s">
        <v>123</v>
      </c>
      <c r="R16" s="3" t="s">
        <v>123</v>
      </c>
      <c r="S16" s="3" t="s">
        <v>23</v>
      </c>
      <c r="T16" s="3" t="s">
        <v>24</v>
      </c>
      <c r="U16" s="3" t="s">
        <v>124</v>
      </c>
      <c r="V16" s="5" t="s">
        <v>125</v>
      </c>
      <c r="W16" s="3" t="s">
        <v>2082</v>
      </c>
      <c r="X16" s="3">
        <v>31799</v>
      </c>
    </row>
    <row r="17" spans="1:24" x14ac:dyDescent="0.2">
      <c r="A17" s="3">
        <v>16</v>
      </c>
      <c r="B17" s="3" t="s">
        <v>1613</v>
      </c>
      <c r="C17" s="3" t="s">
        <v>128</v>
      </c>
      <c r="D17" s="3" t="b">
        <v>1</v>
      </c>
      <c r="E17" s="3" t="b">
        <v>1</v>
      </c>
      <c r="F17" s="2" t="s">
        <v>127</v>
      </c>
      <c r="G17" s="3" t="s">
        <v>126</v>
      </c>
      <c r="H17" s="3" t="b">
        <v>1</v>
      </c>
      <c r="I17" s="3" t="s">
        <v>1682</v>
      </c>
      <c r="J17" s="3" t="s">
        <v>1615</v>
      </c>
      <c r="K17" s="3" t="s">
        <v>1618</v>
      </c>
      <c r="N17" s="3" t="s">
        <v>129</v>
      </c>
      <c r="O17" s="3" t="s">
        <v>130</v>
      </c>
      <c r="P17" s="3" t="s">
        <v>20</v>
      </c>
      <c r="Q17" s="3" t="s">
        <v>123</v>
      </c>
      <c r="R17" s="3" t="s">
        <v>123</v>
      </c>
      <c r="S17" s="3" t="s">
        <v>23</v>
      </c>
      <c r="T17" s="3" t="s">
        <v>24</v>
      </c>
      <c r="U17" s="3" t="s">
        <v>131</v>
      </c>
      <c r="V17" s="4" t="s">
        <v>132</v>
      </c>
      <c r="W17" s="3" t="s">
        <v>1970</v>
      </c>
      <c r="X17" s="3">
        <v>23030</v>
      </c>
    </row>
    <row r="18" spans="1:24" x14ac:dyDescent="0.2">
      <c r="A18" s="3">
        <v>17</v>
      </c>
      <c r="B18" s="3" t="s">
        <v>1613</v>
      </c>
      <c r="C18" s="3" t="s">
        <v>134</v>
      </c>
      <c r="D18" s="3" t="b">
        <v>1</v>
      </c>
      <c r="E18" s="3" t="b">
        <v>1</v>
      </c>
      <c r="F18" s="2" t="s">
        <v>133</v>
      </c>
      <c r="G18" s="3" t="s">
        <v>1616</v>
      </c>
      <c r="H18" s="3" t="s">
        <v>1616</v>
      </c>
      <c r="I18" s="3" t="s">
        <v>1617</v>
      </c>
      <c r="J18" s="3" t="s">
        <v>1618</v>
      </c>
      <c r="K18" s="3" t="s">
        <v>2197</v>
      </c>
      <c r="N18" s="3" t="s">
        <v>1616</v>
      </c>
      <c r="O18" s="3" t="s">
        <v>1616</v>
      </c>
      <c r="P18" s="3" t="s">
        <v>20</v>
      </c>
      <c r="Q18" s="3" t="s">
        <v>135</v>
      </c>
      <c r="R18" s="3" t="s">
        <v>136</v>
      </c>
      <c r="S18" s="3" t="s">
        <v>137</v>
      </c>
      <c r="T18" s="3" t="s">
        <v>74</v>
      </c>
      <c r="U18" s="3" t="s">
        <v>138</v>
      </c>
      <c r="V18" s="5" t="s">
        <v>139</v>
      </c>
      <c r="W18" s="3" t="s">
        <v>2083</v>
      </c>
      <c r="X18" s="3">
        <v>35749</v>
      </c>
    </row>
    <row r="19" spans="1:24" x14ac:dyDescent="0.2">
      <c r="A19" s="3">
        <v>18</v>
      </c>
      <c r="B19" s="3" t="s">
        <v>1613</v>
      </c>
      <c r="C19" s="3" t="s">
        <v>141</v>
      </c>
      <c r="D19" s="3" t="b">
        <v>1</v>
      </c>
      <c r="E19" s="3" t="b">
        <v>1</v>
      </c>
      <c r="F19" s="2" t="s">
        <v>140</v>
      </c>
      <c r="G19" s="3" t="s">
        <v>1616</v>
      </c>
      <c r="H19" s="3" t="s">
        <v>1616</v>
      </c>
      <c r="I19" s="3" t="s">
        <v>1617</v>
      </c>
      <c r="J19" s="3" t="s">
        <v>1618</v>
      </c>
      <c r="K19" s="3" t="s">
        <v>2197</v>
      </c>
      <c r="N19" s="3" t="s">
        <v>1616</v>
      </c>
      <c r="O19" s="3" t="s">
        <v>1616</v>
      </c>
      <c r="P19" s="3" t="s">
        <v>20</v>
      </c>
      <c r="Q19" s="3" t="s">
        <v>135</v>
      </c>
      <c r="R19" s="3" t="s">
        <v>136</v>
      </c>
      <c r="S19" s="3" t="s">
        <v>137</v>
      </c>
      <c r="T19" s="3" t="s">
        <v>74</v>
      </c>
      <c r="U19" s="3" t="s">
        <v>142</v>
      </c>
      <c r="V19" s="5" t="s">
        <v>143</v>
      </c>
      <c r="W19" s="3" t="s">
        <v>2084</v>
      </c>
      <c r="X19" s="3">
        <v>26889</v>
      </c>
    </row>
    <row r="20" spans="1:24" x14ac:dyDescent="0.2">
      <c r="A20" s="3">
        <v>19</v>
      </c>
      <c r="B20" s="3" t="s">
        <v>1613</v>
      </c>
      <c r="C20" s="3" t="s">
        <v>145</v>
      </c>
      <c r="D20" s="3" t="b">
        <v>1</v>
      </c>
      <c r="E20" s="3" t="b">
        <v>1</v>
      </c>
      <c r="F20" s="2" t="s">
        <v>144</v>
      </c>
      <c r="G20" s="3" t="s">
        <v>1616</v>
      </c>
      <c r="H20" s="3" t="s">
        <v>1616</v>
      </c>
      <c r="I20" s="3" t="s">
        <v>1617</v>
      </c>
      <c r="J20" s="3" t="s">
        <v>1618</v>
      </c>
      <c r="K20" s="3" t="s">
        <v>2197</v>
      </c>
      <c r="N20" s="3" t="s">
        <v>146</v>
      </c>
      <c r="O20" s="3" t="s">
        <v>147</v>
      </c>
      <c r="P20" s="3" t="s">
        <v>20</v>
      </c>
      <c r="Q20" s="3" t="s">
        <v>135</v>
      </c>
      <c r="R20" s="3" t="s">
        <v>136</v>
      </c>
      <c r="S20" s="3" t="s">
        <v>137</v>
      </c>
      <c r="T20" s="3" t="s">
        <v>74</v>
      </c>
      <c r="U20" s="3" t="s">
        <v>148</v>
      </c>
      <c r="V20" s="5" t="s">
        <v>149</v>
      </c>
      <c r="W20" s="3" t="s">
        <v>2085</v>
      </c>
      <c r="X20" s="3">
        <v>43388</v>
      </c>
    </row>
    <row r="21" spans="1:24" x14ac:dyDescent="0.2">
      <c r="A21" s="3">
        <v>20</v>
      </c>
      <c r="B21" s="3" t="s">
        <v>1613</v>
      </c>
      <c r="C21" s="3" t="s">
        <v>151</v>
      </c>
      <c r="D21" s="3" t="b">
        <v>1</v>
      </c>
      <c r="E21" s="3" t="b">
        <v>0</v>
      </c>
      <c r="F21" s="2" t="s">
        <v>150</v>
      </c>
      <c r="G21" s="3" t="s">
        <v>1616</v>
      </c>
      <c r="H21" s="3" t="s">
        <v>1616</v>
      </c>
      <c r="I21" s="3" t="s">
        <v>1617</v>
      </c>
      <c r="J21" s="3" t="s">
        <v>1618</v>
      </c>
      <c r="K21" s="3" t="s">
        <v>2197</v>
      </c>
      <c r="N21" s="3" t="s">
        <v>152</v>
      </c>
      <c r="O21" s="3" t="s">
        <v>153</v>
      </c>
      <c r="P21" s="3" t="s">
        <v>20</v>
      </c>
      <c r="Q21" s="3" t="s">
        <v>154</v>
      </c>
      <c r="R21" s="3" t="s">
        <v>155</v>
      </c>
      <c r="S21" s="3" t="s">
        <v>23</v>
      </c>
      <c r="T21" s="3" t="s">
        <v>24</v>
      </c>
      <c r="U21" s="3" t="s">
        <v>156</v>
      </c>
      <c r="V21" s="5" t="s">
        <v>157</v>
      </c>
      <c r="W21" s="3" t="s">
        <v>2086</v>
      </c>
      <c r="X21" s="3">
        <v>20916</v>
      </c>
    </row>
    <row r="22" spans="1:24" x14ac:dyDescent="0.2">
      <c r="A22" s="3">
        <v>21</v>
      </c>
      <c r="B22" s="3" t="s">
        <v>1613</v>
      </c>
      <c r="C22" s="3" t="s">
        <v>159</v>
      </c>
      <c r="D22" s="3" t="b">
        <v>1</v>
      </c>
      <c r="E22" s="3" t="b">
        <v>1</v>
      </c>
      <c r="F22" s="2" t="s">
        <v>158</v>
      </c>
      <c r="G22" s="3" t="s">
        <v>1616</v>
      </c>
      <c r="H22" s="3" t="s">
        <v>1616</v>
      </c>
      <c r="I22" s="3" t="s">
        <v>1617</v>
      </c>
      <c r="J22" s="3" t="s">
        <v>1618</v>
      </c>
      <c r="K22" s="3" t="s">
        <v>2197</v>
      </c>
      <c r="N22" s="3" t="s">
        <v>160</v>
      </c>
      <c r="O22" s="3" t="s">
        <v>1616</v>
      </c>
      <c r="P22" s="3" t="s">
        <v>20</v>
      </c>
      <c r="Q22" s="3" t="s">
        <v>154</v>
      </c>
      <c r="R22" s="3" t="s">
        <v>161</v>
      </c>
      <c r="S22" s="3" t="s">
        <v>137</v>
      </c>
      <c r="T22" s="3" t="s">
        <v>74</v>
      </c>
      <c r="U22" s="3" t="s">
        <v>162</v>
      </c>
      <c r="V22" s="5" t="s">
        <v>163</v>
      </c>
      <c r="W22" s="3" t="s">
        <v>2087</v>
      </c>
      <c r="X22" s="3">
        <v>73635</v>
      </c>
    </row>
    <row r="23" spans="1:24" x14ac:dyDescent="0.2">
      <c r="A23" s="3">
        <v>22</v>
      </c>
      <c r="B23" s="3" t="s">
        <v>1613</v>
      </c>
      <c r="C23" s="3" t="s">
        <v>165</v>
      </c>
      <c r="D23" s="3" t="b">
        <v>1</v>
      </c>
      <c r="E23" s="3" t="b">
        <v>1</v>
      </c>
      <c r="F23" s="2" t="s">
        <v>164</v>
      </c>
      <c r="G23" s="3" t="s">
        <v>1616</v>
      </c>
      <c r="H23" s="3" t="s">
        <v>1616</v>
      </c>
      <c r="I23" s="3" t="s">
        <v>1617</v>
      </c>
      <c r="J23" s="3" t="s">
        <v>1618</v>
      </c>
      <c r="K23" s="3" t="s">
        <v>2197</v>
      </c>
      <c r="N23" s="3" t="s">
        <v>166</v>
      </c>
      <c r="O23" s="3" t="s">
        <v>167</v>
      </c>
      <c r="P23" s="3" t="s">
        <v>20</v>
      </c>
      <c r="Q23" s="3" t="s">
        <v>154</v>
      </c>
      <c r="R23" s="3" t="s">
        <v>166</v>
      </c>
      <c r="S23" s="3" t="s">
        <v>168</v>
      </c>
      <c r="T23" s="3" t="s">
        <v>74</v>
      </c>
      <c r="U23" s="3" t="s">
        <v>169</v>
      </c>
      <c r="V23" s="5" t="s">
        <v>76</v>
      </c>
      <c r="W23" s="3" t="s">
        <v>2088</v>
      </c>
      <c r="X23" s="3">
        <v>55005</v>
      </c>
    </row>
    <row r="24" spans="1:24" x14ac:dyDescent="0.2">
      <c r="A24" s="3">
        <v>23</v>
      </c>
      <c r="B24" s="3" t="s">
        <v>1613</v>
      </c>
      <c r="C24" s="3" t="s">
        <v>172</v>
      </c>
      <c r="D24" s="3" t="b">
        <v>1</v>
      </c>
      <c r="E24" s="3" t="b">
        <v>1</v>
      </c>
      <c r="F24" s="2" t="s">
        <v>171</v>
      </c>
      <c r="G24" s="3" t="s">
        <v>170</v>
      </c>
      <c r="H24" s="3" t="b">
        <v>1</v>
      </c>
      <c r="I24" s="3" t="s">
        <v>1682</v>
      </c>
      <c r="J24" s="3" t="s">
        <v>1615</v>
      </c>
      <c r="K24" s="3" t="s">
        <v>1618</v>
      </c>
      <c r="N24" s="3" t="s">
        <v>173</v>
      </c>
      <c r="O24" s="3" t="s">
        <v>174</v>
      </c>
      <c r="P24" s="3" t="s">
        <v>20</v>
      </c>
      <c r="Q24" s="3" t="s">
        <v>175</v>
      </c>
      <c r="R24" s="3" t="s">
        <v>175</v>
      </c>
      <c r="S24" s="3" t="s">
        <v>23</v>
      </c>
      <c r="T24" s="3" t="s">
        <v>24</v>
      </c>
      <c r="U24" s="3" t="s">
        <v>176</v>
      </c>
      <c r="V24" s="4" t="s">
        <v>177</v>
      </c>
      <c r="W24" s="3" t="s">
        <v>1971</v>
      </c>
      <c r="X24" s="3">
        <v>22958</v>
      </c>
    </row>
    <row r="25" spans="1:24" x14ac:dyDescent="0.2">
      <c r="A25" s="3">
        <v>24</v>
      </c>
      <c r="B25" s="3" t="s">
        <v>1613</v>
      </c>
      <c r="C25" s="3" t="s">
        <v>180</v>
      </c>
      <c r="D25" s="3" t="b">
        <v>1</v>
      </c>
      <c r="E25" s="3" t="b">
        <v>1</v>
      </c>
      <c r="F25" s="2" t="s">
        <v>179</v>
      </c>
      <c r="G25" s="3" t="s">
        <v>178</v>
      </c>
      <c r="H25" s="3" t="b">
        <v>1</v>
      </c>
      <c r="I25" s="3" t="s">
        <v>1682</v>
      </c>
      <c r="J25" s="3" t="s">
        <v>1615</v>
      </c>
      <c r="N25" s="3" t="s">
        <v>181</v>
      </c>
      <c r="O25" s="3" t="s">
        <v>182</v>
      </c>
      <c r="P25" s="3" t="s">
        <v>183</v>
      </c>
      <c r="Q25" s="3" t="s">
        <v>184</v>
      </c>
      <c r="R25" s="3" t="s">
        <v>181</v>
      </c>
      <c r="S25" s="3" t="s">
        <v>23</v>
      </c>
      <c r="T25" s="3" t="s">
        <v>24</v>
      </c>
      <c r="U25" s="3" t="s">
        <v>185</v>
      </c>
      <c r="V25" s="1" t="s">
        <v>1821</v>
      </c>
      <c r="W25" s="3" t="s">
        <v>1972</v>
      </c>
      <c r="X25" s="3">
        <v>7959</v>
      </c>
    </row>
    <row r="26" spans="1:24" x14ac:dyDescent="0.2">
      <c r="A26" s="3">
        <v>25</v>
      </c>
      <c r="B26" s="3" t="s">
        <v>1613</v>
      </c>
      <c r="C26" s="3" t="s">
        <v>187</v>
      </c>
      <c r="D26" s="3" t="b">
        <v>1</v>
      </c>
      <c r="E26" s="3" t="b">
        <v>1</v>
      </c>
      <c r="F26" s="2" t="s">
        <v>186</v>
      </c>
      <c r="G26" s="3" t="s">
        <v>1616</v>
      </c>
      <c r="H26" s="3" t="s">
        <v>1616</v>
      </c>
      <c r="I26" s="3" t="s">
        <v>1617</v>
      </c>
      <c r="J26" s="3" t="s">
        <v>1618</v>
      </c>
      <c r="K26" s="3" t="s">
        <v>2197</v>
      </c>
      <c r="N26" s="3" t="s">
        <v>188</v>
      </c>
      <c r="O26" s="3" t="s">
        <v>189</v>
      </c>
      <c r="P26" s="3" t="s">
        <v>183</v>
      </c>
      <c r="Q26" s="3" t="s">
        <v>184</v>
      </c>
      <c r="R26" s="3" t="s">
        <v>190</v>
      </c>
      <c r="S26" s="3" t="s">
        <v>23</v>
      </c>
      <c r="T26" s="3" t="s">
        <v>24</v>
      </c>
      <c r="U26" s="3" t="s">
        <v>191</v>
      </c>
      <c r="V26" s="5" t="s">
        <v>192</v>
      </c>
      <c r="W26" s="3" t="s">
        <v>2089</v>
      </c>
      <c r="X26" s="3">
        <v>14858</v>
      </c>
    </row>
    <row r="27" spans="1:24" x14ac:dyDescent="0.2">
      <c r="A27" s="3">
        <v>26</v>
      </c>
      <c r="B27" s="3" t="s">
        <v>1613</v>
      </c>
      <c r="C27" s="3" t="s">
        <v>195</v>
      </c>
      <c r="D27" s="3" t="b">
        <v>1</v>
      </c>
      <c r="E27" s="3" t="b">
        <v>1</v>
      </c>
      <c r="F27" s="2" t="s">
        <v>194</v>
      </c>
      <c r="G27" s="3" t="s">
        <v>193</v>
      </c>
      <c r="H27" s="3" t="b">
        <v>1</v>
      </c>
      <c r="I27" s="3" t="s">
        <v>1682</v>
      </c>
      <c r="J27" s="3" t="s">
        <v>1615</v>
      </c>
      <c r="N27" s="3" t="s">
        <v>196</v>
      </c>
      <c r="O27" s="3" t="s">
        <v>197</v>
      </c>
      <c r="P27" s="3" t="s">
        <v>183</v>
      </c>
      <c r="Q27" s="3" t="s">
        <v>198</v>
      </c>
      <c r="R27" s="3" t="s">
        <v>199</v>
      </c>
      <c r="S27" s="3" t="s">
        <v>23</v>
      </c>
      <c r="T27" s="3" t="s">
        <v>24</v>
      </c>
      <c r="U27" s="3" t="s">
        <v>200</v>
      </c>
      <c r="V27" s="4" t="s">
        <v>201</v>
      </c>
      <c r="W27" s="3" t="s">
        <v>1973</v>
      </c>
      <c r="X27" s="3">
        <v>14938</v>
      </c>
    </row>
    <row r="28" spans="1:24" x14ac:dyDescent="0.2">
      <c r="A28" s="3">
        <v>27</v>
      </c>
      <c r="B28" s="3" t="s">
        <v>1613</v>
      </c>
      <c r="C28" s="3" t="s">
        <v>203</v>
      </c>
      <c r="D28" s="3" t="b">
        <v>1</v>
      </c>
      <c r="E28" s="3" t="b">
        <v>1</v>
      </c>
      <c r="F28" s="2" t="s">
        <v>202</v>
      </c>
      <c r="G28" s="3" t="s">
        <v>1616</v>
      </c>
      <c r="H28" s="3" t="s">
        <v>1616</v>
      </c>
      <c r="I28" s="3" t="s">
        <v>1617</v>
      </c>
      <c r="J28" s="3" t="s">
        <v>1618</v>
      </c>
      <c r="K28" s="3" t="s">
        <v>2197</v>
      </c>
      <c r="N28" s="3" t="s">
        <v>204</v>
      </c>
      <c r="O28" s="3" t="s">
        <v>205</v>
      </c>
      <c r="P28" s="3" t="s">
        <v>183</v>
      </c>
      <c r="Q28" s="3" t="s">
        <v>198</v>
      </c>
      <c r="R28" s="3" t="s">
        <v>199</v>
      </c>
      <c r="S28" s="3" t="s">
        <v>23</v>
      </c>
      <c r="T28" s="3" t="s">
        <v>74</v>
      </c>
      <c r="U28" s="3" t="s">
        <v>206</v>
      </c>
      <c r="V28" s="5" t="s">
        <v>76</v>
      </c>
      <c r="W28" s="3" t="s">
        <v>2090</v>
      </c>
      <c r="X28" s="3">
        <v>15003</v>
      </c>
    </row>
    <row r="29" spans="1:24" x14ac:dyDescent="0.2">
      <c r="A29" s="3">
        <v>28</v>
      </c>
      <c r="B29" s="3" t="s">
        <v>1613</v>
      </c>
      <c r="C29" s="3" t="s">
        <v>209</v>
      </c>
      <c r="D29" s="3" t="b">
        <v>1</v>
      </c>
      <c r="E29" s="3" t="b">
        <v>1</v>
      </c>
      <c r="F29" s="2" t="s">
        <v>208</v>
      </c>
      <c r="G29" s="3" t="s">
        <v>207</v>
      </c>
      <c r="H29" s="3" t="b">
        <v>1</v>
      </c>
      <c r="I29" s="3" t="s">
        <v>1682</v>
      </c>
      <c r="J29" s="3" t="s">
        <v>1615</v>
      </c>
      <c r="N29" s="3" t="s">
        <v>210</v>
      </c>
      <c r="O29" s="3" t="s">
        <v>211</v>
      </c>
      <c r="P29" s="3" t="s">
        <v>183</v>
      </c>
      <c r="Q29" s="3" t="s">
        <v>212</v>
      </c>
      <c r="R29" s="3" t="s">
        <v>213</v>
      </c>
      <c r="S29" s="3" t="s">
        <v>23</v>
      </c>
      <c r="T29" s="3" t="s">
        <v>24</v>
      </c>
      <c r="U29" s="3" t="s">
        <v>214</v>
      </c>
      <c r="V29" s="4" t="s">
        <v>215</v>
      </c>
      <c r="W29" s="3" t="s">
        <v>1974</v>
      </c>
      <c r="X29" s="3">
        <v>12727</v>
      </c>
    </row>
    <row r="30" spans="1:24" x14ac:dyDescent="0.2">
      <c r="A30" s="3">
        <v>29</v>
      </c>
      <c r="B30" s="3" t="s">
        <v>1613</v>
      </c>
      <c r="C30" s="3" t="s">
        <v>217</v>
      </c>
      <c r="D30" s="3" t="b">
        <v>1</v>
      </c>
      <c r="E30" s="3" t="b">
        <v>1</v>
      </c>
      <c r="F30" s="2" t="s">
        <v>216</v>
      </c>
      <c r="G30" s="3" t="s">
        <v>1616</v>
      </c>
      <c r="H30" s="3" t="s">
        <v>1616</v>
      </c>
      <c r="I30" s="3" t="s">
        <v>1617</v>
      </c>
      <c r="J30" s="3" t="s">
        <v>1618</v>
      </c>
      <c r="K30" s="3" t="s">
        <v>2197</v>
      </c>
      <c r="N30" s="3" t="s">
        <v>218</v>
      </c>
      <c r="O30" s="3" t="s">
        <v>219</v>
      </c>
      <c r="P30" s="3" t="s">
        <v>183</v>
      </c>
      <c r="Q30" s="3" t="s">
        <v>220</v>
      </c>
      <c r="R30" s="3" t="s">
        <v>221</v>
      </c>
      <c r="S30" s="3" t="s">
        <v>222</v>
      </c>
      <c r="T30" s="3" t="s">
        <v>74</v>
      </c>
      <c r="U30" s="3" t="s">
        <v>223</v>
      </c>
      <c r="V30" s="5" t="s">
        <v>224</v>
      </c>
      <c r="W30" s="3" t="s">
        <v>2091</v>
      </c>
      <c r="X30" s="3">
        <v>37366</v>
      </c>
    </row>
    <row r="31" spans="1:24" x14ac:dyDescent="0.2">
      <c r="A31" s="3">
        <v>30</v>
      </c>
      <c r="B31" s="3" t="s">
        <v>1613</v>
      </c>
      <c r="C31" s="3" t="s">
        <v>226</v>
      </c>
      <c r="D31" s="3" t="b">
        <v>1</v>
      </c>
      <c r="E31" s="3" t="b">
        <v>1</v>
      </c>
      <c r="F31" s="2" t="s">
        <v>225</v>
      </c>
      <c r="G31" s="3" t="s">
        <v>1616</v>
      </c>
      <c r="H31" s="3" t="s">
        <v>1616</v>
      </c>
      <c r="I31" s="3" t="s">
        <v>1617</v>
      </c>
      <c r="J31" s="3" t="s">
        <v>1618</v>
      </c>
      <c r="K31" s="3" t="s">
        <v>2197</v>
      </c>
      <c r="N31" s="3" t="s">
        <v>227</v>
      </c>
      <c r="O31" s="3" t="s">
        <v>228</v>
      </c>
      <c r="P31" s="3" t="s">
        <v>183</v>
      </c>
      <c r="Q31" s="3" t="s">
        <v>220</v>
      </c>
      <c r="R31" s="3" t="s">
        <v>229</v>
      </c>
      <c r="S31" s="3" t="s">
        <v>222</v>
      </c>
      <c r="T31" s="3" t="s">
        <v>74</v>
      </c>
      <c r="U31" s="3" t="s">
        <v>230</v>
      </c>
      <c r="V31" s="5" t="s">
        <v>231</v>
      </c>
      <c r="W31" s="3" t="s">
        <v>2092</v>
      </c>
      <c r="X31" s="3">
        <v>14884</v>
      </c>
    </row>
    <row r="32" spans="1:24" x14ac:dyDescent="0.2">
      <c r="A32" s="3">
        <v>31</v>
      </c>
      <c r="B32" s="3" t="s">
        <v>1613</v>
      </c>
      <c r="C32" s="3" t="s">
        <v>233</v>
      </c>
      <c r="D32" s="3" t="b">
        <v>1</v>
      </c>
      <c r="E32" s="3" t="b">
        <v>1</v>
      </c>
      <c r="F32" s="2" t="s">
        <v>232</v>
      </c>
      <c r="G32" s="3" t="s">
        <v>1616</v>
      </c>
      <c r="H32" s="3" t="s">
        <v>1616</v>
      </c>
      <c r="I32" s="3" t="s">
        <v>1617</v>
      </c>
      <c r="J32" s="3" t="s">
        <v>1618</v>
      </c>
      <c r="K32" s="3" t="s">
        <v>2197</v>
      </c>
      <c r="N32" s="3" t="s">
        <v>234</v>
      </c>
      <c r="O32" s="3" t="s">
        <v>235</v>
      </c>
      <c r="P32" s="3" t="s">
        <v>183</v>
      </c>
      <c r="Q32" s="3" t="s">
        <v>220</v>
      </c>
      <c r="R32" s="3" t="s">
        <v>236</v>
      </c>
      <c r="S32" s="3" t="s">
        <v>222</v>
      </c>
      <c r="T32" s="3" t="s">
        <v>74</v>
      </c>
      <c r="U32" s="3" t="s">
        <v>237</v>
      </c>
      <c r="V32" s="5" t="s">
        <v>238</v>
      </c>
      <c r="W32" s="3" t="s">
        <v>2093</v>
      </c>
      <c r="X32" s="3">
        <v>67580</v>
      </c>
    </row>
    <row r="33" spans="1:24" x14ac:dyDescent="0.2">
      <c r="A33" s="3">
        <v>32</v>
      </c>
      <c r="B33" s="3" t="s">
        <v>1613</v>
      </c>
      <c r="C33" s="3" t="s">
        <v>240</v>
      </c>
      <c r="D33" s="3" t="b">
        <v>1</v>
      </c>
      <c r="E33" s="3" t="b">
        <v>0</v>
      </c>
      <c r="F33" s="2" t="s">
        <v>239</v>
      </c>
      <c r="G33" s="3" t="s">
        <v>1616</v>
      </c>
      <c r="H33" s="3" t="s">
        <v>1616</v>
      </c>
      <c r="I33" s="3" t="s">
        <v>1617</v>
      </c>
      <c r="J33" s="3" t="s">
        <v>1618</v>
      </c>
      <c r="K33" s="3" t="s">
        <v>2197</v>
      </c>
      <c r="N33" s="3" t="s">
        <v>241</v>
      </c>
      <c r="O33" s="3" t="s">
        <v>242</v>
      </c>
      <c r="P33" s="3" t="s">
        <v>183</v>
      </c>
      <c r="Q33" s="3" t="s">
        <v>243</v>
      </c>
      <c r="R33" s="3" t="s">
        <v>243</v>
      </c>
      <c r="S33" s="3" t="s">
        <v>222</v>
      </c>
      <c r="T33" s="3" t="s">
        <v>74</v>
      </c>
      <c r="U33" s="3" t="s">
        <v>244</v>
      </c>
      <c r="V33" s="5" t="s">
        <v>245</v>
      </c>
      <c r="W33" s="3" t="s">
        <v>2094</v>
      </c>
      <c r="X33" s="3">
        <v>26282</v>
      </c>
    </row>
    <row r="34" spans="1:24" x14ac:dyDescent="0.2">
      <c r="A34" s="3">
        <v>33</v>
      </c>
      <c r="B34" s="3" t="s">
        <v>1613</v>
      </c>
      <c r="C34" s="3" t="s">
        <v>247</v>
      </c>
      <c r="D34" s="3" t="b">
        <v>1</v>
      </c>
      <c r="E34" s="3" t="b">
        <v>1</v>
      </c>
      <c r="F34" s="2" t="s">
        <v>246</v>
      </c>
      <c r="G34" s="3" t="s">
        <v>1616</v>
      </c>
      <c r="H34" s="3" t="s">
        <v>1616</v>
      </c>
      <c r="I34" s="3" t="s">
        <v>1617</v>
      </c>
      <c r="J34" s="3" t="s">
        <v>1618</v>
      </c>
      <c r="K34" s="3" t="s">
        <v>2197</v>
      </c>
      <c r="N34" s="3" t="s">
        <v>248</v>
      </c>
      <c r="O34" s="3" t="s">
        <v>249</v>
      </c>
      <c r="P34" s="3" t="s">
        <v>250</v>
      </c>
      <c r="Q34" s="3" t="s">
        <v>250</v>
      </c>
      <c r="R34" s="3" t="s">
        <v>250</v>
      </c>
      <c r="S34" s="3" t="s">
        <v>23</v>
      </c>
      <c r="T34" s="3" t="s">
        <v>74</v>
      </c>
      <c r="U34" s="3" t="s">
        <v>251</v>
      </c>
      <c r="V34" s="5" t="s">
        <v>252</v>
      </c>
      <c r="W34" s="3" t="s">
        <v>2095</v>
      </c>
      <c r="X34" s="3">
        <v>60677</v>
      </c>
    </row>
    <row r="35" spans="1:24" x14ac:dyDescent="0.2">
      <c r="A35" s="3">
        <v>34</v>
      </c>
      <c r="B35" s="3" t="s">
        <v>1613</v>
      </c>
      <c r="C35" s="3" t="s">
        <v>254</v>
      </c>
      <c r="D35" s="3" t="b">
        <v>1</v>
      </c>
      <c r="E35" s="3" t="b">
        <v>1</v>
      </c>
      <c r="F35" s="2" t="s">
        <v>253</v>
      </c>
      <c r="G35" s="3" t="s">
        <v>1616</v>
      </c>
      <c r="H35" s="3" t="s">
        <v>1616</v>
      </c>
      <c r="I35" s="3" t="s">
        <v>1617</v>
      </c>
      <c r="J35" s="3" t="s">
        <v>1618</v>
      </c>
      <c r="K35" s="3" t="s">
        <v>2197</v>
      </c>
      <c r="N35" s="3" t="s">
        <v>248</v>
      </c>
      <c r="O35" s="3" t="s">
        <v>255</v>
      </c>
      <c r="P35" s="3" t="s">
        <v>250</v>
      </c>
      <c r="Q35" s="3" t="s">
        <v>250</v>
      </c>
      <c r="R35" s="3" t="s">
        <v>250</v>
      </c>
      <c r="S35" s="3" t="s">
        <v>23</v>
      </c>
      <c r="T35" s="3" t="s">
        <v>74</v>
      </c>
      <c r="U35" s="3" t="s">
        <v>256</v>
      </c>
      <c r="V35" s="5" t="s">
        <v>252</v>
      </c>
      <c r="W35" s="3" t="s">
        <v>2096</v>
      </c>
      <c r="X35" s="3">
        <v>24544</v>
      </c>
    </row>
    <row r="36" spans="1:24" x14ac:dyDescent="0.2">
      <c r="A36" s="3">
        <v>35</v>
      </c>
      <c r="B36" s="3" t="s">
        <v>1613</v>
      </c>
      <c r="C36" s="3" t="s">
        <v>258</v>
      </c>
      <c r="D36" s="3" t="b">
        <v>1</v>
      </c>
      <c r="E36" s="3" t="b">
        <v>1</v>
      </c>
      <c r="F36" s="2" t="s">
        <v>257</v>
      </c>
      <c r="G36" s="3" t="s">
        <v>1616</v>
      </c>
      <c r="H36" s="3" t="s">
        <v>1616</v>
      </c>
      <c r="I36" s="3" t="s">
        <v>1617</v>
      </c>
      <c r="J36" s="3" t="s">
        <v>1618</v>
      </c>
      <c r="K36" s="3" t="s">
        <v>2197</v>
      </c>
      <c r="N36" s="3" t="s">
        <v>259</v>
      </c>
      <c r="O36" s="3" t="s">
        <v>260</v>
      </c>
      <c r="P36" s="3" t="s">
        <v>259</v>
      </c>
      <c r="Q36" s="3" t="s">
        <v>259</v>
      </c>
      <c r="R36" s="3" t="s">
        <v>259</v>
      </c>
      <c r="S36" s="3" t="s">
        <v>137</v>
      </c>
      <c r="T36" s="3" t="s">
        <v>74</v>
      </c>
      <c r="U36" s="3" t="s">
        <v>261</v>
      </c>
      <c r="V36" s="5" t="s">
        <v>262</v>
      </c>
      <c r="W36" s="3" t="s">
        <v>2097</v>
      </c>
      <c r="X36" s="3">
        <v>38623</v>
      </c>
    </row>
    <row r="37" spans="1:24" x14ac:dyDescent="0.2">
      <c r="A37" s="3">
        <v>36</v>
      </c>
      <c r="B37" s="3" t="s">
        <v>1613</v>
      </c>
      <c r="C37" s="3" t="s">
        <v>264</v>
      </c>
      <c r="D37" s="3" t="b">
        <v>1</v>
      </c>
      <c r="E37" s="3" t="b">
        <v>1</v>
      </c>
      <c r="F37" s="2" t="s">
        <v>263</v>
      </c>
      <c r="G37" s="3" t="s">
        <v>1616</v>
      </c>
      <c r="H37" s="3" t="s">
        <v>1616</v>
      </c>
      <c r="I37" s="3" t="s">
        <v>1617</v>
      </c>
      <c r="J37" s="3" t="s">
        <v>1618</v>
      </c>
      <c r="K37" s="3" t="s">
        <v>2197</v>
      </c>
      <c r="N37" s="3" t="s">
        <v>265</v>
      </c>
      <c r="O37" s="3" t="s">
        <v>266</v>
      </c>
      <c r="P37" s="3" t="s">
        <v>267</v>
      </c>
      <c r="Q37" s="3" t="s">
        <v>267</v>
      </c>
      <c r="R37" s="3" t="s">
        <v>267</v>
      </c>
      <c r="S37" s="3" t="s">
        <v>222</v>
      </c>
      <c r="T37" s="3" t="s">
        <v>74</v>
      </c>
      <c r="U37" s="3" t="s">
        <v>268</v>
      </c>
      <c r="V37" s="5" t="s">
        <v>269</v>
      </c>
      <c r="W37" s="3" t="s">
        <v>2098</v>
      </c>
      <c r="X37" s="3">
        <v>27616</v>
      </c>
    </row>
    <row r="38" spans="1:24" x14ac:dyDescent="0.2">
      <c r="A38" s="3">
        <v>37</v>
      </c>
      <c r="B38" s="3" t="s">
        <v>1613</v>
      </c>
      <c r="C38" s="3" t="s">
        <v>271</v>
      </c>
      <c r="D38" s="3" t="b">
        <v>1</v>
      </c>
      <c r="E38" s="3" t="b">
        <v>1</v>
      </c>
      <c r="F38" s="2" t="s">
        <v>270</v>
      </c>
      <c r="G38" s="3" t="s">
        <v>1616</v>
      </c>
      <c r="H38" s="3" t="s">
        <v>1616</v>
      </c>
      <c r="I38" s="3" t="s">
        <v>1617</v>
      </c>
      <c r="J38" s="3" t="s">
        <v>1618</v>
      </c>
      <c r="K38" s="3" t="s">
        <v>2197</v>
      </c>
      <c r="N38" s="3" t="s">
        <v>272</v>
      </c>
      <c r="O38" s="3" t="s">
        <v>273</v>
      </c>
      <c r="P38" s="3" t="s">
        <v>267</v>
      </c>
      <c r="Q38" s="3" t="s">
        <v>267</v>
      </c>
      <c r="R38" s="3" t="s">
        <v>267</v>
      </c>
      <c r="S38" s="3" t="s">
        <v>222</v>
      </c>
      <c r="T38" s="3" t="s">
        <v>74</v>
      </c>
      <c r="U38" s="3" t="s">
        <v>274</v>
      </c>
      <c r="V38" s="5" t="s">
        <v>275</v>
      </c>
      <c r="W38" s="3" t="s">
        <v>2099</v>
      </c>
      <c r="X38" s="3">
        <v>34935</v>
      </c>
    </row>
    <row r="39" spans="1:24" x14ac:dyDescent="0.2">
      <c r="A39" s="3">
        <v>38</v>
      </c>
      <c r="B39" s="3" t="s">
        <v>1613</v>
      </c>
      <c r="C39" s="3" t="s">
        <v>277</v>
      </c>
      <c r="D39" s="3" t="b">
        <v>1</v>
      </c>
      <c r="E39" s="3" t="b">
        <v>1</v>
      </c>
      <c r="F39" s="2" t="s">
        <v>276</v>
      </c>
      <c r="G39" s="3" t="s">
        <v>1616</v>
      </c>
      <c r="H39" s="3" t="s">
        <v>1616</v>
      </c>
      <c r="I39" s="3" t="s">
        <v>1617</v>
      </c>
      <c r="J39" s="3" t="s">
        <v>1618</v>
      </c>
      <c r="K39" s="3" t="s">
        <v>2197</v>
      </c>
      <c r="N39" s="3" t="s">
        <v>278</v>
      </c>
      <c r="O39" s="3" t="s">
        <v>279</v>
      </c>
      <c r="P39" s="3" t="s">
        <v>267</v>
      </c>
      <c r="Q39" s="3" t="s">
        <v>267</v>
      </c>
      <c r="R39" s="3" t="s">
        <v>267</v>
      </c>
      <c r="S39" s="3" t="s">
        <v>23</v>
      </c>
      <c r="T39" s="3" t="s">
        <v>74</v>
      </c>
      <c r="U39" s="3" t="s">
        <v>280</v>
      </c>
      <c r="V39" s="5" t="s">
        <v>281</v>
      </c>
      <c r="W39" s="3" t="s">
        <v>2100</v>
      </c>
      <c r="X39" s="3">
        <v>25316</v>
      </c>
    </row>
    <row r="40" spans="1:24" x14ac:dyDescent="0.2">
      <c r="A40" s="3">
        <v>39</v>
      </c>
      <c r="B40" s="3" t="s">
        <v>1613</v>
      </c>
      <c r="C40" s="3" t="s">
        <v>283</v>
      </c>
      <c r="D40" s="3" t="b">
        <v>1</v>
      </c>
      <c r="E40" s="3" t="b">
        <v>0</v>
      </c>
      <c r="F40" s="2" t="s">
        <v>282</v>
      </c>
      <c r="G40" s="3" t="s">
        <v>1616</v>
      </c>
      <c r="H40" s="3" t="s">
        <v>1616</v>
      </c>
      <c r="I40" s="3" t="s">
        <v>1617</v>
      </c>
      <c r="J40" s="3" t="s">
        <v>1618</v>
      </c>
      <c r="K40" s="3" t="s">
        <v>2197</v>
      </c>
      <c r="N40" s="3" t="s">
        <v>284</v>
      </c>
      <c r="O40" s="3" t="s">
        <v>285</v>
      </c>
      <c r="P40" s="3" t="s">
        <v>286</v>
      </c>
      <c r="Q40" s="3" t="s">
        <v>286</v>
      </c>
      <c r="R40" s="3" t="s">
        <v>286</v>
      </c>
      <c r="S40" s="3" t="s">
        <v>23</v>
      </c>
      <c r="T40" s="3" t="s">
        <v>287</v>
      </c>
      <c r="U40" s="3" t="s">
        <v>288</v>
      </c>
      <c r="V40" s="5" t="s">
        <v>289</v>
      </c>
      <c r="W40" s="3" t="s">
        <v>2101</v>
      </c>
      <c r="X40" s="3">
        <v>28077</v>
      </c>
    </row>
    <row r="41" spans="1:24" x14ac:dyDescent="0.2">
      <c r="A41" s="3">
        <v>40</v>
      </c>
      <c r="B41" s="3" t="s">
        <v>1613</v>
      </c>
      <c r="C41" s="3" t="s">
        <v>291</v>
      </c>
      <c r="D41" s="3" t="b">
        <v>1</v>
      </c>
      <c r="E41" s="3" t="b">
        <v>1</v>
      </c>
      <c r="F41" s="2" t="s">
        <v>290</v>
      </c>
      <c r="G41" s="3" t="s">
        <v>1616</v>
      </c>
      <c r="H41" s="3" t="s">
        <v>1616</v>
      </c>
      <c r="I41" s="3" t="s">
        <v>1617</v>
      </c>
      <c r="J41" s="3" t="s">
        <v>1618</v>
      </c>
      <c r="K41" s="3" t="s">
        <v>2197</v>
      </c>
      <c r="N41" s="3" t="s">
        <v>1616</v>
      </c>
      <c r="O41" s="3" t="s">
        <v>1616</v>
      </c>
      <c r="P41" s="3" t="s">
        <v>286</v>
      </c>
      <c r="Q41" s="3" t="s">
        <v>286</v>
      </c>
      <c r="R41" s="3" t="s">
        <v>286</v>
      </c>
      <c r="S41" s="3" t="s">
        <v>137</v>
      </c>
      <c r="T41" s="3" t="s">
        <v>74</v>
      </c>
      <c r="U41" s="3" t="s">
        <v>292</v>
      </c>
      <c r="V41" s="5" t="s">
        <v>293</v>
      </c>
      <c r="W41" s="3" t="s">
        <v>2102</v>
      </c>
      <c r="X41" s="3">
        <v>8975</v>
      </c>
    </row>
    <row r="42" spans="1:24" x14ac:dyDescent="0.2">
      <c r="A42" s="3">
        <v>41</v>
      </c>
      <c r="B42" s="3" t="s">
        <v>1613</v>
      </c>
      <c r="C42" s="3" t="s">
        <v>296</v>
      </c>
      <c r="D42" s="3" t="b">
        <v>1</v>
      </c>
      <c r="E42" s="3" t="b">
        <v>1</v>
      </c>
      <c r="F42" s="2" t="s">
        <v>295</v>
      </c>
      <c r="G42" s="3" t="s">
        <v>294</v>
      </c>
      <c r="H42" s="3" t="b">
        <v>1</v>
      </c>
      <c r="I42" s="3" t="s">
        <v>1682</v>
      </c>
      <c r="J42" s="3" t="s">
        <v>1615</v>
      </c>
      <c r="K42" s="3" t="s">
        <v>1618</v>
      </c>
      <c r="N42" s="3" t="s">
        <v>297</v>
      </c>
      <c r="O42" s="3" t="s">
        <v>298</v>
      </c>
      <c r="P42" s="3" t="s">
        <v>286</v>
      </c>
      <c r="Q42" s="3" t="s">
        <v>286</v>
      </c>
      <c r="R42" s="3" t="s">
        <v>286</v>
      </c>
      <c r="S42" s="3" t="s">
        <v>23</v>
      </c>
      <c r="T42" s="3" t="s">
        <v>24</v>
      </c>
      <c r="U42" s="3" t="s">
        <v>299</v>
      </c>
      <c r="V42" s="4" t="s">
        <v>300</v>
      </c>
      <c r="W42" s="3" t="s">
        <v>1975</v>
      </c>
      <c r="X42" s="3">
        <v>10533</v>
      </c>
    </row>
    <row r="43" spans="1:24" x14ac:dyDescent="0.2">
      <c r="A43" s="3">
        <v>42</v>
      </c>
      <c r="B43" s="3" t="s">
        <v>1613</v>
      </c>
      <c r="C43" s="3" t="s">
        <v>302</v>
      </c>
      <c r="D43" s="3" t="b">
        <v>1</v>
      </c>
      <c r="E43" s="3" t="b">
        <v>1</v>
      </c>
      <c r="F43" s="2" t="s">
        <v>301</v>
      </c>
      <c r="G43" s="3" t="s">
        <v>1616</v>
      </c>
      <c r="H43" s="3" t="s">
        <v>1616</v>
      </c>
      <c r="I43" s="3" t="s">
        <v>1617</v>
      </c>
      <c r="J43" s="3" t="s">
        <v>1618</v>
      </c>
      <c r="K43" s="3" t="s">
        <v>2197</v>
      </c>
      <c r="N43" s="3" t="s">
        <v>303</v>
      </c>
      <c r="O43" s="3" t="s">
        <v>1616</v>
      </c>
      <c r="P43" s="3" t="s">
        <v>303</v>
      </c>
      <c r="Q43" s="3" t="s">
        <v>303</v>
      </c>
      <c r="R43" s="3" t="s">
        <v>303</v>
      </c>
      <c r="S43" s="3" t="s">
        <v>304</v>
      </c>
      <c r="T43" s="3" t="s">
        <v>74</v>
      </c>
      <c r="U43" s="3" t="s">
        <v>305</v>
      </c>
      <c r="V43" s="5" t="s">
        <v>306</v>
      </c>
      <c r="W43" s="3" t="s">
        <v>2103</v>
      </c>
      <c r="X43" s="3">
        <v>14291</v>
      </c>
    </row>
    <row r="44" spans="1:24" x14ac:dyDescent="0.2">
      <c r="A44" s="3">
        <v>43</v>
      </c>
      <c r="B44" s="3" t="s">
        <v>1613</v>
      </c>
      <c r="C44" s="3" t="s">
        <v>308</v>
      </c>
      <c r="D44" s="3" t="b">
        <v>1</v>
      </c>
      <c r="E44" s="3" t="b">
        <v>1</v>
      </c>
      <c r="F44" s="2" t="s">
        <v>307</v>
      </c>
      <c r="G44" s="3" t="s">
        <v>1616</v>
      </c>
      <c r="H44" s="3" t="s">
        <v>1616</v>
      </c>
      <c r="I44" s="3" t="s">
        <v>1617</v>
      </c>
      <c r="J44" s="3" t="s">
        <v>1618</v>
      </c>
      <c r="K44" s="3" t="s">
        <v>2197</v>
      </c>
      <c r="N44" s="3" t="s">
        <v>309</v>
      </c>
      <c r="O44" s="3" t="s">
        <v>310</v>
      </c>
      <c r="P44" s="3" t="s">
        <v>311</v>
      </c>
      <c r="Q44" s="3" t="s">
        <v>311</v>
      </c>
      <c r="R44" s="3" t="s">
        <v>311</v>
      </c>
      <c r="S44" s="3" t="s">
        <v>222</v>
      </c>
      <c r="T44" s="3" t="s">
        <v>74</v>
      </c>
      <c r="U44" s="3" t="s">
        <v>312</v>
      </c>
      <c r="V44" s="5" t="s">
        <v>313</v>
      </c>
      <c r="W44" s="3" t="s">
        <v>2104</v>
      </c>
      <c r="X44" s="3">
        <v>18279</v>
      </c>
    </row>
    <row r="45" spans="1:24" x14ac:dyDescent="0.2">
      <c r="A45" s="3">
        <v>44</v>
      </c>
      <c r="B45" s="3" t="s">
        <v>1613</v>
      </c>
      <c r="C45" s="3" t="s">
        <v>315</v>
      </c>
      <c r="D45" s="3" t="b">
        <v>1</v>
      </c>
      <c r="E45" s="3" t="b">
        <v>1</v>
      </c>
      <c r="F45" s="2" t="s">
        <v>314</v>
      </c>
      <c r="G45" s="3" t="s">
        <v>1616</v>
      </c>
      <c r="H45" s="3" t="s">
        <v>1616</v>
      </c>
      <c r="I45" s="3" t="s">
        <v>1617</v>
      </c>
      <c r="J45" s="3" t="s">
        <v>1618</v>
      </c>
      <c r="K45" s="3" t="s">
        <v>2197</v>
      </c>
      <c r="N45" s="3" t="s">
        <v>316</v>
      </c>
      <c r="O45" s="3" t="s">
        <v>317</v>
      </c>
      <c r="P45" s="3" t="s">
        <v>311</v>
      </c>
      <c r="Q45" s="3" t="s">
        <v>311</v>
      </c>
      <c r="R45" s="3" t="s">
        <v>311</v>
      </c>
      <c r="S45" s="3" t="s">
        <v>137</v>
      </c>
      <c r="T45" s="3" t="s">
        <v>74</v>
      </c>
      <c r="U45" s="3" t="s">
        <v>318</v>
      </c>
      <c r="V45" s="5" t="s">
        <v>319</v>
      </c>
      <c r="W45" s="3" t="s">
        <v>2105</v>
      </c>
      <c r="X45" s="3">
        <v>9511</v>
      </c>
    </row>
    <row r="46" spans="1:24" x14ac:dyDescent="0.2">
      <c r="A46" s="3">
        <v>45</v>
      </c>
      <c r="B46" s="3" t="s">
        <v>1613</v>
      </c>
      <c r="C46" s="3" t="s">
        <v>321</v>
      </c>
      <c r="D46" s="3" t="b">
        <v>1</v>
      </c>
      <c r="E46" s="3" t="b">
        <v>1</v>
      </c>
      <c r="F46" s="2" t="s">
        <v>320</v>
      </c>
      <c r="G46" s="3" t="s">
        <v>1616</v>
      </c>
      <c r="H46" s="3" t="s">
        <v>1616</v>
      </c>
      <c r="I46" s="3" t="s">
        <v>1617</v>
      </c>
      <c r="J46" s="3" t="s">
        <v>1618</v>
      </c>
      <c r="K46" s="3" t="s">
        <v>2197</v>
      </c>
      <c r="N46" s="3" t="s">
        <v>322</v>
      </c>
      <c r="O46" s="3" t="s">
        <v>1616</v>
      </c>
      <c r="P46" s="3" t="s">
        <v>323</v>
      </c>
      <c r="Q46" s="3" t="s">
        <v>323</v>
      </c>
      <c r="R46" s="3" t="s">
        <v>323</v>
      </c>
      <c r="S46" s="3" t="s">
        <v>137</v>
      </c>
      <c r="T46" s="3" t="s">
        <v>74</v>
      </c>
      <c r="U46" s="3" t="s">
        <v>324</v>
      </c>
      <c r="V46" s="5" t="s">
        <v>325</v>
      </c>
      <c r="W46" s="3" t="s">
        <v>2106</v>
      </c>
      <c r="X46" s="3">
        <v>30723</v>
      </c>
    </row>
    <row r="47" spans="1:24" x14ac:dyDescent="0.2">
      <c r="A47" s="3">
        <v>46</v>
      </c>
      <c r="B47" s="3" t="s">
        <v>1613</v>
      </c>
      <c r="C47" s="3" t="s">
        <v>327</v>
      </c>
      <c r="D47" s="3" t="b">
        <v>1</v>
      </c>
      <c r="E47" s="3" t="b">
        <v>1</v>
      </c>
      <c r="F47" s="2" t="s">
        <v>326</v>
      </c>
      <c r="G47" s="3" t="s">
        <v>1616</v>
      </c>
      <c r="H47" s="3" t="s">
        <v>1616</v>
      </c>
      <c r="I47" s="3" t="s">
        <v>1617</v>
      </c>
      <c r="J47" s="3" t="s">
        <v>1618</v>
      </c>
      <c r="K47" s="3" t="s">
        <v>2197</v>
      </c>
      <c r="N47" s="3" t="s">
        <v>328</v>
      </c>
      <c r="O47" s="3" t="s">
        <v>1616</v>
      </c>
      <c r="P47" s="3" t="s">
        <v>323</v>
      </c>
      <c r="Q47" s="3" t="s">
        <v>323</v>
      </c>
      <c r="R47" s="3" t="s">
        <v>323</v>
      </c>
      <c r="S47" s="3" t="s">
        <v>137</v>
      </c>
      <c r="T47" s="3" t="s">
        <v>74</v>
      </c>
      <c r="U47" s="3" t="s">
        <v>329</v>
      </c>
      <c r="V47" s="5" t="s">
        <v>330</v>
      </c>
      <c r="W47" s="3" t="s">
        <v>2107</v>
      </c>
      <c r="X47" s="3">
        <v>43441</v>
      </c>
    </row>
    <row r="48" spans="1:24" x14ac:dyDescent="0.2">
      <c r="A48" s="3">
        <v>47</v>
      </c>
      <c r="B48" s="3" t="s">
        <v>1613</v>
      </c>
      <c r="C48" s="3" t="s">
        <v>332</v>
      </c>
      <c r="D48" s="3" t="b">
        <v>1</v>
      </c>
      <c r="E48" s="3" t="b">
        <v>1</v>
      </c>
      <c r="F48" s="2" t="s">
        <v>331</v>
      </c>
      <c r="G48" s="3" t="s">
        <v>1616</v>
      </c>
      <c r="H48" s="3" t="s">
        <v>1616</v>
      </c>
      <c r="I48" s="3" t="s">
        <v>1617</v>
      </c>
      <c r="J48" s="3" t="s">
        <v>1618</v>
      </c>
      <c r="K48" s="3" t="s">
        <v>2197</v>
      </c>
      <c r="N48" s="3" t="s">
        <v>333</v>
      </c>
      <c r="O48" s="3" t="s">
        <v>1616</v>
      </c>
      <c r="P48" s="3" t="s">
        <v>323</v>
      </c>
      <c r="Q48" s="3" t="s">
        <v>323</v>
      </c>
      <c r="R48" s="3" t="s">
        <v>323</v>
      </c>
      <c r="S48" s="3" t="s">
        <v>137</v>
      </c>
      <c r="T48" s="3" t="s">
        <v>74</v>
      </c>
      <c r="U48" s="3" t="s">
        <v>334</v>
      </c>
      <c r="V48" s="5" t="s">
        <v>335</v>
      </c>
      <c r="W48" s="3" t="s">
        <v>2108</v>
      </c>
      <c r="X48" s="3">
        <v>20396</v>
      </c>
    </row>
    <row r="49" spans="1:24" x14ac:dyDescent="0.2">
      <c r="A49" s="3">
        <v>48</v>
      </c>
      <c r="B49" s="3" t="s">
        <v>1613</v>
      </c>
      <c r="C49" s="3" t="s">
        <v>337</v>
      </c>
      <c r="D49" s="3" t="b">
        <v>1</v>
      </c>
      <c r="E49" s="3" t="b">
        <v>1</v>
      </c>
      <c r="F49" s="2" t="s">
        <v>336</v>
      </c>
      <c r="G49" s="3" t="s">
        <v>1616</v>
      </c>
      <c r="H49" s="3" t="s">
        <v>1616</v>
      </c>
      <c r="I49" s="3" t="s">
        <v>1617</v>
      </c>
      <c r="J49" s="3" t="s">
        <v>1618</v>
      </c>
      <c r="K49" s="3" t="s">
        <v>2197</v>
      </c>
      <c r="N49" s="3" t="s">
        <v>338</v>
      </c>
      <c r="O49" s="3" t="s">
        <v>339</v>
      </c>
      <c r="P49" s="3" t="s">
        <v>323</v>
      </c>
      <c r="Q49" s="3" t="s">
        <v>323</v>
      </c>
      <c r="R49" s="3" t="s">
        <v>323</v>
      </c>
      <c r="S49" s="3" t="s">
        <v>137</v>
      </c>
      <c r="T49" s="3" t="s">
        <v>74</v>
      </c>
      <c r="U49" s="3" t="s">
        <v>340</v>
      </c>
      <c r="V49" s="5" t="s">
        <v>341</v>
      </c>
      <c r="W49" s="3" t="s">
        <v>2109</v>
      </c>
      <c r="X49" s="3">
        <v>28138</v>
      </c>
    </row>
    <row r="50" spans="1:24" x14ac:dyDescent="0.2">
      <c r="A50" s="3">
        <v>49</v>
      </c>
      <c r="B50" s="3" t="s">
        <v>1613</v>
      </c>
      <c r="C50" s="3" t="s">
        <v>343</v>
      </c>
      <c r="D50" s="3" t="b">
        <v>1</v>
      </c>
      <c r="E50" s="3" t="b">
        <v>0</v>
      </c>
      <c r="F50" s="2" t="s">
        <v>342</v>
      </c>
      <c r="G50" s="3" t="s">
        <v>1616</v>
      </c>
      <c r="H50" s="3" t="s">
        <v>1616</v>
      </c>
      <c r="I50" s="3" t="s">
        <v>1617</v>
      </c>
      <c r="J50" s="3" t="s">
        <v>1618</v>
      </c>
      <c r="K50" s="3" t="s">
        <v>2197</v>
      </c>
      <c r="N50" s="3" t="s">
        <v>344</v>
      </c>
      <c r="O50" s="3" t="s">
        <v>345</v>
      </c>
      <c r="P50" s="3" t="s">
        <v>346</v>
      </c>
      <c r="Q50" s="3" t="s">
        <v>347</v>
      </c>
      <c r="R50" s="3" t="s">
        <v>348</v>
      </c>
      <c r="S50" s="3" t="s">
        <v>23</v>
      </c>
      <c r="T50" s="3" t="s">
        <v>24</v>
      </c>
      <c r="U50" s="3" t="s">
        <v>349</v>
      </c>
      <c r="V50" s="5" t="s">
        <v>350</v>
      </c>
      <c r="W50" s="3" t="s">
        <v>2110</v>
      </c>
      <c r="X50" s="3">
        <v>46696</v>
      </c>
    </row>
    <row r="51" spans="1:24" x14ac:dyDescent="0.2">
      <c r="A51" s="3">
        <v>50</v>
      </c>
      <c r="B51" s="3" t="s">
        <v>1613</v>
      </c>
      <c r="C51" s="3" t="s">
        <v>353</v>
      </c>
      <c r="D51" s="3" t="b">
        <v>1</v>
      </c>
      <c r="E51" s="3" t="b">
        <v>1</v>
      </c>
      <c r="F51" s="2" t="s">
        <v>352</v>
      </c>
      <c r="G51" s="3" t="s">
        <v>351</v>
      </c>
      <c r="H51" s="3" t="b">
        <v>1</v>
      </c>
      <c r="I51" s="3" t="s">
        <v>1682</v>
      </c>
      <c r="J51" s="3" t="s">
        <v>1615</v>
      </c>
      <c r="N51" s="3" t="s">
        <v>354</v>
      </c>
      <c r="O51" s="3" t="s">
        <v>355</v>
      </c>
      <c r="P51" s="3" t="s">
        <v>346</v>
      </c>
      <c r="Q51" s="3" t="s">
        <v>347</v>
      </c>
      <c r="R51" s="3" t="s">
        <v>356</v>
      </c>
      <c r="S51" s="3" t="s">
        <v>23</v>
      </c>
      <c r="T51" s="3" t="s">
        <v>24</v>
      </c>
      <c r="U51" s="3" t="s">
        <v>357</v>
      </c>
      <c r="V51" s="4" t="s">
        <v>358</v>
      </c>
      <c r="W51" s="3" t="s">
        <v>1976</v>
      </c>
      <c r="X51" s="3">
        <v>17614</v>
      </c>
    </row>
    <row r="52" spans="1:24" x14ac:dyDescent="0.2">
      <c r="A52" s="3">
        <v>51</v>
      </c>
      <c r="B52" s="3" t="s">
        <v>1613</v>
      </c>
      <c r="C52" s="3" t="s">
        <v>360</v>
      </c>
      <c r="D52" s="3" t="b">
        <v>0</v>
      </c>
      <c r="E52" s="3" t="b">
        <v>0</v>
      </c>
      <c r="F52" s="2" t="s">
        <v>1616</v>
      </c>
      <c r="G52" s="3" t="s">
        <v>359</v>
      </c>
      <c r="H52" s="3" t="b">
        <v>1</v>
      </c>
      <c r="I52" s="3" t="s">
        <v>1682</v>
      </c>
      <c r="J52" s="3" t="s">
        <v>1620</v>
      </c>
      <c r="N52" s="3" t="s">
        <v>354</v>
      </c>
      <c r="O52" s="3" t="s">
        <v>361</v>
      </c>
      <c r="P52" s="3" t="s">
        <v>346</v>
      </c>
      <c r="Q52" s="3" t="s">
        <v>347</v>
      </c>
      <c r="R52" s="3" t="s">
        <v>356</v>
      </c>
      <c r="S52" s="3" t="s">
        <v>1616</v>
      </c>
      <c r="T52" s="3" t="s">
        <v>1616</v>
      </c>
      <c r="U52" s="3" t="s">
        <v>357</v>
      </c>
      <c r="V52" s="4" t="s">
        <v>362</v>
      </c>
      <c r="W52" s="3" t="s">
        <v>1977</v>
      </c>
      <c r="X52" s="3">
        <v>14046</v>
      </c>
    </row>
    <row r="53" spans="1:24" x14ac:dyDescent="0.2">
      <c r="A53" s="3">
        <v>52</v>
      </c>
      <c r="B53" s="3" t="s">
        <v>1613</v>
      </c>
      <c r="C53" s="3" t="s">
        <v>365</v>
      </c>
      <c r="D53" s="3" t="b">
        <v>1</v>
      </c>
      <c r="E53" s="3" t="b">
        <v>0</v>
      </c>
      <c r="F53" s="2" t="s">
        <v>364</v>
      </c>
      <c r="G53" s="3" t="s">
        <v>363</v>
      </c>
      <c r="H53" s="3" t="b">
        <v>1</v>
      </c>
      <c r="I53" s="3" t="s">
        <v>1682</v>
      </c>
      <c r="J53" s="3" t="s">
        <v>1615</v>
      </c>
      <c r="K53" s="3" t="s">
        <v>1618</v>
      </c>
      <c r="N53" s="3" t="s">
        <v>366</v>
      </c>
      <c r="O53" s="3" t="s">
        <v>367</v>
      </c>
      <c r="P53" s="3" t="s">
        <v>346</v>
      </c>
      <c r="Q53" s="3" t="s">
        <v>347</v>
      </c>
      <c r="R53" s="3" t="s">
        <v>356</v>
      </c>
      <c r="S53" s="3" t="s">
        <v>23</v>
      </c>
      <c r="T53" s="3" t="s">
        <v>24</v>
      </c>
      <c r="U53" s="3" t="s">
        <v>368</v>
      </c>
      <c r="V53" s="4" t="s">
        <v>369</v>
      </c>
      <c r="W53" s="3" t="s">
        <v>1978</v>
      </c>
      <c r="X53" s="3">
        <v>17061</v>
      </c>
    </row>
    <row r="54" spans="1:24" x14ac:dyDescent="0.2">
      <c r="A54" s="3">
        <v>53</v>
      </c>
      <c r="B54" s="3" t="s">
        <v>1613</v>
      </c>
      <c r="C54" s="3" t="s">
        <v>372</v>
      </c>
      <c r="D54" s="3" t="b">
        <v>1</v>
      </c>
      <c r="E54" s="3" t="b">
        <v>0</v>
      </c>
      <c r="F54" s="2" t="s">
        <v>371</v>
      </c>
      <c r="G54" s="3" t="s">
        <v>370</v>
      </c>
      <c r="H54" s="3" t="b">
        <v>1</v>
      </c>
      <c r="I54" s="3" t="s">
        <v>1682</v>
      </c>
      <c r="J54" s="3" t="s">
        <v>1621</v>
      </c>
      <c r="K54" s="3" t="s">
        <v>1618</v>
      </c>
      <c r="N54" s="3" t="s">
        <v>373</v>
      </c>
      <c r="O54" s="3" t="s">
        <v>374</v>
      </c>
      <c r="P54" s="3" t="s">
        <v>346</v>
      </c>
      <c r="Q54" s="3" t="s">
        <v>347</v>
      </c>
      <c r="R54" s="3" t="s">
        <v>356</v>
      </c>
      <c r="S54" s="3" t="s">
        <v>23</v>
      </c>
      <c r="T54" s="3" t="s">
        <v>24</v>
      </c>
      <c r="U54" s="3" t="s">
        <v>375</v>
      </c>
      <c r="V54" s="4" t="s">
        <v>376</v>
      </c>
      <c r="W54" s="3" t="s">
        <v>1979</v>
      </c>
      <c r="X54" s="3">
        <v>16224</v>
      </c>
    </row>
    <row r="55" spans="1:24" x14ac:dyDescent="0.2">
      <c r="A55" s="3">
        <v>54</v>
      </c>
      <c r="B55" s="3" t="s">
        <v>1613</v>
      </c>
      <c r="C55" s="3" t="s">
        <v>379</v>
      </c>
      <c r="D55" s="3" t="b">
        <v>1</v>
      </c>
      <c r="E55" s="3" t="b">
        <v>0</v>
      </c>
      <c r="F55" s="2" t="s">
        <v>378</v>
      </c>
      <c r="G55" s="3" t="s">
        <v>377</v>
      </c>
      <c r="H55" s="3" t="b">
        <v>1</v>
      </c>
      <c r="I55" s="3" t="s">
        <v>1682</v>
      </c>
      <c r="J55" s="3" t="s">
        <v>1615</v>
      </c>
      <c r="K55" s="3" t="s">
        <v>1618</v>
      </c>
      <c r="N55" s="3" t="s">
        <v>380</v>
      </c>
      <c r="O55" s="3" t="s">
        <v>381</v>
      </c>
      <c r="P55" s="3" t="s">
        <v>346</v>
      </c>
      <c r="Q55" s="3" t="s">
        <v>347</v>
      </c>
      <c r="R55" s="3" t="s">
        <v>356</v>
      </c>
      <c r="S55" s="3" t="s">
        <v>23</v>
      </c>
      <c r="T55" s="3" t="s">
        <v>24</v>
      </c>
      <c r="U55" s="3" t="s">
        <v>382</v>
      </c>
      <c r="V55" s="4" t="s">
        <v>383</v>
      </c>
      <c r="W55" s="3" t="s">
        <v>1980</v>
      </c>
      <c r="X55" s="3">
        <v>13347</v>
      </c>
    </row>
    <row r="56" spans="1:24" x14ac:dyDescent="0.2">
      <c r="A56" s="3">
        <v>55</v>
      </c>
      <c r="B56" s="3" t="s">
        <v>1613</v>
      </c>
      <c r="C56" s="3" t="s">
        <v>386</v>
      </c>
      <c r="D56" s="3" t="b">
        <v>1</v>
      </c>
      <c r="E56" s="3" t="b">
        <v>1</v>
      </c>
      <c r="F56" s="2" t="s">
        <v>385</v>
      </c>
      <c r="G56" s="3" t="s">
        <v>384</v>
      </c>
      <c r="H56" s="3" t="b">
        <v>1</v>
      </c>
      <c r="I56" s="3" t="s">
        <v>1682</v>
      </c>
      <c r="J56" s="3" t="s">
        <v>1615</v>
      </c>
      <c r="K56" s="3" t="s">
        <v>1618</v>
      </c>
      <c r="N56" s="3" t="s">
        <v>387</v>
      </c>
      <c r="O56" s="3" t="s">
        <v>388</v>
      </c>
      <c r="P56" s="3" t="s">
        <v>346</v>
      </c>
      <c r="Q56" s="3" t="s">
        <v>347</v>
      </c>
      <c r="R56" s="3" t="s">
        <v>356</v>
      </c>
      <c r="S56" s="3" t="s">
        <v>23</v>
      </c>
      <c r="T56" s="3" t="s">
        <v>24</v>
      </c>
      <c r="U56" s="3" t="s">
        <v>389</v>
      </c>
      <c r="V56" s="4" t="s">
        <v>390</v>
      </c>
      <c r="W56" s="3" t="s">
        <v>1981</v>
      </c>
      <c r="X56" s="3">
        <v>14333</v>
      </c>
    </row>
    <row r="57" spans="1:24" x14ac:dyDescent="0.2">
      <c r="A57" s="3">
        <v>56</v>
      </c>
      <c r="B57" s="3" t="s">
        <v>1613</v>
      </c>
      <c r="C57" s="3" t="s">
        <v>393</v>
      </c>
      <c r="D57" s="3" t="b">
        <v>1</v>
      </c>
      <c r="E57" s="3" t="b">
        <v>0</v>
      </c>
      <c r="F57" s="2" t="s">
        <v>392</v>
      </c>
      <c r="G57" s="3" t="s">
        <v>391</v>
      </c>
      <c r="H57" s="3" t="b">
        <v>1</v>
      </c>
      <c r="I57" s="3" t="s">
        <v>1682</v>
      </c>
      <c r="J57" s="3" t="s">
        <v>1615</v>
      </c>
      <c r="N57" s="3" t="s">
        <v>394</v>
      </c>
      <c r="O57" s="3" t="s">
        <v>395</v>
      </c>
      <c r="P57" s="3" t="s">
        <v>346</v>
      </c>
      <c r="Q57" s="3" t="s">
        <v>347</v>
      </c>
      <c r="R57" s="3" t="s">
        <v>396</v>
      </c>
      <c r="S57" s="3" t="s">
        <v>23</v>
      </c>
      <c r="T57" s="3" t="s">
        <v>24</v>
      </c>
      <c r="U57" s="3" t="s">
        <v>397</v>
      </c>
      <c r="V57" s="4" t="s">
        <v>398</v>
      </c>
      <c r="W57" s="3" t="s">
        <v>1982</v>
      </c>
      <c r="X57" s="3">
        <v>8606</v>
      </c>
    </row>
    <row r="58" spans="1:24" x14ac:dyDescent="0.2">
      <c r="A58" s="3">
        <v>57</v>
      </c>
      <c r="B58" s="3" t="s">
        <v>1613</v>
      </c>
      <c r="C58" s="3" t="s">
        <v>401</v>
      </c>
      <c r="D58" s="3" t="b">
        <v>1</v>
      </c>
      <c r="E58" s="3" t="b">
        <v>1</v>
      </c>
      <c r="F58" s="2" t="s">
        <v>400</v>
      </c>
      <c r="G58" s="3" t="s">
        <v>399</v>
      </c>
      <c r="H58" s="3" t="b">
        <v>1</v>
      </c>
      <c r="I58" s="3" t="s">
        <v>1682</v>
      </c>
      <c r="J58" s="3" t="s">
        <v>1615</v>
      </c>
      <c r="K58" s="3" t="s">
        <v>1618</v>
      </c>
      <c r="N58" s="3" t="s">
        <v>402</v>
      </c>
      <c r="O58" s="3" t="s">
        <v>403</v>
      </c>
      <c r="P58" s="3" t="s">
        <v>346</v>
      </c>
      <c r="Q58" s="3" t="s">
        <v>347</v>
      </c>
      <c r="R58" s="3" t="s">
        <v>404</v>
      </c>
      <c r="S58" s="3" t="s">
        <v>23</v>
      </c>
      <c r="T58" s="3" t="s">
        <v>24</v>
      </c>
      <c r="U58" s="3" t="s">
        <v>405</v>
      </c>
      <c r="V58" s="4" t="s">
        <v>406</v>
      </c>
      <c r="W58" s="3" t="s">
        <v>1983</v>
      </c>
      <c r="X58" s="3">
        <v>10246</v>
      </c>
    </row>
    <row r="59" spans="1:24" x14ac:dyDescent="0.2">
      <c r="A59" s="3">
        <v>58</v>
      </c>
      <c r="B59" s="3" t="s">
        <v>1613</v>
      </c>
      <c r="C59" s="3" t="s">
        <v>409</v>
      </c>
      <c r="D59" s="3" t="b">
        <v>1</v>
      </c>
      <c r="E59" s="3" t="b">
        <v>1</v>
      </c>
      <c r="F59" s="2" t="s">
        <v>408</v>
      </c>
      <c r="G59" s="3" t="s">
        <v>407</v>
      </c>
      <c r="H59" s="3" t="b">
        <v>1</v>
      </c>
      <c r="I59" s="3" t="s">
        <v>1682</v>
      </c>
      <c r="J59" s="3" t="s">
        <v>1615</v>
      </c>
      <c r="K59" s="3" t="s">
        <v>1618</v>
      </c>
      <c r="N59" s="3" t="s">
        <v>410</v>
      </c>
      <c r="O59" s="3" t="s">
        <v>411</v>
      </c>
      <c r="P59" s="3" t="s">
        <v>346</v>
      </c>
      <c r="Q59" s="3" t="s">
        <v>347</v>
      </c>
      <c r="R59" s="3" t="s">
        <v>404</v>
      </c>
      <c r="S59" s="3" t="s">
        <v>23</v>
      </c>
      <c r="T59" s="3" t="s">
        <v>24</v>
      </c>
      <c r="U59" s="3" t="s">
        <v>412</v>
      </c>
      <c r="V59" s="4" t="s">
        <v>413</v>
      </c>
      <c r="W59" s="3" t="s">
        <v>1984</v>
      </c>
      <c r="X59" s="3">
        <v>7743</v>
      </c>
    </row>
    <row r="60" spans="1:24" x14ac:dyDescent="0.2">
      <c r="A60" s="3">
        <v>59</v>
      </c>
      <c r="B60" s="3" t="s">
        <v>1613</v>
      </c>
      <c r="C60" s="3" t="s">
        <v>415</v>
      </c>
      <c r="D60" s="3" t="b">
        <v>1</v>
      </c>
      <c r="E60" s="3" t="b">
        <v>1</v>
      </c>
      <c r="F60" s="2" t="s">
        <v>414</v>
      </c>
      <c r="G60" s="3" t="s">
        <v>1616</v>
      </c>
      <c r="H60" s="3" t="s">
        <v>1616</v>
      </c>
      <c r="I60" s="3" t="s">
        <v>1617</v>
      </c>
      <c r="J60" s="3" t="s">
        <v>1618</v>
      </c>
      <c r="K60" s="3" t="s">
        <v>2197</v>
      </c>
      <c r="N60" s="3" t="s">
        <v>416</v>
      </c>
      <c r="O60" s="3" t="s">
        <v>417</v>
      </c>
      <c r="P60" s="3" t="s">
        <v>346</v>
      </c>
      <c r="Q60" s="3" t="s">
        <v>347</v>
      </c>
      <c r="R60" s="3" t="s">
        <v>418</v>
      </c>
      <c r="S60" s="3" t="s">
        <v>23</v>
      </c>
      <c r="T60" s="3" t="s">
        <v>74</v>
      </c>
      <c r="U60" s="3" t="s">
        <v>419</v>
      </c>
      <c r="V60" s="5" t="s">
        <v>76</v>
      </c>
      <c r="W60" s="3" t="s">
        <v>2111</v>
      </c>
      <c r="X60" s="3">
        <v>31335</v>
      </c>
    </row>
    <row r="61" spans="1:24" x14ac:dyDescent="0.2">
      <c r="A61" s="3">
        <v>60</v>
      </c>
      <c r="B61" s="3" t="s">
        <v>1613</v>
      </c>
      <c r="C61" s="3" t="s">
        <v>422</v>
      </c>
      <c r="D61" s="3" t="b">
        <v>1</v>
      </c>
      <c r="E61" s="3" t="b">
        <v>0</v>
      </c>
      <c r="F61" s="2" t="s">
        <v>421</v>
      </c>
      <c r="G61" s="3" t="s">
        <v>420</v>
      </c>
      <c r="H61" s="3" t="b">
        <v>1</v>
      </c>
      <c r="I61" s="3" t="s">
        <v>1682</v>
      </c>
      <c r="J61" s="3" t="s">
        <v>1615</v>
      </c>
      <c r="N61" s="3" t="s">
        <v>423</v>
      </c>
      <c r="O61" s="3" t="s">
        <v>424</v>
      </c>
      <c r="P61" s="3" t="s">
        <v>346</v>
      </c>
      <c r="Q61" s="3" t="s">
        <v>347</v>
      </c>
      <c r="R61" s="3" t="s">
        <v>425</v>
      </c>
      <c r="S61" s="3" t="s">
        <v>23</v>
      </c>
      <c r="T61" s="3" t="s">
        <v>24</v>
      </c>
      <c r="U61" s="3" t="s">
        <v>426</v>
      </c>
      <c r="V61" s="4" t="s">
        <v>427</v>
      </c>
      <c r="W61" s="3" t="s">
        <v>1985</v>
      </c>
      <c r="X61" s="3">
        <v>9482</v>
      </c>
    </row>
    <row r="62" spans="1:24" x14ac:dyDescent="0.2">
      <c r="A62" s="3">
        <v>61</v>
      </c>
      <c r="B62" s="3" t="s">
        <v>1613</v>
      </c>
      <c r="C62" s="3" t="s">
        <v>429</v>
      </c>
      <c r="D62" s="3" t="b">
        <v>1</v>
      </c>
      <c r="E62" s="3" t="b">
        <v>1</v>
      </c>
      <c r="F62" s="2" t="s">
        <v>428</v>
      </c>
      <c r="G62" s="3" t="s">
        <v>1616</v>
      </c>
      <c r="H62" s="3" t="s">
        <v>1616</v>
      </c>
      <c r="I62" s="3" t="s">
        <v>1617</v>
      </c>
      <c r="J62" s="3" t="s">
        <v>1618</v>
      </c>
      <c r="K62" s="3" t="s">
        <v>2197</v>
      </c>
      <c r="N62" s="3" t="s">
        <v>430</v>
      </c>
      <c r="O62" s="3" t="s">
        <v>431</v>
      </c>
      <c r="P62" s="3" t="s">
        <v>346</v>
      </c>
      <c r="Q62" s="3" t="s">
        <v>432</v>
      </c>
      <c r="R62" s="3" t="s">
        <v>430</v>
      </c>
      <c r="S62" s="3" t="s">
        <v>23</v>
      </c>
      <c r="T62" s="3" t="s">
        <v>24</v>
      </c>
      <c r="U62" s="3" t="s">
        <v>433</v>
      </c>
      <c r="V62" s="5" t="s">
        <v>157</v>
      </c>
      <c r="W62" s="3" t="s">
        <v>2112</v>
      </c>
      <c r="X62" s="3">
        <v>30562</v>
      </c>
    </row>
    <row r="63" spans="1:24" x14ac:dyDescent="0.2">
      <c r="A63" s="3">
        <v>62</v>
      </c>
      <c r="B63" s="3" t="s">
        <v>1613</v>
      </c>
      <c r="C63" s="3" t="s">
        <v>435</v>
      </c>
      <c r="D63" s="3" t="b">
        <v>1</v>
      </c>
      <c r="E63" s="3" t="b">
        <v>1</v>
      </c>
      <c r="F63" s="2" t="s">
        <v>434</v>
      </c>
      <c r="G63" s="3" t="s">
        <v>1616</v>
      </c>
      <c r="H63" s="3" t="s">
        <v>1616</v>
      </c>
      <c r="I63" s="3" t="s">
        <v>1617</v>
      </c>
      <c r="J63" s="3" t="s">
        <v>1618</v>
      </c>
      <c r="K63" s="3" t="s">
        <v>2197</v>
      </c>
      <c r="N63" s="3" t="s">
        <v>436</v>
      </c>
      <c r="O63" s="3" t="s">
        <v>437</v>
      </c>
      <c r="P63" s="3" t="s">
        <v>346</v>
      </c>
      <c r="Q63" s="3" t="s">
        <v>432</v>
      </c>
      <c r="R63" s="3" t="s">
        <v>438</v>
      </c>
      <c r="S63" s="3" t="s">
        <v>23</v>
      </c>
      <c r="T63" s="3" t="s">
        <v>24</v>
      </c>
      <c r="U63" s="3" t="s">
        <v>439</v>
      </c>
      <c r="V63" s="5" t="s">
        <v>440</v>
      </c>
      <c r="W63" s="3" t="s">
        <v>2113</v>
      </c>
      <c r="X63" s="3">
        <v>7139</v>
      </c>
    </row>
    <row r="64" spans="1:24" x14ac:dyDescent="0.2">
      <c r="A64" s="3">
        <v>63</v>
      </c>
      <c r="B64" s="3" t="s">
        <v>1613</v>
      </c>
      <c r="C64" s="3" t="s">
        <v>442</v>
      </c>
      <c r="D64" s="3" t="b">
        <v>1</v>
      </c>
      <c r="E64" s="3" t="b">
        <v>1</v>
      </c>
      <c r="F64" s="2" t="s">
        <v>441</v>
      </c>
      <c r="G64" s="3" t="s">
        <v>1616</v>
      </c>
      <c r="H64" s="3" t="s">
        <v>1616</v>
      </c>
      <c r="I64" s="3" t="s">
        <v>1617</v>
      </c>
      <c r="J64" s="3" t="s">
        <v>1618</v>
      </c>
      <c r="K64" s="3" t="s">
        <v>2197</v>
      </c>
      <c r="N64" s="3" t="s">
        <v>443</v>
      </c>
      <c r="O64" s="3" t="s">
        <v>444</v>
      </c>
      <c r="P64" s="3" t="s">
        <v>346</v>
      </c>
      <c r="Q64" s="3" t="s">
        <v>445</v>
      </c>
      <c r="R64" s="3" t="s">
        <v>446</v>
      </c>
      <c r="S64" s="3" t="s">
        <v>222</v>
      </c>
      <c r="T64" s="3" t="s">
        <v>74</v>
      </c>
      <c r="U64" s="3" t="s">
        <v>447</v>
      </c>
      <c r="V64" s="5" t="s">
        <v>448</v>
      </c>
      <c r="W64" s="3" t="s">
        <v>2114</v>
      </c>
      <c r="X64" s="3">
        <v>18831</v>
      </c>
    </row>
    <row r="65" spans="1:24" x14ac:dyDescent="0.2">
      <c r="A65" s="3">
        <v>64</v>
      </c>
      <c r="B65" s="3" t="s">
        <v>1613</v>
      </c>
      <c r="C65" s="3" t="s">
        <v>451</v>
      </c>
      <c r="D65" s="3" t="b">
        <v>1</v>
      </c>
      <c r="E65" s="3" t="b">
        <v>1</v>
      </c>
      <c r="F65" s="2" t="s">
        <v>450</v>
      </c>
      <c r="G65" s="3" t="s">
        <v>449</v>
      </c>
      <c r="H65" s="3" t="b">
        <v>1</v>
      </c>
      <c r="I65" s="3" t="s">
        <v>1682</v>
      </c>
      <c r="J65" s="3" t="s">
        <v>1615</v>
      </c>
      <c r="N65" s="3" t="s">
        <v>452</v>
      </c>
      <c r="O65" s="3" t="s">
        <v>453</v>
      </c>
      <c r="P65" s="3" t="s">
        <v>346</v>
      </c>
      <c r="Q65" s="3" t="s">
        <v>445</v>
      </c>
      <c r="R65" s="3" t="s">
        <v>454</v>
      </c>
      <c r="S65" s="3" t="s">
        <v>23</v>
      </c>
      <c r="T65" s="3" t="s">
        <v>24</v>
      </c>
      <c r="U65" s="3" t="s">
        <v>455</v>
      </c>
      <c r="V65" s="4" t="s">
        <v>456</v>
      </c>
      <c r="W65" s="3" t="s">
        <v>1986</v>
      </c>
      <c r="X65" s="3">
        <v>27366</v>
      </c>
    </row>
    <row r="66" spans="1:24" x14ac:dyDescent="0.2">
      <c r="A66" s="3">
        <v>65</v>
      </c>
      <c r="B66" s="3" t="s">
        <v>1613</v>
      </c>
      <c r="C66" s="3" t="s">
        <v>459</v>
      </c>
      <c r="D66" s="3" t="b">
        <v>1</v>
      </c>
      <c r="E66" s="3" t="b">
        <v>1</v>
      </c>
      <c r="F66" s="2" t="s">
        <v>458</v>
      </c>
      <c r="G66" s="3" t="s">
        <v>457</v>
      </c>
      <c r="H66" s="3" t="b">
        <v>1</v>
      </c>
      <c r="I66" s="3" t="s">
        <v>1682</v>
      </c>
      <c r="J66" s="3" t="s">
        <v>1615</v>
      </c>
      <c r="N66" s="3" t="s">
        <v>460</v>
      </c>
      <c r="O66" s="3" t="s">
        <v>461</v>
      </c>
      <c r="P66" s="3" t="s">
        <v>346</v>
      </c>
      <c r="Q66" s="3" t="s">
        <v>445</v>
      </c>
      <c r="R66" s="3" t="s">
        <v>454</v>
      </c>
      <c r="S66" s="3" t="s">
        <v>23</v>
      </c>
      <c r="T66" s="3" t="s">
        <v>24</v>
      </c>
      <c r="U66" s="3" t="s">
        <v>462</v>
      </c>
      <c r="V66" s="4" t="s">
        <v>463</v>
      </c>
      <c r="W66" s="3" t="s">
        <v>1987</v>
      </c>
      <c r="X66" s="3">
        <v>27487</v>
      </c>
    </row>
    <row r="67" spans="1:24" x14ac:dyDescent="0.2">
      <c r="A67" s="3">
        <v>66</v>
      </c>
      <c r="B67" s="3" t="s">
        <v>1613</v>
      </c>
      <c r="C67" s="3" t="s">
        <v>466</v>
      </c>
      <c r="D67" s="3" t="b">
        <v>1</v>
      </c>
      <c r="E67" s="3" t="b">
        <v>1</v>
      </c>
      <c r="F67" s="2" t="s">
        <v>465</v>
      </c>
      <c r="G67" s="3" t="s">
        <v>464</v>
      </c>
      <c r="H67" s="3" t="b">
        <v>1</v>
      </c>
      <c r="I67" s="3" t="s">
        <v>1682</v>
      </c>
      <c r="J67" s="3" t="s">
        <v>1615</v>
      </c>
      <c r="K67" s="3" t="s">
        <v>1618</v>
      </c>
      <c r="N67" s="3" t="s">
        <v>467</v>
      </c>
      <c r="O67" s="3" t="s">
        <v>468</v>
      </c>
      <c r="P67" s="3" t="s">
        <v>346</v>
      </c>
      <c r="Q67" s="3" t="s">
        <v>445</v>
      </c>
      <c r="R67" s="3" t="s">
        <v>454</v>
      </c>
      <c r="S67" s="3" t="s">
        <v>23</v>
      </c>
      <c r="T67" s="3" t="s">
        <v>24</v>
      </c>
      <c r="U67" s="3" t="s">
        <v>469</v>
      </c>
      <c r="V67" s="4" t="s">
        <v>470</v>
      </c>
      <c r="W67" s="3" t="s">
        <v>1988</v>
      </c>
      <c r="X67" s="3">
        <v>17951</v>
      </c>
    </row>
    <row r="68" spans="1:24" x14ac:dyDescent="0.2">
      <c r="A68" s="3">
        <v>67</v>
      </c>
      <c r="B68" s="3" t="s">
        <v>1613</v>
      </c>
      <c r="C68" s="3" t="s">
        <v>473</v>
      </c>
      <c r="D68" s="3" t="b">
        <v>1</v>
      </c>
      <c r="E68" s="3" t="b">
        <v>1</v>
      </c>
      <c r="F68" s="2" t="s">
        <v>472</v>
      </c>
      <c r="G68" s="3" t="s">
        <v>471</v>
      </c>
      <c r="H68" s="3" t="b">
        <v>1</v>
      </c>
      <c r="I68" s="3" t="s">
        <v>1682</v>
      </c>
      <c r="J68" s="3" t="s">
        <v>1615</v>
      </c>
      <c r="K68" s="3" t="s">
        <v>1618</v>
      </c>
      <c r="N68" s="3" t="s">
        <v>474</v>
      </c>
      <c r="O68" s="3" t="s">
        <v>475</v>
      </c>
      <c r="P68" s="3" t="s">
        <v>346</v>
      </c>
      <c r="Q68" s="3" t="s">
        <v>445</v>
      </c>
      <c r="R68" s="3" t="s">
        <v>454</v>
      </c>
      <c r="S68" s="3" t="s">
        <v>23</v>
      </c>
      <c r="T68" s="3" t="s">
        <v>24</v>
      </c>
      <c r="U68" s="3" t="s">
        <v>476</v>
      </c>
      <c r="V68" s="4" t="s">
        <v>477</v>
      </c>
      <c r="W68" s="3" t="s">
        <v>1989</v>
      </c>
      <c r="X68" s="3">
        <v>31359</v>
      </c>
    </row>
    <row r="69" spans="1:24" x14ac:dyDescent="0.2">
      <c r="A69" s="3">
        <v>68</v>
      </c>
      <c r="B69" s="3" t="s">
        <v>1613</v>
      </c>
      <c r="C69" s="3" t="s">
        <v>480</v>
      </c>
      <c r="D69" s="3" t="b">
        <v>1</v>
      </c>
      <c r="E69" s="3" t="b">
        <v>1</v>
      </c>
      <c r="F69" s="2" t="s">
        <v>479</v>
      </c>
      <c r="G69" s="3" t="s">
        <v>478</v>
      </c>
      <c r="H69" s="3" t="b">
        <v>1</v>
      </c>
      <c r="I69" s="3" t="s">
        <v>1682</v>
      </c>
      <c r="J69" s="3" t="s">
        <v>1615</v>
      </c>
      <c r="K69" s="3" t="s">
        <v>1618</v>
      </c>
      <c r="N69" s="3" t="s">
        <v>481</v>
      </c>
      <c r="O69" s="3" t="s">
        <v>482</v>
      </c>
      <c r="P69" s="3" t="s">
        <v>346</v>
      </c>
      <c r="Q69" s="3" t="s">
        <v>445</v>
      </c>
      <c r="R69" s="3" t="s">
        <v>454</v>
      </c>
      <c r="S69" s="3" t="s">
        <v>23</v>
      </c>
      <c r="T69" s="3" t="s">
        <v>24</v>
      </c>
      <c r="U69" s="3" t="s">
        <v>483</v>
      </c>
      <c r="V69" s="4" t="s">
        <v>484</v>
      </c>
      <c r="W69" s="3" t="s">
        <v>1990</v>
      </c>
      <c r="X69" s="3">
        <v>42532</v>
      </c>
    </row>
    <row r="70" spans="1:24" x14ac:dyDescent="0.2">
      <c r="A70" s="3">
        <v>69</v>
      </c>
      <c r="B70" s="3" t="s">
        <v>1613</v>
      </c>
      <c r="C70" s="3" t="s">
        <v>487</v>
      </c>
      <c r="D70" s="3" t="b">
        <v>1</v>
      </c>
      <c r="E70" s="3" t="b">
        <v>1</v>
      </c>
      <c r="F70" s="2" t="s">
        <v>486</v>
      </c>
      <c r="G70" s="3" t="s">
        <v>485</v>
      </c>
      <c r="H70" s="3" t="b">
        <v>1</v>
      </c>
      <c r="I70" s="3" t="s">
        <v>1682</v>
      </c>
      <c r="J70" s="3" t="s">
        <v>1615</v>
      </c>
      <c r="K70" s="3" t="s">
        <v>1618</v>
      </c>
      <c r="N70" s="3" t="s">
        <v>488</v>
      </c>
      <c r="O70" s="3" t="s">
        <v>489</v>
      </c>
      <c r="P70" s="3" t="s">
        <v>346</v>
      </c>
      <c r="Q70" s="3" t="s">
        <v>445</v>
      </c>
      <c r="R70" s="3" t="s">
        <v>454</v>
      </c>
      <c r="S70" s="3" t="s">
        <v>23</v>
      </c>
      <c r="T70" s="3" t="s">
        <v>24</v>
      </c>
      <c r="U70" s="3" t="s">
        <v>490</v>
      </c>
      <c r="V70" s="4" t="s">
        <v>491</v>
      </c>
      <c r="W70" s="3" t="s">
        <v>1991</v>
      </c>
      <c r="X70" s="3">
        <v>33119</v>
      </c>
    </row>
    <row r="71" spans="1:24" x14ac:dyDescent="0.2">
      <c r="A71" s="3">
        <v>70</v>
      </c>
      <c r="B71" s="3" t="s">
        <v>1613</v>
      </c>
      <c r="C71" s="3" t="s">
        <v>493</v>
      </c>
      <c r="D71" s="3" t="b">
        <v>1</v>
      </c>
      <c r="E71" s="3" t="b">
        <v>1</v>
      </c>
      <c r="F71" s="2" t="s">
        <v>492</v>
      </c>
      <c r="G71" s="3" t="s">
        <v>1616</v>
      </c>
      <c r="H71" s="3" t="b">
        <v>0</v>
      </c>
      <c r="I71" s="3" t="s">
        <v>613</v>
      </c>
      <c r="J71" s="3" t="s">
        <v>1618</v>
      </c>
      <c r="K71" s="3" t="s">
        <v>1618</v>
      </c>
      <c r="N71" s="3" t="s">
        <v>494</v>
      </c>
      <c r="O71" s="3" t="s">
        <v>495</v>
      </c>
      <c r="P71" s="3" t="s">
        <v>346</v>
      </c>
      <c r="Q71" s="3" t="s">
        <v>445</v>
      </c>
      <c r="R71" s="3" t="s">
        <v>496</v>
      </c>
      <c r="S71" s="3" t="s">
        <v>23</v>
      </c>
      <c r="T71" s="3" t="s">
        <v>24</v>
      </c>
      <c r="U71" s="3" t="s">
        <v>497</v>
      </c>
      <c r="V71" s="4" t="s">
        <v>498</v>
      </c>
      <c r="W71" s="3" t="s">
        <v>2078</v>
      </c>
      <c r="X71" s="3">
        <v>16263</v>
      </c>
    </row>
    <row r="72" spans="1:24" x14ac:dyDescent="0.2">
      <c r="A72" s="3">
        <v>71</v>
      </c>
      <c r="B72" s="3" t="s">
        <v>1613</v>
      </c>
      <c r="C72" s="3" t="s">
        <v>500</v>
      </c>
      <c r="D72" s="3" t="b">
        <v>1</v>
      </c>
      <c r="E72" s="3" t="b">
        <v>1</v>
      </c>
      <c r="F72" s="2" t="s">
        <v>499</v>
      </c>
      <c r="G72" s="3" t="s">
        <v>1616</v>
      </c>
      <c r="H72" s="3" t="s">
        <v>1616</v>
      </c>
      <c r="I72" s="3" t="s">
        <v>1617</v>
      </c>
      <c r="J72" s="3" t="s">
        <v>1618</v>
      </c>
      <c r="K72" s="3" t="s">
        <v>2197</v>
      </c>
      <c r="N72" s="3" t="s">
        <v>501</v>
      </c>
      <c r="O72" s="3" t="s">
        <v>502</v>
      </c>
      <c r="P72" s="3" t="s">
        <v>503</v>
      </c>
      <c r="Q72" s="3" t="s">
        <v>503</v>
      </c>
      <c r="R72" s="3" t="s">
        <v>503</v>
      </c>
      <c r="S72" s="3" t="s">
        <v>222</v>
      </c>
      <c r="T72" s="3" t="s">
        <v>74</v>
      </c>
      <c r="U72" s="3" t="s">
        <v>504</v>
      </c>
      <c r="V72" s="5" t="s">
        <v>505</v>
      </c>
      <c r="W72" s="3" t="s">
        <v>2115</v>
      </c>
      <c r="X72" s="3">
        <v>41305</v>
      </c>
    </row>
    <row r="73" spans="1:24" x14ac:dyDescent="0.2">
      <c r="A73" s="3">
        <v>72</v>
      </c>
      <c r="B73" s="3" t="s">
        <v>1613</v>
      </c>
      <c r="C73" s="3" t="s">
        <v>507</v>
      </c>
      <c r="D73" s="3" t="b">
        <v>1</v>
      </c>
      <c r="E73" s="3" t="b">
        <v>1</v>
      </c>
      <c r="F73" s="2" t="s">
        <v>506</v>
      </c>
      <c r="G73" s="3" t="s">
        <v>1616</v>
      </c>
      <c r="H73" s="3" t="s">
        <v>1616</v>
      </c>
      <c r="I73" s="3" t="s">
        <v>1617</v>
      </c>
      <c r="J73" s="3" t="s">
        <v>1618</v>
      </c>
      <c r="K73" s="3" t="s">
        <v>2197</v>
      </c>
      <c r="N73" s="3" t="s">
        <v>508</v>
      </c>
      <c r="O73" s="3" t="s">
        <v>509</v>
      </c>
      <c r="P73" s="3" t="s">
        <v>510</v>
      </c>
      <c r="Q73" s="3" t="s">
        <v>511</v>
      </c>
      <c r="R73" s="3" t="s">
        <v>511</v>
      </c>
      <c r="S73" s="3" t="s">
        <v>168</v>
      </c>
      <c r="T73" s="3" t="s">
        <v>74</v>
      </c>
      <c r="U73" s="3" t="s">
        <v>512</v>
      </c>
      <c r="V73" s="5" t="s">
        <v>76</v>
      </c>
      <c r="W73" s="3" t="s">
        <v>2116</v>
      </c>
      <c r="X73" s="3">
        <v>59605</v>
      </c>
    </row>
    <row r="74" spans="1:24" x14ac:dyDescent="0.2">
      <c r="A74" s="3">
        <v>73</v>
      </c>
      <c r="B74" s="3" t="s">
        <v>1613</v>
      </c>
      <c r="C74" s="3" t="s">
        <v>514</v>
      </c>
      <c r="D74" s="3" t="b">
        <v>1</v>
      </c>
      <c r="E74" s="3" t="b">
        <v>1</v>
      </c>
      <c r="F74" s="2" t="s">
        <v>513</v>
      </c>
      <c r="G74" s="3" t="s">
        <v>1616</v>
      </c>
      <c r="H74" s="3" t="s">
        <v>1616</v>
      </c>
      <c r="I74" s="3" t="s">
        <v>1617</v>
      </c>
      <c r="J74" s="3" t="s">
        <v>1618</v>
      </c>
      <c r="K74" s="3" t="s">
        <v>2197</v>
      </c>
      <c r="N74" s="3" t="s">
        <v>515</v>
      </c>
      <c r="O74" s="3" t="s">
        <v>516</v>
      </c>
      <c r="P74" s="3" t="s">
        <v>510</v>
      </c>
      <c r="Q74" s="3" t="s">
        <v>511</v>
      </c>
      <c r="R74" s="3" t="s">
        <v>511</v>
      </c>
      <c r="S74" s="3" t="s">
        <v>23</v>
      </c>
      <c r="T74" s="3" t="s">
        <v>74</v>
      </c>
      <c r="U74" s="3" t="s">
        <v>517</v>
      </c>
      <c r="V74" s="5" t="s">
        <v>76</v>
      </c>
      <c r="W74" s="3" t="s">
        <v>2117</v>
      </c>
      <c r="X74" s="3">
        <v>31558</v>
      </c>
    </row>
    <row r="75" spans="1:24" x14ac:dyDescent="0.2">
      <c r="A75" s="3">
        <v>74</v>
      </c>
      <c r="B75" s="3" t="s">
        <v>1613</v>
      </c>
      <c r="C75" s="3" t="s">
        <v>519</v>
      </c>
      <c r="D75" s="3" t="b">
        <v>1</v>
      </c>
      <c r="E75" s="3" t="b">
        <v>1</v>
      </c>
      <c r="F75" s="2" t="s">
        <v>518</v>
      </c>
      <c r="G75" s="3" t="s">
        <v>1616</v>
      </c>
      <c r="H75" s="3" t="s">
        <v>1616</v>
      </c>
      <c r="I75" s="3" t="s">
        <v>1617</v>
      </c>
      <c r="J75" s="3" t="s">
        <v>1618</v>
      </c>
      <c r="K75" s="3" t="s">
        <v>2197</v>
      </c>
      <c r="N75" s="3" t="s">
        <v>520</v>
      </c>
      <c r="O75" s="3" t="s">
        <v>521</v>
      </c>
      <c r="P75" s="3" t="s">
        <v>510</v>
      </c>
      <c r="Q75" s="3" t="s">
        <v>511</v>
      </c>
      <c r="R75" s="3" t="s">
        <v>511</v>
      </c>
      <c r="S75" s="3" t="s">
        <v>168</v>
      </c>
      <c r="T75" s="3" t="s">
        <v>74</v>
      </c>
      <c r="U75" s="3" t="s">
        <v>522</v>
      </c>
      <c r="V75" s="5" t="s">
        <v>76</v>
      </c>
      <c r="W75" s="3" t="s">
        <v>2118</v>
      </c>
      <c r="X75" s="3">
        <v>48398</v>
      </c>
    </row>
    <row r="76" spans="1:24" x14ac:dyDescent="0.2">
      <c r="A76" s="3">
        <v>75</v>
      </c>
      <c r="B76" s="3" t="s">
        <v>1613</v>
      </c>
      <c r="C76" s="3" t="s">
        <v>525</v>
      </c>
      <c r="D76" s="3" t="b">
        <v>1</v>
      </c>
      <c r="E76" s="3" t="b">
        <v>1</v>
      </c>
      <c r="F76" s="2" t="s">
        <v>524</v>
      </c>
      <c r="G76" s="3" t="s">
        <v>523</v>
      </c>
      <c r="H76" s="3" t="b">
        <v>1</v>
      </c>
      <c r="I76" s="3" t="s">
        <v>1682</v>
      </c>
      <c r="J76" s="3" t="s">
        <v>1615</v>
      </c>
      <c r="K76" s="3" t="s">
        <v>1618</v>
      </c>
      <c r="N76" s="3" t="s">
        <v>526</v>
      </c>
      <c r="O76" s="3" t="s">
        <v>527</v>
      </c>
      <c r="P76" s="3" t="s">
        <v>510</v>
      </c>
      <c r="Q76" s="3" t="s">
        <v>511</v>
      </c>
      <c r="R76" s="3" t="s">
        <v>511</v>
      </c>
      <c r="S76" s="3" t="s">
        <v>23</v>
      </c>
      <c r="T76" s="3" t="s">
        <v>24</v>
      </c>
      <c r="U76" s="3" t="s">
        <v>528</v>
      </c>
      <c r="V76" s="4" t="s">
        <v>529</v>
      </c>
      <c r="W76" s="3" t="s">
        <v>1992</v>
      </c>
      <c r="X76" s="3">
        <v>24714</v>
      </c>
    </row>
    <row r="77" spans="1:24" x14ac:dyDescent="0.2">
      <c r="A77" s="3">
        <v>76</v>
      </c>
      <c r="B77" s="3" t="s">
        <v>1613</v>
      </c>
      <c r="C77" s="3" t="s">
        <v>531</v>
      </c>
      <c r="D77" s="3" t="b">
        <v>1</v>
      </c>
      <c r="E77" s="3" t="b">
        <v>1</v>
      </c>
      <c r="F77" s="2" t="s">
        <v>530</v>
      </c>
      <c r="G77" s="3" t="s">
        <v>1616</v>
      </c>
      <c r="H77" s="3" t="s">
        <v>1616</v>
      </c>
      <c r="I77" s="3" t="s">
        <v>1617</v>
      </c>
      <c r="J77" s="3" t="s">
        <v>1618</v>
      </c>
      <c r="K77" s="3" t="s">
        <v>2197</v>
      </c>
      <c r="N77" s="3" t="s">
        <v>532</v>
      </c>
      <c r="O77" s="3" t="s">
        <v>533</v>
      </c>
      <c r="P77" s="3" t="s">
        <v>510</v>
      </c>
      <c r="Q77" s="3" t="s">
        <v>532</v>
      </c>
      <c r="R77" s="3" t="s">
        <v>532</v>
      </c>
      <c r="S77" s="3" t="s">
        <v>23</v>
      </c>
      <c r="T77" s="3" t="s">
        <v>74</v>
      </c>
      <c r="U77" s="3" t="s">
        <v>534</v>
      </c>
      <c r="V77" s="5" t="s">
        <v>76</v>
      </c>
      <c r="W77" s="3" t="s">
        <v>2119</v>
      </c>
      <c r="X77" s="3">
        <v>18028</v>
      </c>
    </row>
    <row r="78" spans="1:24" x14ac:dyDescent="0.2">
      <c r="A78" s="3">
        <v>77</v>
      </c>
      <c r="B78" s="3" t="s">
        <v>1613</v>
      </c>
      <c r="C78" s="3" t="s">
        <v>536</v>
      </c>
      <c r="D78" s="3" t="b">
        <v>1</v>
      </c>
      <c r="E78" s="3" t="b">
        <v>1</v>
      </c>
      <c r="F78" s="2" t="s">
        <v>535</v>
      </c>
      <c r="G78" s="3" t="s">
        <v>1616</v>
      </c>
      <c r="H78" s="3" t="s">
        <v>1616</v>
      </c>
      <c r="I78" s="3" t="s">
        <v>1617</v>
      </c>
      <c r="J78" s="3" t="s">
        <v>1618</v>
      </c>
      <c r="K78" s="3" t="s">
        <v>2197</v>
      </c>
      <c r="N78" s="3" t="s">
        <v>532</v>
      </c>
      <c r="O78" s="3" t="s">
        <v>537</v>
      </c>
      <c r="P78" s="3" t="s">
        <v>510</v>
      </c>
      <c r="Q78" s="3" t="s">
        <v>532</v>
      </c>
      <c r="R78" s="3" t="s">
        <v>532</v>
      </c>
      <c r="S78" s="3" t="s">
        <v>168</v>
      </c>
      <c r="T78" s="3" t="s">
        <v>74</v>
      </c>
      <c r="U78" s="3" t="s">
        <v>538</v>
      </c>
      <c r="V78" s="5" t="s">
        <v>76</v>
      </c>
      <c r="W78" s="3" t="s">
        <v>2120</v>
      </c>
      <c r="X78" s="3">
        <v>51699</v>
      </c>
    </row>
    <row r="79" spans="1:24" x14ac:dyDescent="0.2">
      <c r="A79" s="3">
        <v>78</v>
      </c>
      <c r="B79" s="3" t="s">
        <v>1613</v>
      </c>
      <c r="C79" s="3" t="s">
        <v>540</v>
      </c>
      <c r="D79" s="3" t="b">
        <v>1</v>
      </c>
      <c r="E79" s="3" t="b">
        <v>1</v>
      </c>
      <c r="F79" s="2" t="s">
        <v>539</v>
      </c>
      <c r="G79" s="3" t="s">
        <v>1616</v>
      </c>
      <c r="H79" s="3" t="s">
        <v>1616</v>
      </c>
      <c r="I79" s="3" t="s">
        <v>1617</v>
      </c>
      <c r="J79" s="3" t="s">
        <v>1618</v>
      </c>
      <c r="K79" s="3" t="s">
        <v>2197</v>
      </c>
      <c r="N79" s="3" t="s">
        <v>541</v>
      </c>
      <c r="O79" s="3" t="s">
        <v>542</v>
      </c>
      <c r="P79" s="3" t="s">
        <v>543</v>
      </c>
      <c r="Q79" s="3" t="s">
        <v>544</v>
      </c>
      <c r="R79" s="3" t="s">
        <v>545</v>
      </c>
      <c r="S79" s="3" t="s">
        <v>23</v>
      </c>
      <c r="T79" s="3" t="s">
        <v>74</v>
      </c>
      <c r="U79" s="3" t="s">
        <v>546</v>
      </c>
      <c r="V79" s="5" t="s">
        <v>547</v>
      </c>
      <c r="W79" s="3" t="s">
        <v>2121</v>
      </c>
      <c r="X79" s="3">
        <v>52227</v>
      </c>
    </row>
    <row r="80" spans="1:24" x14ac:dyDescent="0.2">
      <c r="A80" s="3">
        <v>79</v>
      </c>
      <c r="B80" s="3" t="s">
        <v>1613</v>
      </c>
      <c r="C80" s="3" t="s">
        <v>549</v>
      </c>
      <c r="D80" s="3" t="b">
        <v>1</v>
      </c>
      <c r="E80" s="3" t="b">
        <v>1</v>
      </c>
      <c r="F80" s="2" t="s">
        <v>548</v>
      </c>
      <c r="G80" s="3" t="s">
        <v>1616</v>
      </c>
      <c r="H80" s="3" t="s">
        <v>1616</v>
      </c>
      <c r="I80" s="3" t="s">
        <v>1617</v>
      </c>
      <c r="J80" s="3" t="s">
        <v>1618</v>
      </c>
      <c r="K80" s="3" t="s">
        <v>2197</v>
      </c>
      <c r="N80" s="3" t="s">
        <v>550</v>
      </c>
      <c r="O80" s="3" t="s">
        <v>551</v>
      </c>
      <c r="P80" s="3" t="s">
        <v>543</v>
      </c>
      <c r="Q80" s="3" t="s">
        <v>544</v>
      </c>
      <c r="R80" s="3" t="s">
        <v>545</v>
      </c>
      <c r="S80" s="3" t="s">
        <v>23</v>
      </c>
      <c r="T80" s="3" t="s">
        <v>74</v>
      </c>
      <c r="U80" s="3" t="s">
        <v>552</v>
      </c>
      <c r="V80" s="5" t="s">
        <v>547</v>
      </c>
      <c r="W80" s="3" t="s">
        <v>2122</v>
      </c>
      <c r="X80" s="3">
        <v>40309</v>
      </c>
    </row>
    <row r="81" spans="1:24" x14ac:dyDescent="0.2">
      <c r="A81" s="3">
        <v>80</v>
      </c>
      <c r="B81" s="3" t="s">
        <v>1613</v>
      </c>
      <c r="C81" s="3" t="s">
        <v>554</v>
      </c>
      <c r="D81" s="3" t="b">
        <v>1</v>
      </c>
      <c r="E81" s="3" t="b">
        <v>1</v>
      </c>
      <c r="F81" s="2" t="s">
        <v>553</v>
      </c>
      <c r="G81" s="3" t="s">
        <v>1616</v>
      </c>
      <c r="H81" s="3" t="s">
        <v>1616</v>
      </c>
      <c r="I81" s="3" t="s">
        <v>1617</v>
      </c>
      <c r="J81" s="3" t="s">
        <v>1618</v>
      </c>
      <c r="K81" s="3" t="s">
        <v>2197</v>
      </c>
      <c r="N81" s="3" t="s">
        <v>555</v>
      </c>
      <c r="O81" s="3" t="s">
        <v>556</v>
      </c>
      <c r="P81" s="3" t="s">
        <v>543</v>
      </c>
      <c r="Q81" s="3" t="s">
        <v>544</v>
      </c>
      <c r="R81" s="3" t="s">
        <v>557</v>
      </c>
      <c r="S81" s="3" t="s">
        <v>23</v>
      </c>
      <c r="T81" s="3" t="s">
        <v>74</v>
      </c>
      <c r="U81" s="3" t="s">
        <v>558</v>
      </c>
      <c r="V81" s="5" t="s">
        <v>547</v>
      </c>
      <c r="W81" s="3" t="s">
        <v>2123</v>
      </c>
      <c r="X81" s="3">
        <v>67480</v>
      </c>
    </row>
    <row r="82" spans="1:24" x14ac:dyDescent="0.2">
      <c r="A82" s="3">
        <v>81</v>
      </c>
      <c r="B82" s="3" t="s">
        <v>1613</v>
      </c>
      <c r="C82" s="3" t="s">
        <v>560</v>
      </c>
      <c r="D82" s="3" t="b">
        <v>1</v>
      </c>
      <c r="E82" s="3" t="b">
        <v>1</v>
      </c>
      <c r="F82" s="2" t="s">
        <v>559</v>
      </c>
      <c r="G82" s="3" t="s">
        <v>1616</v>
      </c>
      <c r="H82" s="3" t="s">
        <v>1616</v>
      </c>
      <c r="I82" s="3" t="s">
        <v>1617</v>
      </c>
      <c r="J82" s="3" t="s">
        <v>1618</v>
      </c>
      <c r="K82" s="3" t="s">
        <v>2197</v>
      </c>
      <c r="N82" s="3" t="s">
        <v>561</v>
      </c>
      <c r="O82" s="3" t="s">
        <v>562</v>
      </c>
      <c r="P82" s="3" t="s">
        <v>543</v>
      </c>
      <c r="Q82" s="3" t="s">
        <v>563</v>
      </c>
      <c r="R82" s="3" t="s">
        <v>564</v>
      </c>
      <c r="S82" s="3" t="s">
        <v>222</v>
      </c>
      <c r="T82" s="3" t="s">
        <v>74</v>
      </c>
      <c r="U82" s="3" t="s">
        <v>565</v>
      </c>
      <c r="V82" s="5" t="s">
        <v>566</v>
      </c>
      <c r="W82" s="3" t="s">
        <v>2124</v>
      </c>
      <c r="X82" s="3">
        <v>69295</v>
      </c>
    </row>
    <row r="83" spans="1:24" x14ac:dyDescent="0.2">
      <c r="A83" s="3">
        <v>82</v>
      </c>
      <c r="B83" s="3" t="s">
        <v>1613</v>
      </c>
      <c r="C83" s="3" t="s">
        <v>568</v>
      </c>
      <c r="D83" s="3" t="b">
        <v>1</v>
      </c>
      <c r="E83" s="3" t="b">
        <v>1</v>
      </c>
      <c r="F83" s="2" t="s">
        <v>567</v>
      </c>
      <c r="G83" s="3" t="s">
        <v>1616</v>
      </c>
      <c r="H83" s="3" t="s">
        <v>1616</v>
      </c>
      <c r="I83" s="3" t="s">
        <v>1617</v>
      </c>
      <c r="J83" s="3" t="s">
        <v>1618</v>
      </c>
      <c r="K83" s="3" t="s">
        <v>2197</v>
      </c>
      <c r="N83" s="3" t="s">
        <v>569</v>
      </c>
      <c r="O83" s="3" t="s">
        <v>570</v>
      </c>
      <c r="P83" s="3" t="s">
        <v>543</v>
      </c>
      <c r="Q83" s="3" t="s">
        <v>563</v>
      </c>
      <c r="R83" s="3" t="s">
        <v>564</v>
      </c>
      <c r="S83" s="3" t="s">
        <v>23</v>
      </c>
      <c r="T83" s="3" t="s">
        <v>24</v>
      </c>
      <c r="U83" s="3" t="s">
        <v>571</v>
      </c>
      <c r="V83" s="5" t="s">
        <v>572</v>
      </c>
      <c r="W83" s="3" t="s">
        <v>2125</v>
      </c>
      <c r="X83" s="3">
        <v>36526</v>
      </c>
    </row>
    <row r="84" spans="1:24" x14ac:dyDescent="0.2">
      <c r="A84" s="3">
        <v>83</v>
      </c>
      <c r="B84" s="3" t="s">
        <v>1613</v>
      </c>
      <c r="C84" s="3" t="s">
        <v>574</v>
      </c>
      <c r="D84" s="3" t="b">
        <v>1</v>
      </c>
      <c r="E84" s="3" t="b">
        <v>1</v>
      </c>
      <c r="F84" s="2" t="s">
        <v>573</v>
      </c>
      <c r="G84" s="3" t="s">
        <v>1616</v>
      </c>
      <c r="H84" s="3" t="s">
        <v>1616</v>
      </c>
      <c r="I84" s="3" t="s">
        <v>1617</v>
      </c>
      <c r="J84" s="3" t="s">
        <v>1618</v>
      </c>
      <c r="K84" s="3" t="s">
        <v>2197</v>
      </c>
      <c r="N84" s="3" t="s">
        <v>569</v>
      </c>
      <c r="O84" s="3" t="s">
        <v>279</v>
      </c>
      <c r="P84" s="3" t="s">
        <v>543</v>
      </c>
      <c r="Q84" s="3" t="s">
        <v>563</v>
      </c>
      <c r="R84" s="3" t="s">
        <v>564</v>
      </c>
      <c r="S84" s="3" t="s">
        <v>137</v>
      </c>
      <c r="T84" s="3" t="s">
        <v>74</v>
      </c>
      <c r="U84" s="3" t="s">
        <v>575</v>
      </c>
      <c r="V84" s="5" t="s">
        <v>576</v>
      </c>
      <c r="W84" s="3" t="s">
        <v>2126</v>
      </c>
      <c r="X84" s="3">
        <v>48495</v>
      </c>
    </row>
    <row r="85" spans="1:24" x14ac:dyDescent="0.2">
      <c r="A85" s="3">
        <v>84</v>
      </c>
      <c r="B85" s="3" t="s">
        <v>1613</v>
      </c>
      <c r="C85" s="3" t="s">
        <v>579</v>
      </c>
      <c r="D85" s="3" t="b">
        <v>1</v>
      </c>
      <c r="E85" s="3" t="b">
        <v>1</v>
      </c>
      <c r="F85" s="2" t="s">
        <v>578</v>
      </c>
      <c r="G85" s="3" t="s">
        <v>577</v>
      </c>
      <c r="H85" s="3" t="b">
        <v>1</v>
      </c>
      <c r="I85" s="3" t="s">
        <v>1682</v>
      </c>
      <c r="J85" s="3" t="s">
        <v>1615</v>
      </c>
      <c r="N85" s="3" t="s">
        <v>580</v>
      </c>
      <c r="O85" s="3" t="s">
        <v>581</v>
      </c>
      <c r="P85" s="3" t="s">
        <v>543</v>
      </c>
      <c r="Q85" s="3" t="s">
        <v>582</v>
      </c>
      <c r="R85" s="3" t="s">
        <v>583</v>
      </c>
      <c r="S85" s="3" t="s">
        <v>23</v>
      </c>
      <c r="T85" s="3" t="s">
        <v>24</v>
      </c>
      <c r="U85" s="3" t="s">
        <v>584</v>
      </c>
      <c r="V85" s="4" t="s">
        <v>585</v>
      </c>
      <c r="W85" s="3" t="s">
        <v>1993</v>
      </c>
      <c r="X85" s="3">
        <v>18124</v>
      </c>
    </row>
    <row r="86" spans="1:24" x14ac:dyDescent="0.2">
      <c r="A86" s="3">
        <v>85</v>
      </c>
      <c r="B86" s="3" t="s">
        <v>1613</v>
      </c>
      <c r="C86" s="3" t="s">
        <v>588</v>
      </c>
      <c r="D86" s="3" t="b">
        <v>1</v>
      </c>
      <c r="E86" s="3" t="b">
        <v>1</v>
      </c>
      <c r="F86" s="2" t="s">
        <v>587</v>
      </c>
      <c r="G86" s="3" t="s">
        <v>586</v>
      </c>
      <c r="H86" s="3" t="b">
        <v>1</v>
      </c>
      <c r="I86" s="3" t="s">
        <v>1682</v>
      </c>
      <c r="J86" s="3" t="s">
        <v>1615</v>
      </c>
      <c r="K86" s="3" t="s">
        <v>1618</v>
      </c>
      <c r="N86" s="3" t="s">
        <v>589</v>
      </c>
      <c r="O86" s="3" t="s">
        <v>590</v>
      </c>
      <c r="P86" s="3" t="s">
        <v>543</v>
      </c>
      <c r="Q86" s="3" t="s">
        <v>582</v>
      </c>
      <c r="R86" s="3" t="s">
        <v>583</v>
      </c>
      <c r="S86" s="3" t="s">
        <v>23</v>
      </c>
      <c r="T86" s="3" t="s">
        <v>24</v>
      </c>
      <c r="U86" s="3" t="s">
        <v>591</v>
      </c>
      <c r="V86" s="4" t="s">
        <v>592</v>
      </c>
      <c r="W86" s="3" t="s">
        <v>1994</v>
      </c>
      <c r="X86" s="3">
        <v>8038</v>
      </c>
    </row>
    <row r="87" spans="1:24" x14ac:dyDescent="0.2">
      <c r="A87" s="3">
        <v>86</v>
      </c>
      <c r="B87" s="3" t="s">
        <v>1613</v>
      </c>
      <c r="C87" s="3" t="s">
        <v>594</v>
      </c>
      <c r="D87" s="3" t="b">
        <v>1</v>
      </c>
      <c r="E87" s="3" t="b">
        <v>1</v>
      </c>
      <c r="F87" s="2" t="s">
        <v>593</v>
      </c>
      <c r="G87" s="3" t="s">
        <v>1616</v>
      </c>
      <c r="H87" s="3" t="s">
        <v>1616</v>
      </c>
      <c r="I87" s="3" t="s">
        <v>1617</v>
      </c>
      <c r="J87" s="3" t="s">
        <v>1618</v>
      </c>
      <c r="K87" s="3" t="s">
        <v>2197</v>
      </c>
      <c r="N87" s="3" t="s">
        <v>595</v>
      </c>
      <c r="O87" s="3" t="s">
        <v>596</v>
      </c>
      <c r="P87" s="3" t="s">
        <v>543</v>
      </c>
      <c r="Q87" s="3" t="s">
        <v>582</v>
      </c>
      <c r="R87" s="3" t="s">
        <v>583</v>
      </c>
      <c r="S87" s="3" t="s">
        <v>23</v>
      </c>
      <c r="T87" s="3" t="s">
        <v>74</v>
      </c>
      <c r="U87" s="3" t="s">
        <v>597</v>
      </c>
      <c r="V87" s="5" t="s">
        <v>76</v>
      </c>
      <c r="W87" s="3" t="s">
        <v>2127</v>
      </c>
      <c r="X87" s="3">
        <v>29002</v>
      </c>
    </row>
    <row r="88" spans="1:24" x14ac:dyDescent="0.2">
      <c r="A88" s="3">
        <v>87</v>
      </c>
      <c r="B88" s="3" t="s">
        <v>1613</v>
      </c>
      <c r="C88" s="3" t="s">
        <v>600</v>
      </c>
      <c r="D88" s="3" t="b">
        <v>1</v>
      </c>
      <c r="E88" s="3" t="b">
        <v>1</v>
      </c>
      <c r="F88" s="2" t="s">
        <v>599</v>
      </c>
      <c r="G88" s="3" t="s">
        <v>598</v>
      </c>
      <c r="H88" s="3" t="b">
        <v>1</v>
      </c>
      <c r="I88" s="3" t="s">
        <v>1682</v>
      </c>
      <c r="J88" s="3" t="s">
        <v>1622</v>
      </c>
      <c r="K88" s="3" t="s">
        <v>1618</v>
      </c>
      <c r="N88" s="3" t="s">
        <v>601</v>
      </c>
      <c r="O88" s="3" t="s">
        <v>602</v>
      </c>
      <c r="P88" s="3" t="s">
        <v>543</v>
      </c>
      <c r="Q88" s="3" t="s">
        <v>582</v>
      </c>
      <c r="R88" s="3" t="s">
        <v>583</v>
      </c>
      <c r="S88" s="3" t="s">
        <v>23</v>
      </c>
      <c r="T88" s="3" t="s">
        <v>24</v>
      </c>
      <c r="U88" s="3" t="s">
        <v>603</v>
      </c>
      <c r="V88" s="4" t="s">
        <v>604</v>
      </c>
      <c r="W88" s="3" t="s">
        <v>1995</v>
      </c>
      <c r="X88" s="3">
        <v>8561</v>
      </c>
    </row>
    <row r="89" spans="1:24" x14ac:dyDescent="0.2">
      <c r="A89" s="3">
        <v>88</v>
      </c>
      <c r="B89" s="3" t="s">
        <v>1613</v>
      </c>
      <c r="C89" s="3" t="s">
        <v>607</v>
      </c>
      <c r="D89" s="3" t="b">
        <v>1</v>
      </c>
      <c r="E89" s="3" t="b">
        <v>0</v>
      </c>
      <c r="F89" s="2" t="s">
        <v>606</v>
      </c>
      <c r="G89" s="3" t="s">
        <v>605</v>
      </c>
      <c r="H89" s="3" t="b">
        <v>1</v>
      </c>
      <c r="I89" s="3" t="s">
        <v>1682</v>
      </c>
      <c r="J89" s="3" t="s">
        <v>1615</v>
      </c>
      <c r="K89" s="3" t="s">
        <v>1618</v>
      </c>
      <c r="N89" s="3" t="s">
        <v>608</v>
      </c>
      <c r="O89" s="3" t="s">
        <v>1616</v>
      </c>
      <c r="P89" s="3" t="s">
        <v>543</v>
      </c>
      <c r="Q89" s="3" t="s">
        <v>582</v>
      </c>
      <c r="R89" s="3" t="s">
        <v>609</v>
      </c>
      <c r="S89" s="3" t="s">
        <v>23</v>
      </c>
      <c r="T89" s="3" t="s">
        <v>24</v>
      </c>
      <c r="U89" s="3" t="s">
        <v>610</v>
      </c>
      <c r="V89" s="4" t="s">
        <v>611</v>
      </c>
      <c r="W89" s="3" t="s">
        <v>1996</v>
      </c>
      <c r="X89" s="3">
        <v>4883</v>
      </c>
    </row>
    <row r="90" spans="1:24" x14ac:dyDescent="0.2">
      <c r="A90" s="3">
        <v>89</v>
      </c>
      <c r="B90" s="3" t="s">
        <v>1613</v>
      </c>
      <c r="C90" s="3" t="s">
        <v>615</v>
      </c>
      <c r="D90" s="3" t="b">
        <v>1</v>
      </c>
      <c r="E90" s="3" t="b">
        <v>1</v>
      </c>
      <c r="F90" s="2" t="s">
        <v>614</v>
      </c>
      <c r="G90" s="3" t="s">
        <v>612</v>
      </c>
      <c r="H90" s="3" t="b">
        <v>1</v>
      </c>
      <c r="I90" s="3" t="s">
        <v>1687</v>
      </c>
      <c r="J90" s="3" t="s">
        <v>1615</v>
      </c>
      <c r="N90" s="3" t="s">
        <v>616</v>
      </c>
      <c r="O90" s="3" t="s">
        <v>617</v>
      </c>
      <c r="P90" s="3" t="s">
        <v>618</v>
      </c>
      <c r="Q90" s="3" t="s">
        <v>618</v>
      </c>
      <c r="R90" s="3" t="s">
        <v>618</v>
      </c>
      <c r="S90" s="3" t="s">
        <v>23</v>
      </c>
      <c r="T90" s="3" t="s">
        <v>24</v>
      </c>
      <c r="U90" s="3" t="s">
        <v>619</v>
      </c>
      <c r="V90" s="1" t="s">
        <v>1684</v>
      </c>
      <c r="W90" s="3" t="s">
        <v>2074</v>
      </c>
      <c r="X90" s="3">
        <v>8117</v>
      </c>
    </row>
    <row r="91" spans="1:24" x14ac:dyDescent="0.2">
      <c r="A91" s="3">
        <v>90</v>
      </c>
      <c r="B91" s="3" t="s">
        <v>1613</v>
      </c>
      <c r="C91" s="3" t="s">
        <v>621</v>
      </c>
      <c r="D91" s="3" t="b">
        <v>1</v>
      </c>
      <c r="E91" s="3" t="b">
        <v>1</v>
      </c>
      <c r="F91" s="2" t="s">
        <v>620</v>
      </c>
      <c r="G91" s="3" t="s">
        <v>1616</v>
      </c>
      <c r="H91" s="3" t="s">
        <v>1616</v>
      </c>
      <c r="I91" s="3" t="s">
        <v>1617</v>
      </c>
      <c r="J91" s="3" t="s">
        <v>1618</v>
      </c>
      <c r="K91" s="3" t="s">
        <v>2197</v>
      </c>
      <c r="N91" s="3" t="s">
        <v>622</v>
      </c>
      <c r="O91" s="3" t="s">
        <v>623</v>
      </c>
      <c r="P91" s="3" t="s">
        <v>618</v>
      </c>
      <c r="Q91" s="3" t="s">
        <v>618</v>
      </c>
      <c r="R91" s="3" t="s">
        <v>618</v>
      </c>
      <c r="S91" s="3" t="s">
        <v>137</v>
      </c>
      <c r="T91" s="3" t="s">
        <v>74</v>
      </c>
      <c r="U91" s="3" t="s">
        <v>624</v>
      </c>
      <c r="V91" s="5" t="s">
        <v>625</v>
      </c>
      <c r="W91" s="3" t="s">
        <v>2128</v>
      </c>
      <c r="X91" s="3">
        <v>9689</v>
      </c>
    </row>
    <row r="92" spans="1:24" x14ac:dyDescent="0.2">
      <c r="A92" s="3">
        <v>91</v>
      </c>
      <c r="B92" s="3" t="s">
        <v>1613</v>
      </c>
      <c r="C92" s="3" t="s">
        <v>628</v>
      </c>
      <c r="D92" s="3" t="b">
        <v>1</v>
      </c>
      <c r="E92" s="3" t="b">
        <v>1</v>
      </c>
      <c r="F92" s="2" t="s">
        <v>627</v>
      </c>
      <c r="G92" s="3" t="s">
        <v>626</v>
      </c>
      <c r="H92" s="3" t="b">
        <v>1</v>
      </c>
      <c r="I92" s="3" t="s">
        <v>1682</v>
      </c>
      <c r="J92" s="3" t="s">
        <v>1615</v>
      </c>
      <c r="K92" s="3" t="s">
        <v>1618</v>
      </c>
      <c r="N92" s="3" t="s">
        <v>629</v>
      </c>
      <c r="O92" s="3" t="s">
        <v>630</v>
      </c>
      <c r="P92" s="3" t="s">
        <v>618</v>
      </c>
      <c r="Q92" s="3" t="s">
        <v>618</v>
      </c>
      <c r="R92" s="3" t="s">
        <v>618</v>
      </c>
      <c r="S92" s="3" t="s">
        <v>23</v>
      </c>
      <c r="T92" s="3" t="s">
        <v>24</v>
      </c>
      <c r="U92" s="3" t="s">
        <v>631</v>
      </c>
      <c r="V92" s="4" t="s">
        <v>632</v>
      </c>
      <c r="W92" s="3" t="s">
        <v>1997</v>
      </c>
      <c r="X92" s="3">
        <v>4900</v>
      </c>
    </row>
    <row r="93" spans="1:24" x14ac:dyDescent="0.2">
      <c r="A93" s="3">
        <v>92</v>
      </c>
      <c r="B93" s="3" t="s">
        <v>1613</v>
      </c>
      <c r="C93" s="3" t="s">
        <v>635</v>
      </c>
      <c r="D93" s="3" t="b">
        <v>1</v>
      </c>
      <c r="E93" s="3" t="b">
        <v>1</v>
      </c>
      <c r="F93" s="2" t="s">
        <v>634</v>
      </c>
      <c r="G93" s="3" t="s">
        <v>633</v>
      </c>
      <c r="H93" s="3" t="b">
        <v>1</v>
      </c>
      <c r="I93" s="3" t="s">
        <v>1682</v>
      </c>
      <c r="J93" s="3" t="s">
        <v>1615</v>
      </c>
      <c r="K93" s="3" t="s">
        <v>1618</v>
      </c>
      <c r="N93" s="3" t="s">
        <v>636</v>
      </c>
      <c r="O93" s="3" t="s">
        <v>637</v>
      </c>
      <c r="P93" s="3" t="s">
        <v>618</v>
      </c>
      <c r="Q93" s="3" t="s">
        <v>618</v>
      </c>
      <c r="R93" s="3" t="s">
        <v>618</v>
      </c>
      <c r="S93" s="3" t="s">
        <v>23</v>
      </c>
      <c r="T93" s="3" t="s">
        <v>24</v>
      </c>
      <c r="U93" s="3" t="s">
        <v>638</v>
      </c>
      <c r="V93" s="4" t="s">
        <v>639</v>
      </c>
      <c r="W93" s="3" t="s">
        <v>1998</v>
      </c>
      <c r="X93" s="3">
        <v>3390</v>
      </c>
    </row>
    <row r="94" spans="1:24" x14ac:dyDescent="0.2">
      <c r="A94" s="3">
        <v>93</v>
      </c>
      <c r="B94" s="3" t="s">
        <v>1613</v>
      </c>
      <c r="C94" s="3" t="s">
        <v>642</v>
      </c>
      <c r="D94" s="3" t="b">
        <v>1</v>
      </c>
      <c r="E94" s="3" t="b">
        <v>0</v>
      </c>
      <c r="F94" s="2" t="s">
        <v>641</v>
      </c>
      <c r="G94" s="3" t="s">
        <v>640</v>
      </c>
      <c r="H94" s="3" t="b">
        <v>1</v>
      </c>
      <c r="I94" s="3" t="s">
        <v>1682</v>
      </c>
      <c r="J94" s="3" t="s">
        <v>1615</v>
      </c>
      <c r="K94" s="3" t="s">
        <v>1618</v>
      </c>
      <c r="N94" s="3" t="s">
        <v>643</v>
      </c>
      <c r="O94" s="3" t="s">
        <v>644</v>
      </c>
      <c r="P94" s="3" t="s">
        <v>618</v>
      </c>
      <c r="Q94" s="3" t="s">
        <v>618</v>
      </c>
      <c r="R94" s="3" t="s">
        <v>618</v>
      </c>
      <c r="S94" s="3" t="s">
        <v>23</v>
      </c>
      <c r="T94" s="3" t="s">
        <v>24</v>
      </c>
      <c r="U94" s="3" t="s">
        <v>645</v>
      </c>
      <c r="V94" s="4" t="s">
        <v>646</v>
      </c>
      <c r="W94" s="3" t="s">
        <v>1999</v>
      </c>
      <c r="X94" s="3">
        <v>8098</v>
      </c>
    </row>
    <row r="95" spans="1:24" x14ac:dyDescent="0.2">
      <c r="A95" s="3">
        <v>94</v>
      </c>
      <c r="B95" s="3" t="s">
        <v>1613</v>
      </c>
      <c r="C95" s="3" t="s">
        <v>648</v>
      </c>
      <c r="D95" s="3" t="b">
        <v>1</v>
      </c>
      <c r="E95" s="3" t="b">
        <v>1</v>
      </c>
      <c r="F95" s="2" t="s">
        <v>647</v>
      </c>
      <c r="G95" s="3" t="s">
        <v>1616</v>
      </c>
      <c r="H95" s="3" t="s">
        <v>1616</v>
      </c>
      <c r="I95" s="3" t="s">
        <v>1617</v>
      </c>
      <c r="J95" s="3" t="s">
        <v>1618</v>
      </c>
      <c r="K95" s="3" t="s">
        <v>2197</v>
      </c>
      <c r="N95" s="3" t="s">
        <v>649</v>
      </c>
      <c r="O95" s="3" t="s">
        <v>650</v>
      </c>
      <c r="P95" s="3" t="s">
        <v>651</v>
      </c>
      <c r="Q95" s="3" t="s">
        <v>651</v>
      </c>
      <c r="R95" s="3" t="s">
        <v>651</v>
      </c>
      <c r="S95" s="3" t="s">
        <v>23</v>
      </c>
      <c r="T95" s="3" t="s">
        <v>24</v>
      </c>
      <c r="U95" s="3" t="s">
        <v>652</v>
      </c>
      <c r="V95" s="5" t="s">
        <v>653</v>
      </c>
      <c r="W95" s="3" t="s">
        <v>2129</v>
      </c>
      <c r="X95" s="3">
        <v>25831</v>
      </c>
    </row>
    <row r="96" spans="1:24" x14ac:dyDescent="0.2">
      <c r="A96" s="3">
        <v>95</v>
      </c>
      <c r="B96" s="3" t="s">
        <v>1613</v>
      </c>
      <c r="C96" s="3" t="s">
        <v>655</v>
      </c>
      <c r="D96" s="3" t="b">
        <v>1</v>
      </c>
      <c r="E96" s="3" t="b">
        <v>1</v>
      </c>
      <c r="F96" s="2" t="s">
        <v>654</v>
      </c>
      <c r="G96" s="3" t="s">
        <v>1616</v>
      </c>
      <c r="H96" s="3" t="s">
        <v>1616</v>
      </c>
      <c r="I96" s="3" t="s">
        <v>1617</v>
      </c>
      <c r="J96" s="3" t="s">
        <v>1618</v>
      </c>
      <c r="K96" s="3" t="s">
        <v>2197</v>
      </c>
      <c r="N96" s="3" t="s">
        <v>656</v>
      </c>
      <c r="O96" s="3" t="s">
        <v>657</v>
      </c>
      <c r="P96" s="3" t="s">
        <v>651</v>
      </c>
      <c r="Q96" s="3" t="s">
        <v>651</v>
      </c>
      <c r="R96" s="3" t="s">
        <v>651</v>
      </c>
      <c r="S96" s="3" t="s">
        <v>168</v>
      </c>
      <c r="T96" s="3" t="s">
        <v>74</v>
      </c>
      <c r="U96" s="3" t="s">
        <v>658</v>
      </c>
      <c r="V96" s="5" t="s">
        <v>76</v>
      </c>
      <c r="W96" s="3" t="s">
        <v>2130</v>
      </c>
      <c r="X96" s="3">
        <v>25339</v>
      </c>
    </row>
    <row r="97" spans="1:24" x14ac:dyDescent="0.2">
      <c r="A97" s="3">
        <v>96</v>
      </c>
      <c r="B97" s="3" t="s">
        <v>1613</v>
      </c>
      <c r="C97" s="3" t="s">
        <v>661</v>
      </c>
      <c r="D97" s="3" t="b">
        <v>0</v>
      </c>
      <c r="E97" s="3" t="b">
        <v>0</v>
      </c>
      <c r="F97" s="2" t="s">
        <v>660</v>
      </c>
      <c r="G97" s="3" t="s">
        <v>659</v>
      </c>
      <c r="H97" s="3" t="b">
        <v>1</v>
      </c>
      <c r="I97" s="3" t="s">
        <v>1687</v>
      </c>
      <c r="J97" s="3" t="s">
        <v>1688</v>
      </c>
      <c r="N97" s="3" t="s">
        <v>662</v>
      </c>
      <c r="O97" s="3" t="s">
        <v>663</v>
      </c>
      <c r="P97" s="3" t="s">
        <v>664</v>
      </c>
      <c r="Q97" s="3" t="s">
        <v>665</v>
      </c>
      <c r="R97" s="3" t="s">
        <v>665</v>
      </c>
      <c r="S97" s="3" t="s">
        <v>1616</v>
      </c>
      <c r="T97" s="3" t="s">
        <v>1616</v>
      </c>
      <c r="U97" s="3" t="s">
        <v>666</v>
      </c>
      <c r="V97" s="4" t="s">
        <v>1685</v>
      </c>
      <c r="W97" s="3" t="s">
        <v>2075</v>
      </c>
      <c r="X97" s="3">
        <v>14328</v>
      </c>
    </row>
    <row r="98" spans="1:24" x14ac:dyDescent="0.2">
      <c r="A98" s="3">
        <v>97</v>
      </c>
      <c r="B98" s="3" t="s">
        <v>1613</v>
      </c>
      <c r="C98" s="3" t="s">
        <v>669</v>
      </c>
      <c r="D98" s="3" t="b">
        <v>1</v>
      </c>
      <c r="E98" s="3" t="b">
        <v>1</v>
      </c>
      <c r="F98" s="2" t="s">
        <v>668</v>
      </c>
      <c r="G98" s="3" t="s">
        <v>667</v>
      </c>
      <c r="H98" s="3" t="b">
        <v>1</v>
      </c>
      <c r="I98" s="3" t="s">
        <v>1682</v>
      </c>
      <c r="J98" s="3" t="s">
        <v>1615</v>
      </c>
      <c r="N98" s="3" t="s">
        <v>670</v>
      </c>
      <c r="O98" s="3" t="s">
        <v>671</v>
      </c>
      <c r="P98" s="3" t="s">
        <v>664</v>
      </c>
      <c r="Q98" s="3" t="s">
        <v>672</v>
      </c>
      <c r="R98" s="3" t="s">
        <v>672</v>
      </c>
      <c r="S98" s="3" t="s">
        <v>23</v>
      </c>
      <c r="T98" s="3" t="s">
        <v>24</v>
      </c>
      <c r="U98" s="3" t="s">
        <v>673</v>
      </c>
      <c r="V98" s="4" t="s">
        <v>674</v>
      </c>
      <c r="W98" s="3" t="s">
        <v>2000</v>
      </c>
      <c r="X98" s="3">
        <v>16663</v>
      </c>
    </row>
    <row r="99" spans="1:24" x14ac:dyDescent="0.2">
      <c r="A99" s="3">
        <v>98</v>
      </c>
      <c r="B99" s="3" t="s">
        <v>1613</v>
      </c>
      <c r="C99" s="3" t="s">
        <v>677</v>
      </c>
      <c r="D99" s="3" t="b">
        <v>1</v>
      </c>
      <c r="E99" s="3" t="b">
        <v>1</v>
      </c>
      <c r="F99" s="2" t="s">
        <v>676</v>
      </c>
      <c r="G99" s="3" t="s">
        <v>675</v>
      </c>
      <c r="H99" s="3" t="b">
        <v>1</v>
      </c>
      <c r="I99" s="3" t="s">
        <v>1682</v>
      </c>
      <c r="J99" s="3" t="s">
        <v>1615</v>
      </c>
      <c r="N99" s="3" t="s">
        <v>678</v>
      </c>
      <c r="O99" s="3" t="s">
        <v>679</v>
      </c>
      <c r="P99" s="3" t="s">
        <v>664</v>
      </c>
      <c r="Q99" s="3" t="s">
        <v>672</v>
      </c>
      <c r="R99" s="3" t="s">
        <v>672</v>
      </c>
      <c r="S99" s="3" t="s">
        <v>23</v>
      </c>
      <c r="T99" s="3" t="s">
        <v>24</v>
      </c>
      <c r="U99" s="3" t="s">
        <v>680</v>
      </c>
      <c r="V99" s="4" t="s">
        <v>681</v>
      </c>
      <c r="W99" s="3" t="s">
        <v>2001</v>
      </c>
      <c r="X99" s="3">
        <v>35676</v>
      </c>
    </row>
    <row r="100" spans="1:24" s="8" customFormat="1" x14ac:dyDescent="0.2">
      <c r="A100" s="8">
        <v>99</v>
      </c>
      <c r="B100" s="8" t="s">
        <v>1613</v>
      </c>
      <c r="C100" s="8" t="s">
        <v>683</v>
      </c>
      <c r="D100" s="8" t="b">
        <v>1</v>
      </c>
      <c r="E100" s="8" t="b">
        <v>1</v>
      </c>
      <c r="F100" s="9" t="s">
        <v>682</v>
      </c>
      <c r="G100" s="8" t="s">
        <v>1616</v>
      </c>
      <c r="H100" s="8" t="s">
        <v>1616</v>
      </c>
      <c r="I100" s="8" t="s">
        <v>1617</v>
      </c>
      <c r="J100" s="8" t="s">
        <v>1618</v>
      </c>
      <c r="K100" s="8" t="s">
        <v>2197</v>
      </c>
      <c r="N100" s="8" t="s">
        <v>684</v>
      </c>
      <c r="O100" s="8" t="s">
        <v>685</v>
      </c>
      <c r="P100" s="8" t="s">
        <v>664</v>
      </c>
      <c r="Q100" s="8" t="s">
        <v>672</v>
      </c>
      <c r="R100" s="8" t="s">
        <v>672</v>
      </c>
      <c r="S100" s="8" t="s">
        <v>168</v>
      </c>
      <c r="T100" s="8" t="s">
        <v>74</v>
      </c>
      <c r="U100" s="8" t="s">
        <v>686</v>
      </c>
      <c r="V100" s="10" t="s">
        <v>76</v>
      </c>
      <c r="W100" s="8" t="s">
        <v>2131</v>
      </c>
      <c r="X100" s="8">
        <v>58954</v>
      </c>
    </row>
    <row r="101" spans="1:24" x14ac:dyDescent="0.2">
      <c r="A101" s="3">
        <v>100</v>
      </c>
      <c r="B101" s="3" t="s">
        <v>1613</v>
      </c>
      <c r="C101" s="3" t="s">
        <v>688</v>
      </c>
      <c r="D101" s="3" t="b">
        <v>1</v>
      </c>
      <c r="E101" s="3" t="b">
        <v>1</v>
      </c>
      <c r="F101" s="2" t="s">
        <v>687</v>
      </c>
      <c r="G101" s="3" t="s">
        <v>1616</v>
      </c>
      <c r="H101" s="3" t="s">
        <v>1616</v>
      </c>
      <c r="I101" s="3" t="s">
        <v>1617</v>
      </c>
      <c r="J101" s="3" t="s">
        <v>1618</v>
      </c>
      <c r="K101" s="3" t="s">
        <v>2197</v>
      </c>
      <c r="N101" s="3" t="s">
        <v>689</v>
      </c>
      <c r="O101" s="3" t="s">
        <v>690</v>
      </c>
      <c r="P101" s="3" t="s">
        <v>664</v>
      </c>
      <c r="Q101" s="3" t="s">
        <v>672</v>
      </c>
      <c r="R101" s="3" t="s">
        <v>672</v>
      </c>
      <c r="S101" s="3" t="s">
        <v>23</v>
      </c>
      <c r="T101" s="3" t="s">
        <v>74</v>
      </c>
      <c r="U101" s="3" t="s">
        <v>691</v>
      </c>
      <c r="V101" s="5" t="s">
        <v>76</v>
      </c>
      <c r="W101" s="3" t="s">
        <v>2132</v>
      </c>
      <c r="X101" s="3">
        <v>22557</v>
      </c>
    </row>
    <row r="102" spans="1:24" s="8" customFormat="1" x14ac:dyDescent="0.2">
      <c r="A102" s="8">
        <v>101</v>
      </c>
      <c r="B102" s="8" t="s">
        <v>1613</v>
      </c>
      <c r="C102" s="8" t="s">
        <v>693</v>
      </c>
      <c r="D102" s="8" t="b">
        <v>1</v>
      </c>
      <c r="E102" s="8" t="b">
        <v>1</v>
      </c>
      <c r="F102" s="9" t="s">
        <v>692</v>
      </c>
      <c r="G102" s="8" t="s">
        <v>1616</v>
      </c>
      <c r="H102" s="8" t="s">
        <v>1616</v>
      </c>
      <c r="I102" s="8" t="s">
        <v>1617</v>
      </c>
      <c r="J102" s="8" t="s">
        <v>1618</v>
      </c>
      <c r="K102" s="8" t="s">
        <v>2197</v>
      </c>
      <c r="N102" s="8" t="s">
        <v>694</v>
      </c>
      <c r="O102" s="8" t="s">
        <v>57</v>
      </c>
      <c r="P102" s="8" t="s">
        <v>664</v>
      </c>
      <c r="Q102" s="8" t="s">
        <v>672</v>
      </c>
      <c r="R102" s="8" t="s">
        <v>672</v>
      </c>
      <c r="S102" s="8" t="s">
        <v>168</v>
      </c>
      <c r="T102" s="8" t="s">
        <v>74</v>
      </c>
      <c r="U102" s="8" t="s">
        <v>695</v>
      </c>
      <c r="V102" s="11" t="s">
        <v>76</v>
      </c>
      <c r="W102" s="8" t="s">
        <v>2133</v>
      </c>
      <c r="X102" s="8">
        <v>51549</v>
      </c>
    </row>
    <row r="103" spans="1:24" x14ac:dyDescent="0.2">
      <c r="A103" s="3">
        <v>102</v>
      </c>
      <c r="B103" s="3" t="s">
        <v>1613</v>
      </c>
      <c r="C103" s="3" t="s">
        <v>697</v>
      </c>
      <c r="D103" s="3" t="b">
        <v>1</v>
      </c>
      <c r="E103" s="3" t="b">
        <v>1</v>
      </c>
      <c r="F103" s="2" t="s">
        <v>696</v>
      </c>
      <c r="G103" s="3" t="s">
        <v>1616</v>
      </c>
      <c r="H103" s="3" t="s">
        <v>1616</v>
      </c>
      <c r="I103" s="3" t="s">
        <v>1617</v>
      </c>
      <c r="J103" s="3" t="s">
        <v>1618</v>
      </c>
      <c r="K103" s="3" t="s">
        <v>2197</v>
      </c>
      <c r="N103" s="3" t="s">
        <v>698</v>
      </c>
      <c r="O103" s="3" t="s">
        <v>699</v>
      </c>
      <c r="P103" s="3" t="s">
        <v>700</v>
      </c>
      <c r="Q103" s="3" t="s">
        <v>700</v>
      </c>
      <c r="R103" s="3" t="s">
        <v>700</v>
      </c>
      <c r="S103" s="3" t="s">
        <v>137</v>
      </c>
      <c r="T103" s="3" t="s">
        <v>701</v>
      </c>
      <c r="U103" s="3" t="s">
        <v>702</v>
      </c>
      <c r="V103" s="5" t="s">
        <v>703</v>
      </c>
      <c r="W103" s="3" t="s">
        <v>2134</v>
      </c>
      <c r="X103" s="3">
        <v>20372</v>
      </c>
    </row>
    <row r="104" spans="1:24" x14ac:dyDescent="0.2">
      <c r="A104" s="3">
        <v>103</v>
      </c>
      <c r="B104" s="3" t="s">
        <v>1613</v>
      </c>
      <c r="C104" s="3" t="s">
        <v>705</v>
      </c>
      <c r="D104" s="3" t="b">
        <v>1</v>
      </c>
      <c r="E104" s="3" t="b">
        <v>1</v>
      </c>
      <c r="F104" s="2" t="s">
        <v>704</v>
      </c>
      <c r="G104" s="3" t="s">
        <v>1616</v>
      </c>
      <c r="H104" s="3" t="s">
        <v>1616</v>
      </c>
      <c r="I104" s="3" t="s">
        <v>1617</v>
      </c>
      <c r="J104" s="3" t="s">
        <v>1618</v>
      </c>
      <c r="K104" s="3" t="s">
        <v>2197</v>
      </c>
      <c r="N104" s="3" t="s">
        <v>706</v>
      </c>
      <c r="O104" s="3" t="s">
        <v>1616</v>
      </c>
      <c r="P104" s="3" t="s">
        <v>700</v>
      </c>
      <c r="Q104" s="3" t="s">
        <v>700</v>
      </c>
      <c r="R104" s="3" t="s">
        <v>700</v>
      </c>
      <c r="S104" s="3" t="s">
        <v>137</v>
      </c>
      <c r="T104" s="3" t="s">
        <v>701</v>
      </c>
      <c r="U104" s="3" t="s">
        <v>707</v>
      </c>
      <c r="V104" s="5" t="s">
        <v>703</v>
      </c>
      <c r="W104" s="3" t="s">
        <v>2135</v>
      </c>
      <c r="X104" s="3">
        <v>18118</v>
      </c>
    </row>
    <row r="105" spans="1:24" x14ac:dyDescent="0.2">
      <c r="A105" s="3">
        <v>104</v>
      </c>
      <c r="B105" s="3" t="s">
        <v>1613</v>
      </c>
      <c r="C105" s="3" t="s">
        <v>710</v>
      </c>
      <c r="D105" s="3" t="b">
        <v>1</v>
      </c>
      <c r="E105" s="3" t="b">
        <v>1</v>
      </c>
      <c r="F105" s="2" t="s">
        <v>709</v>
      </c>
      <c r="G105" s="3" t="s">
        <v>708</v>
      </c>
      <c r="H105" s="3" t="b">
        <v>1</v>
      </c>
      <c r="I105" s="3" t="s">
        <v>1682</v>
      </c>
      <c r="J105" s="3" t="s">
        <v>1623</v>
      </c>
      <c r="K105" s="3" t="s">
        <v>1618</v>
      </c>
      <c r="N105" s="3" t="s">
        <v>711</v>
      </c>
      <c r="O105" s="3" t="s">
        <v>712</v>
      </c>
      <c r="P105" s="3" t="s">
        <v>713</v>
      </c>
      <c r="Q105" s="3" t="s">
        <v>713</v>
      </c>
      <c r="R105" s="3" t="s">
        <v>713</v>
      </c>
      <c r="S105" s="3" t="s">
        <v>23</v>
      </c>
      <c r="T105" s="3" t="s">
        <v>24</v>
      </c>
      <c r="U105" s="3" t="s">
        <v>714</v>
      </c>
      <c r="V105" s="4" t="s">
        <v>715</v>
      </c>
      <c r="W105" s="3" t="s">
        <v>2002</v>
      </c>
      <c r="X105" s="3">
        <v>15634</v>
      </c>
    </row>
    <row r="106" spans="1:24" x14ac:dyDescent="0.2">
      <c r="A106" s="3">
        <v>105</v>
      </c>
      <c r="B106" s="3" t="s">
        <v>1613</v>
      </c>
      <c r="C106" s="3" t="s">
        <v>717</v>
      </c>
      <c r="D106" s="3" t="b">
        <v>1</v>
      </c>
      <c r="E106" s="3" t="b">
        <v>1</v>
      </c>
      <c r="F106" s="2" t="s">
        <v>716</v>
      </c>
      <c r="G106" s="3" t="s">
        <v>1616</v>
      </c>
      <c r="H106" s="3" t="s">
        <v>1616</v>
      </c>
      <c r="I106" s="3" t="s">
        <v>1617</v>
      </c>
      <c r="J106" s="3" t="s">
        <v>1618</v>
      </c>
      <c r="K106" s="3" t="s">
        <v>2197</v>
      </c>
      <c r="N106" s="3" t="s">
        <v>718</v>
      </c>
      <c r="O106" s="3" t="s">
        <v>719</v>
      </c>
      <c r="P106" s="3" t="s">
        <v>713</v>
      </c>
      <c r="Q106" s="3" t="s">
        <v>713</v>
      </c>
      <c r="R106" s="3" t="s">
        <v>713</v>
      </c>
      <c r="S106" s="3" t="s">
        <v>720</v>
      </c>
      <c r="T106" s="3" t="s">
        <v>24</v>
      </c>
      <c r="U106" s="7" t="s">
        <v>721</v>
      </c>
      <c r="V106" s="5" t="s">
        <v>722</v>
      </c>
      <c r="W106" s="3" t="s">
        <v>2136</v>
      </c>
      <c r="X106" s="3">
        <v>14070</v>
      </c>
    </row>
    <row r="107" spans="1:24" x14ac:dyDescent="0.2">
      <c r="A107" s="3">
        <v>106</v>
      </c>
      <c r="B107" s="3" t="s">
        <v>1613</v>
      </c>
      <c r="C107" s="3" t="s">
        <v>724</v>
      </c>
      <c r="D107" s="3" t="b">
        <v>1</v>
      </c>
      <c r="E107" s="3" t="b">
        <v>1</v>
      </c>
      <c r="F107" s="2" t="s">
        <v>723</v>
      </c>
      <c r="G107" s="3" t="s">
        <v>1616</v>
      </c>
      <c r="H107" s="3" t="s">
        <v>1616</v>
      </c>
      <c r="I107" s="3" t="s">
        <v>1617</v>
      </c>
      <c r="J107" s="3" t="s">
        <v>1618</v>
      </c>
      <c r="K107" s="3" t="s">
        <v>2197</v>
      </c>
      <c r="N107" s="3" t="s">
        <v>725</v>
      </c>
      <c r="O107" s="3" t="s">
        <v>1616</v>
      </c>
      <c r="P107" s="3" t="s">
        <v>713</v>
      </c>
      <c r="Q107" s="3" t="s">
        <v>713</v>
      </c>
      <c r="R107" s="3" t="s">
        <v>713</v>
      </c>
      <c r="S107" s="3" t="s">
        <v>23</v>
      </c>
      <c r="T107" s="3" t="s">
        <v>74</v>
      </c>
      <c r="U107" s="3" t="s">
        <v>726</v>
      </c>
      <c r="V107" s="5" t="s">
        <v>76</v>
      </c>
      <c r="W107" s="3" t="s">
        <v>2137</v>
      </c>
      <c r="X107" s="3">
        <v>11104</v>
      </c>
    </row>
    <row r="108" spans="1:24" x14ac:dyDescent="0.2">
      <c r="A108" s="3">
        <v>107</v>
      </c>
      <c r="B108" s="3" t="s">
        <v>1613</v>
      </c>
      <c r="C108" s="3" t="s">
        <v>728</v>
      </c>
      <c r="D108" s="3" t="b">
        <v>1</v>
      </c>
      <c r="E108" s="3" t="b">
        <v>1</v>
      </c>
      <c r="F108" s="2" t="s">
        <v>727</v>
      </c>
      <c r="G108" s="3" t="s">
        <v>1616</v>
      </c>
      <c r="H108" s="3" t="s">
        <v>1616</v>
      </c>
      <c r="I108" s="3" t="s">
        <v>1617</v>
      </c>
      <c r="J108" s="3" t="s">
        <v>1618</v>
      </c>
      <c r="K108" s="3" t="s">
        <v>2197</v>
      </c>
      <c r="N108" s="3" t="s">
        <v>729</v>
      </c>
      <c r="O108" s="3" t="s">
        <v>730</v>
      </c>
      <c r="P108" s="3" t="s">
        <v>713</v>
      </c>
      <c r="Q108" s="3" t="s">
        <v>713</v>
      </c>
      <c r="R108" s="3" t="s">
        <v>713</v>
      </c>
      <c r="S108" s="3" t="s">
        <v>137</v>
      </c>
      <c r="T108" s="3" t="s">
        <v>74</v>
      </c>
      <c r="U108" s="3" t="s">
        <v>731</v>
      </c>
      <c r="V108" s="5" t="s">
        <v>732</v>
      </c>
      <c r="W108" s="3" t="s">
        <v>2138</v>
      </c>
      <c r="X108" s="3">
        <v>15010</v>
      </c>
    </row>
    <row r="109" spans="1:24" x14ac:dyDescent="0.2">
      <c r="A109" s="3">
        <v>108</v>
      </c>
      <c r="B109" s="3" t="s">
        <v>1613</v>
      </c>
      <c r="C109" s="3" t="s">
        <v>734</v>
      </c>
      <c r="D109" s="3" t="b">
        <v>1</v>
      </c>
      <c r="E109" s="3" t="b">
        <v>1</v>
      </c>
      <c r="F109" s="2" t="s">
        <v>733</v>
      </c>
      <c r="G109" s="3" t="s">
        <v>1616</v>
      </c>
      <c r="H109" s="3" t="s">
        <v>1616</v>
      </c>
      <c r="I109" s="3" t="s">
        <v>1617</v>
      </c>
      <c r="J109" s="3" t="s">
        <v>1618</v>
      </c>
      <c r="K109" s="3" t="s">
        <v>2197</v>
      </c>
      <c r="N109" s="3" t="s">
        <v>735</v>
      </c>
      <c r="O109" s="3" t="s">
        <v>736</v>
      </c>
      <c r="P109" s="3" t="s">
        <v>737</v>
      </c>
      <c r="Q109" s="3" t="s">
        <v>737</v>
      </c>
      <c r="R109" s="3" t="s">
        <v>738</v>
      </c>
      <c r="S109" s="3" t="s">
        <v>23</v>
      </c>
      <c r="T109" s="3" t="s">
        <v>24</v>
      </c>
      <c r="U109" s="3" t="s">
        <v>739</v>
      </c>
      <c r="V109" s="5" t="s">
        <v>740</v>
      </c>
      <c r="W109" s="3" t="s">
        <v>2139</v>
      </c>
      <c r="X109" s="3">
        <v>8891</v>
      </c>
    </row>
    <row r="110" spans="1:24" x14ac:dyDescent="0.2">
      <c r="A110" s="3">
        <v>109</v>
      </c>
      <c r="B110" s="3" t="s">
        <v>1613</v>
      </c>
      <c r="C110" s="3" t="s">
        <v>742</v>
      </c>
      <c r="D110" s="3" t="b">
        <v>1</v>
      </c>
      <c r="E110" s="3" t="b">
        <v>1</v>
      </c>
      <c r="F110" s="2" t="s">
        <v>741</v>
      </c>
      <c r="G110" s="3" t="s">
        <v>1616</v>
      </c>
      <c r="H110" s="3" t="s">
        <v>1616</v>
      </c>
      <c r="I110" s="3" t="s">
        <v>1617</v>
      </c>
      <c r="J110" s="3" t="s">
        <v>1618</v>
      </c>
      <c r="K110" s="3" t="s">
        <v>2197</v>
      </c>
      <c r="N110" s="3" t="s">
        <v>743</v>
      </c>
      <c r="O110" s="3" t="s">
        <v>744</v>
      </c>
      <c r="P110" s="3" t="s">
        <v>737</v>
      </c>
      <c r="Q110" s="3" t="s">
        <v>737</v>
      </c>
      <c r="R110" s="3" t="s">
        <v>738</v>
      </c>
      <c r="S110" s="3" t="s">
        <v>222</v>
      </c>
      <c r="T110" s="3" t="s">
        <v>74</v>
      </c>
      <c r="U110" s="3" t="s">
        <v>745</v>
      </c>
      <c r="V110" s="5" t="s">
        <v>746</v>
      </c>
      <c r="W110" s="3" t="s">
        <v>2140</v>
      </c>
      <c r="X110" s="3">
        <v>14673</v>
      </c>
    </row>
    <row r="111" spans="1:24" x14ac:dyDescent="0.2">
      <c r="A111" s="3">
        <v>110</v>
      </c>
      <c r="B111" s="3" t="s">
        <v>1613</v>
      </c>
      <c r="C111" s="3" t="s">
        <v>748</v>
      </c>
      <c r="D111" s="3" t="b">
        <v>1</v>
      </c>
      <c r="E111" s="3" t="b">
        <v>1</v>
      </c>
      <c r="F111" s="2" t="s">
        <v>747</v>
      </c>
      <c r="G111" s="3" t="s">
        <v>1616</v>
      </c>
      <c r="H111" s="3" t="s">
        <v>1616</v>
      </c>
      <c r="I111" s="3" t="s">
        <v>1617</v>
      </c>
      <c r="J111" s="3" t="s">
        <v>1618</v>
      </c>
      <c r="K111" s="3" t="s">
        <v>2197</v>
      </c>
      <c r="N111" s="3" t="s">
        <v>749</v>
      </c>
      <c r="O111" s="3" t="s">
        <v>750</v>
      </c>
      <c r="P111" s="3" t="s">
        <v>751</v>
      </c>
      <c r="Q111" s="3" t="s">
        <v>751</v>
      </c>
      <c r="R111" s="3" t="s">
        <v>752</v>
      </c>
      <c r="S111" s="3" t="s">
        <v>222</v>
      </c>
      <c r="T111" s="3" t="s">
        <v>74</v>
      </c>
      <c r="U111" s="3" t="s">
        <v>753</v>
      </c>
      <c r="V111" s="5" t="s">
        <v>754</v>
      </c>
      <c r="W111" s="3" t="s">
        <v>2141</v>
      </c>
      <c r="X111" s="3">
        <v>26350</v>
      </c>
    </row>
    <row r="112" spans="1:24" x14ac:dyDescent="0.2">
      <c r="A112" s="3">
        <v>111</v>
      </c>
      <c r="B112" s="3" t="s">
        <v>1613</v>
      </c>
      <c r="C112" s="3" t="s">
        <v>756</v>
      </c>
      <c r="D112" s="3" t="b">
        <v>1</v>
      </c>
      <c r="E112" s="3" t="b">
        <v>1</v>
      </c>
      <c r="F112" s="2" t="s">
        <v>755</v>
      </c>
      <c r="G112" s="3" t="s">
        <v>1616</v>
      </c>
      <c r="H112" s="3" t="s">
        <v>1616</v>
      </c>
      <c r="I112" s="3" t="s">
        <v>1617</v>
      </c>
      <c r="J112" s="3" t="s">
        <v>1618</v>
      </c>
      <c r="K112" s="3" t="s">
        <v>2197</v>
      </c>
      <c r="N112" s="3" t="s">
        <v>757</v>
      </c>
      <c r="O112" s="3" t="s">
        <v>758</v>
      </c>
      <c r="P112" s="3" t="s">
        <v>757</v>
      </c>
      <c r="Q112" s="3" t="s">
        <v>757</v>
      </c>
      <c r="R112" s="3" t="s">
        <v>757</v>
      </c>
      <c r="S112" s="3" t="s">
        <v>222</v>
      </c>
      <c r="T112" s="3" t="s">
        <v>74</v>
      </c>
      <c r="U112" s="3" t="s">
        <v>759</v>
      </c>
      <c r="V112" s="5" t="s">
        <v>760</v>
      </c>
      <c r="W112" s="3" t="s">
        <v>2142</v>
      </c>
      <c r="X112" s="3">
        <v>33889</v>
      </c>
    </row>
    <row r="113" spans="1:24" x14ac:dyDescent="0.2">
      <c r="A113" s="3">
        <v>112</v>
      </c>
      <c r="B113" s="3" t="s">
        <v>1613</v>
      </c>
      <c r="C113" s="3" t="s">
        <v>762</v>
      </c>
      <c r="D113" s="3" t="b">
        <v>1</v>
      </c>
      <c r="E113" s="3" t="b">
        <v>0</v>
      </c>
      <c r="F113" s="2" t="s">
        <v>761</v>
      </c>
      <c r="G113" s="3" t="s">
        <v>1616</v>
      </c>
      <c r="H113" s="3" t="s">
        <v>1616</v>
      </c>
      <c r="I113" s="3" t="s">
        <v>1617</v>
      </c>
      <c r="J113" s="3" t="s">
        <v>1618</v>
      </c>
      <c r="K113" s="3" t="s">
        <v>2197</v>
      </c>
      <c r="N113" s="3" t="s">
        <v>763</v>
      </c>
      <c r="O113" s="3" t="s">
        <v>764</v>
      </c>
      <c r="P113" s="3" t="s">
        <v>765</v>
      </c>
      <c r="Q113" s="3" t="s">
        <v>766</v>
      </c>
      <c r="R113" s="3" t="s">
        <v>767</v>
      </c>
      <c r="S113" s="3" t="s">
        <v>23</v>
      </c>
      <c r="T113" s="3" t="s">
        <v>74</v>
      </c>
      <c r="U113" s="3" t="s">
        <v>768</v>
      </c>
      <c r="V113" s="5" t="s">
        <v>769</v>
      </c>
      <c r="W113" s="3" t="s">
        <v>2143</v>
      </c>
      <c r="X113" s="3">
        <v>40467</v>
      </c>
    </row>
    <row r="114" spans="1:24" x14ac:dyDescent="0.2">
      <c r="A114" s="3">
        <v>113</v>
      </c>
      <c r="B114" s="3" t="s">
        <v>1613</v>
      </c>
      <c r="C114" s="3" t="s">
        <v>771</v>
      </c>
      <c r="D114" s="3" t="b">
        <v>1</v>
      </c>
      <c r="E114" s="3" t="b">
        <v>1</v>
      </c>
      <c r="F114" s="2" t="s">
        <v>770</v>
      </c>
      <c r="G114" s="3" t="s">
        <v>1616</v>
      </c>
      <c r="H114" s="3" t="s">
        <v>1616</v>
      </c>
      <c r="I114" s="3" t="s">
        <v>1617</v>
      </c>
      <c r="J114" s="3" t="s">
        <v>1618</v>
      </c>
      <c r="K114" s="3" t="s">
        <v>2197</v>
      </c>
      <c r="N114" s="3" t="s">
        <v>772</v>
      </c>
      <c r="O114" s="3" t="s">
        <v>773</v>
      </c>
      <c r="P114" s="3" t="s">
        <v>765</v>
      </c>
      <c r="Q114" s="3" t="s">
        <v>766</v>
      </c>
      <c r="R114" s="3" t="s">
        <v>767</v>
      </c>
      <c r="S114" s="3" t="s">
        <v>23</v>
      </c>
      <c r="T114" s="3" t="s">
        <v>74</v>
      </c>
      <c r="U114" s="3" t="s">
        <v>774</v>
      </c>
      <c r="V114" s="5" t="s">
        <v>769</v>
      </c>
      <c r="W114" s="3" t="s">
        <v>2144</v>
      </c>
      <c r="X114" s="3">
        <v>44901</v>
      </c>
    </row>
    <row r="115" spans="1:24" x14ac:dyDescent="0.2">
      <c r="A115" s="3">
        <v>114</v>
      </c>
      <c r="B115" s="3" t="s">
        <v>1613</v>
      </c>
      <c r="C115" s="3" t="s">
        <v>776</v>
      </c>
      <c r="D115" s="3" t="b">
        <v>1</v>
      </c>
      <c r="E115" s="3" t="b">
        <v>1</v>
      </c>
      <c r="F115" s="2" t="s">
        <v>775</v>
      </c>
      <c r="G115" s="3" t="s">
        <v>1616</v>
      </c>
      <c r="H115" s="3" t="s">
        <v>1616</v>
      </c>
      <c r="I115" s="3" t="s">
        <v>1617</v>
      </c>
      <c r="J115" s="3" t="s">
        <v>1618</v>
      </c>
      <c r="K115" s="3" t="s">
        <v>2197</v>
      </c>
      <c r="N115" s="3" t="s">
        <v>777</v>
      </c>
      <c r="O115" s="3" t="s">
        <v>778</v>
      </c>
      <c r="P115" s="3" t="s">
        <v>765</v>
      </c>
      <c r="Q115" s="3" t="s">
        <v>766</v>
      </c>
      <c r="R115" s="3" t="s">
        <v>779</v>
      </c>
      <c r="S115" s="3" t="s">
        <v>23</v>
      </c>
      <c r="T115" s="3" t="s">
        <v>74</v>
      </c>
      <c r="U115" s="3" t="s">
        <v>780</v>
      </c>
      <c r="V115" s="5" t="s">
        <v>769</v>
      </c>
      <c r="W115" s="3" t="s">
        <v>2145</v>
      </c>
      <c r="X115" s="3">
        <v>61053</v>
      </c>
    </row>
    <row r="116" spans="1:24" x14ac:dyDescent="0.2">
      <c r="A116" s="3">
        <v>115</v>
      </c>
      <c r="B116" s="3" t="s">
        <v>1613</v>
      </c>
      <c r="C116" s="3" t="s">
        <v>782</v>
      </c>
      <c r="D116" s="3" t="b">
        <v>1</v>
      </c>
      <c r="E116" s="3" t="b">
        <v>0</v>
      </c>
      <c r="F116" s="2" t="s">
        <v>781</v>
      </c>
      <c r="G116" s="3" t="s">
        <v>1616</v>
      </c>
      <c r="H116" s="3" t="s">
        <v>1616</v>
      </c>
      <c r="I116" s="3" t="s">
        <v>1617</v>
      </c>
      <c r="J116" s="3" t="s">
        <v>1618</v>
      </c>
      <c r="K116" s="3" t="s">
        <v>2197</v>
      </c>
      <c r="N116" s="3" t="s">
        <v>783</v>
      </c>
      <c r="O116" s="3" t="s">
        <v>784</v>
      </c>
      <c r="P116" s="3" t="s">
        <v>765</v>
      </c>
      <c r="Q116" s="3" t="s">
        <v>766</v>
      </c>
      <c r="R116" s="3" t="s">
        <v>779</v>
      </c>
      <c r="S116" s="3" t="s">
        <v>23</v>
      </c>
      <c r="T116" s="3" t="s">
        <v>74</v>
      </c>
      <c r="U116" s="3" t="s">
        <v>785</v>
      </c>
      <c r="V116" s="5" t="s">
        <v>769</v>
      </c>
      <c r="W116" s="3" t="s">
        <v>2146</v>
      </c>
      <c r="X116" s="3">
        <v>18816</v>
      </c>
    </row>
    <row r="117" spans="1:24" x14ac:dyDescent="0.2">
      <c r="A117" s="3">
        <v>116</v>
      </c>
      <c r="B117" s="3" t="s">
        <v>1613</v>
      </c>
      <c r="C117" s="3" t="s">
        <v>788</v>
      </c>
      <c r="D117" s="3" t="b">
        <v>1</v>
      </c>
      <c r="E117" s="3" t="b">
        <v>1</v>
      </c>
      <c r="F117" s="2" t="s">
        <v>787</v>
      </c>
      <c r="G117" s="3" t="s">
        <v>786</v>
      </c>
      <c r="H117" s="3" t="b">
        <v>1</v>
      </c>
      <c r="I117" s="3" t="s">
        <v>1682</v>
      </c>
      <c r="J117" s="3" t="s">
        <v>1615</v>
      </c>
      <c r="K117" s="3" t="s">
        <v>1618</v>
      </c>
      <c r="N117" s="3" t="s">
        <v>789</v>
      </c>
      <c r="O117" s="3" t="s">
        <v>790</v>
      </c>
      <c r="P117" s="3" t="s">
        <v>765</v>
      </c>
      <c r="Q117" s="3" t="s">
        <v>766</v>
      </c>
      <c r="R117" s="3" t="s">
        <v>779</v>
      </c>
      <c r="S117" s="3" t="s">
        <v>23</v>
      </c>
      <c r="T117" s="3" t="s">
        <v>24</v>
      </c>
      <c r="U117" s="3" t="s">
        <v>791</v>
      </c>
      <c r="V117" s="4" t="s">
        <v>792</v>
      </c>
      <c r="W117" s="3" t="s">
        <v>2003</v>
      </c>
      <c r="X117" s="3">
        <v>9188</v>
      </c>
    </row>
    <row r="118" spans="1:24" x14ac:dyDescent="0.2">
      <c r="A118" s="3">
        <v>117</v>
      </c>
      <c r="B118" s="3" t="s">
        <v>1613</v>
      </c>
      <c r="C118" s="3" t="s">
        <v>794</v>
      </c>
      <c r="D118" s="3" t="b">
        <v>1</v>
      </c>
      <c r="E118" s="3" t="b">
        <v>1</v>
      </c>
      <c r="F118" s="2" t="s">
        <v>793</v>
      </c>
      <c r="G118" s="3" t="s">
        <v>1616</v>
      </c>
      <c r="H118" s="3" t="s">
        <v>1616</v>
      </c>
      <c r="I118" s="3" t="s">
        <v>1617</v>
      </c>
      <c r="J118" s="3" t="s">
        <v>1618</v>
      </c>
      <c r="K118" s="3" t="s">
        <v>2197</v>
      </c>
      <c r="N118" s="3" t="s">
        <v>795</v>
      </c>
      <c r="O118" s="3" t="s">
        <v>796</v>
      </c>
      <c r="P118" s="3" t="s">
        <v>765</v>
      </c>
      <c r="Q118" s="3" t="s">
        <v>766</v>
      </c>
      <c r="R118" s="3" t="s">
        <v>779</v>
      </c>
      <c r="S118" s="3" t="s">
        <v>23</v>
      </c>
      <c r="T118" s="3" t="s">
        <v>74</v>
      </c>
      <c r="U118" s="3" t="s">
        <v>797</v>
      </c>
      <c r="V118" s="5" t="s">
        <v>769</v>
      </c>
      <c r="W118" s="3" t="s">
        <v>2147</v>
      </c>
      <c r="X118" s="3">
        <v>39355</v>
      </c>
    </row>
    <row r="119" spans="1:24" x14ac:dyDescent="0.2">
      <c r="A119" s="3">
        <v>118</v>
      </c>
      <c r="B119" s="3" t="s">
        <v>1613</v>
      </c>
      <c r="C119" s="3" t="s">
        <v>799</v>
      </c>
      <c r="D119" s="3" t="b">
        <v>1</v>
      </c>
      <c r="E119" s="3" t="b">
        <v>1</v>
      </c>
      <c r="F119" s="2" t="s">
        <v>798</v>
      </c>
      <c r="G119" s="3" t="s">
        <v>1616</v>
      </c>
      <c r="H119" s="3" t="s">
        <v>1616</v>
      </c>
      <c r="I119" s="3" t="s">
        <v>1617</v>
      </c>
      <c r="J119" s="3" t="s">
        <v>1618</v>
      </c>
      <c r="K119" s="3" t="s">
        <v>2197</v>
      </c>
      <c r="N119" s="3" t="s">
        <v>795</v>
      </c>
      <c r="O119" s="3" t="s">
        <v>800</v>
      </c>
      <c r="P119" s="3" t="s">
        <v>765</v>
      </c>
      <c r="Q119" s="3" t="s">
        <v>766</v>
      </c>
      <c r="R119" s="3" t="s">
        <v>779</v>
      </c>
      <c r="S119" s="3" t="s">
        <v>23</v>
      </c>
      <c r="T119" s="3" t="s">
        <v>74</v>
      </c>
      <c r="U119" s="3" t="s">
        <v>801</v>
      </c>
      <c r="V119" s="5" t="s">
        <v>769</v>
      </c>
      <c r="W119" s="3" t="s">
        <v>2148</v>
      </c>
      <c r="X119" s="3">
        <v>23252</v>
      </c>
    </row>
    <row r="120" spans="1:24" x14ac:dyDescent="0.2">
      <c r="A120" s="3">
        <v>119</v>
      </c>
      <c r="B120" s="3" t="s">
        <v>1613</v>
      </c>
      <c r="C120" s="3" t="s">
        <v>804</v>
      </c>
      <c r="D120" s="3" t="b">
        <v>1</v>
      </c>
      <c r="E120" s="3" t="b">
        <v>1</v>
      </c>
      <c r="F120" s="2" t="s">
        <v>803</v>
      </c>
      <c r="G120" s="3" t="s">
        <v>802</v>
      </c>
      <c r="H120" s="3" t="b">
        <v>1</v>
      </c>
      <c r="I120" s="3" t="s">
        <v>1682</v>
      </c>
      <c r="J120" s="3" t="s">
        <v>1615</v>
      </c>
      <c r="K120" s="3" t="s">
        <v>1618</v>
      </c>
      <c r="N120" s="3" t="s">
        <v>795</v>
      </c>
      <c r="O120" s="3" t="s">
        <v>805</v>
      </c>
      <c r="P120" s="3" t="s">
        <v>765</v>
      </c>
      <c r="Q120" s="3" t="s">
        <v>766</v>
      </c>
      <c r="R120" s="3" t="s">
        <v>779</v>
      </c>
      <c r="S120" s="3" t="s">
        <v>23</v>
      </c>
      <c r="T120" s="3" t="s">
        <v>24</v>
      </c>
      <c r="U120" s="3" t="s">
        <v>806</v>
      </c>
      <c r="V120" s="4" t="s">
        <v>807</v>
      </c>
      <c r="W120" s="3" t="s">
        <v>2004</v>
      </c>
      <c r="X120" s="3">
        <v>11614</v>
      </c>
    </row>
    <row r="121" spans="1:24" x14ac:dyDescent="0.2">
      <c r="A121" s="3">
        <v>120</v>
      </c>
      <c r="B121" s="3" t="s">
        <v>1613</v>
      </c>
      <c r="C121" s="3" t="s">
        <v>810</v>
      </c>
      <c r="D121" s="3" t="b">
        <v>1</v>
      </c>
      <c r="E121" s="3" t="b">
        <v>1</v>
      </c>
      <c r="F121" s="2" t="s">
        <v>809</v>
      </c>
      <c r="G121" s="3" t="s">
        <v>808</v>
      </c>
      <c r="H121" s="3" t="b">
        <v>1</v>
      </c>
      <c r="I121" s="3" t="s">
        <v>1682</v>
      </c>
      <c r="J121" s="3" t="s">
        <v>1615</v>
      </c>
      <c r="N121" s="3" t="s">
        <v>811</v>
      </c>
      <c r="O121" s="3" t="s">
        <v>812</v>
      </c>
      <c r="P121" s="3" t="s">
        <v>765</v>
      </c>
      <c r="Q121" s="3" t="s">
        <v>813</v>
      </c>
      <c r="R121" s="3" t="s">
        <v>811</v>
      </c>
      <c r="S121" s="3" t="s">
        <v>23</v>
      </c>
      <c r="T121" s="3" t="s">
        <v>24</v>
      </c>
      <c r="U121" s="3" t="s">
        <v>814</v>
      </c>
      <c r="V121" s="4" t="s">
        <v>815</v>
      </c>
      <c r="W121" s="3" t="s">
        <v>2005</v>
      </c>
      <c r="X121" s="3">
        <v>8738</v>
      </c>
    </row>
    <row r="122" spans="1:24" x14ac:dyDescent="0.2">
      <c r="A122" s="3">
        <v>121</v>
      </c>
      <c r="B122" s="3" t="s">
        <v>1613</v>
      </c>
      <c r="C122" s="3" t="s">
        <v>817</v>
      </c>
      <c r="D122" s="3" t="b">
        <v>1</v>
      </c>
      <c r="E122" s="3" t="b">
        <v>1</v>
      </c>
      <c r="F122" s="2" t="s">
        <v>816</v>
      </c>
      <c r="G122" s="3" t="s">
        <v>1616</v>
      </c>
      <c r="H122" s="3" t="s">
        <v>1616</v>
      </c>
      <c r="I122" s="3" t="s">
        <v>1617</v>
      </c>
      <c r="J122" s="3" t="s">
        <v>1618</v>
      </c>
      <c r="K122" s="3" t="s">
        <v>2197</v>
      </c>
      <c r="N122" s="3" t="s">
        <v>818</v>
      </c>
      <c r="O122" s="3" t="s">
        <v>819</v>
      </c>
      <c r="P122" s="3" t="s">
        <v>765</v>
      </c>
      <c r="Q122" s="3" t="s">
        <v>820</v>
      </c>
      <c r="R122" s="3" t="s">
        <v>821</v>
      </c>
      <c r="S122" s="3" t="s">
        <v>23</v>
      </c>
      <c r="T122" s="3" t="s">
        <v>74</v>
      </c>
      <c r="U122" s="3" t="s">
        <v>822</v>
      </c>
      <c r="V122" s="5" t="s">
        <v>823</v>
      </c>
      <c r="W122" s="3" t="s">
        <v>2149</v>
      </c>
      <c r="X122" s="3">
        <v>10439</v>
      </c>
    </row>
    <row r="123" spans="1:24" x14ac:dyDescent="0.2">
      <c r="A123" s="3">
        <v>122</v>
      </c>
      <c r="B123" s="3" t="s">
        <v>1613</v>
      </c>
      <c r="C123" s="3" t="s">
        <v>825</v>
      </c>
      <c r="D123" s="3" t="b">
        <v>0</v>
      </c>
      <c r="E123" s="3" t="b">
        <v>0</v>
      </c>
      <c r="F123" s="2" t="s">
        <v>1616</v>
      </c>
      <c r="G123" s="3" t="s">
        <v>824</v>
      </c>
      <c r="H123" s="3" t="b">
        <v>1</v>
      </c>
      <c r="I123" s="3" t="s">
        <v>1682</v>
      </c>
      <c r="J123" s="3" t="s">
        <v>1620</v>
      </c>
      <c r="N123" s="3" t="s">
        <v>826</v>
      </c>
      <c r="O123" s="3" t="s">
        <v>827</v>
      </c>
      <c r="P123" s="3" t="s">
        <v>765</v>
      </c>
      <c r="Q123" s="3" t="s">
        <v>820</v>
      </c>
      <c r="R123" s="3" t="s">
        <v>828</v>
      </c>
      <c r="S123" s="3" t="s">
        <v>1616</v>
      </c>
      <c r="T123" s="3" t="s">
        <v>1616</v>
      </c>
      <c r="U123" s="3" t="s">
        <v>829</v>
      </c>
      <c r="V123" s="4" t="s">
        <v>830</v>
      </c>
      <c r="W123" s="3" t="s">
        <v>2006</v>
      </c>
      <c r="X123" s="3">
        <v>9647</v>
      </c>
    </row>
    <row r="124" spans="1:24" x14ac:dyDescent="0.2">
      <c r="A124" s="3">
        <v>123</v>
      </c>
      <c r="B124" s="3" t="s">
        <v>1613</v>
      </c>
      <c r="C124" s="3" t="s">
        <v>833</v>
      </c>
      <c r="D124" s="3" t="b">
        <v>1</v>
      </c>
      <c r="E124" s="3" t="b">
        <v>1</v>
      </c>
      <c r="F124" s="2" t="s">
        <v>832</v>
      </c>
      <c r="G124" s="3" t="s">
        <v>831</v>
      </c>
      <c r="H124" s="3" t="b">
        <v>1</v>
      </c>
      <c r="I124" s="3" t="s">
        <v>1682</v>
      </c>
      <c r="J124" s="3" t="s">
        <v>1615</v>
      </c>
      <c r="N124" s="3" t="s">
        <v>826</v>
      </c>
      <c r="O124" s="3" t="s">
        <v>834</v>
      </c>
      <c r="P124" s="3" t="s">
        <v>765</v>
      </c>
      <c r="Q124" s="3" t="s">
        <v>820</v>
      </c>
      <c r="R124" s="3" t="s">
        <v>828</v>
      </c>
      <c r="S124" s="3" t="s">
        <v>23</v>
      </c>
      <c r="T124" s="3" t="s">
        <v>24</v>
      </c>
      <c r="U124" s="3" t="s">
        <v>835</v>
      </c>
      <c r="V124" s="4" t="s">
        <v>836</v>
      </c>
      <c r="W124" s="3" t="s">
        <v>2007</v>
      </c>
      <c r="X124" s="3">
        <v>10561</v>
      </c>
    </row>
    <row r="125" spans="1:24" x14ac:dyDescent="0.2">
      <c r="A125" s="3">
        <v>124</v>
      </c>
      <c r="B125" s="3" t="s">
        <v>1613</v>
      </c>
      <c r="C125" s="3" t="s">
        <v>839</v>
      </c>
      <c r="D125" s="3" t="b">
        <v>1</v>
      </c>
      <c r="E125" s="3" t="b">
        <v>1</v>
      </c>
      <c r="F125" s="2" t="s">
        <v>838</v>
      </c>
      <c r="G125" s="3" t="s">
        <v>837</v>
      </c>
      <c r="H125" s="3" t="b">
        <v>1</v>
      </c>
      <c r="I125" s="3" t="s">
        <v>1682</v>
      </c>
      <c r="J125" s="3" t="s">
        <v>1624</v>
      </c>
      <c r="K125" s="3" t="s">
        <v>1618</v>
      </c>
      <c r="N125" s="3" t="s">
        <v>840</v>
      </c>
      <c r="O125" s="3" t="s">
        <v>841</v>
      </c>
      <c r="P125" s="3" t="s">
        <v>765</v>
      </c>
      <c r="Q125" s="3" t="s">
        <v>820</v>
      </c>
      <c r="R125" s="3" t="s">
        <v>828</v>
      </c>
      <c r="S125" s="3" t="s">
        <v>23</v>
      </c>
      <c r="T125" s="3" t="s">
        <v>24</v>
      </c>
      <c r="U125" s="3" t="s">
        <v>842</v>
      </c>
      <c r="V125" s="4" t="s">
        <v>843</v>
      </c>
      <c r="W125" s="3" t="s">
        <v>2008</v>
      </c>
      <c r="X125" s="3">
        <v>9759</v>
      </c>
    </row>
    <row r="126" spans="1:24" x14ac:dyDescent="0.2">
      <c r="A126" s="3">
        <v>125</v>
      </c>
      <c r="B126" s="3" t="s">
        <v>1613</v>
      </c>
      <c r="C126" s="3" t="s">
        <v>846</v>
      </c>
      <c r="D126" s="3" t="b">
        <v>1</v>
      </c>
      <c r="E126" s="3" t="b">
        <v>1</v>
      </c>
      <c r="F126" s="2" t="s">
        <v>845</v>
      </c>
      <c r="G126" s="3" t="s">
        <v>844</v>
      </c>
      <c r="H126" s="3" t="b">
        <v>1</v>
      </c>
      <c r="I126" s="3" t="s">
        <v>1682</v>
      </c>
      <c r="J126" s="3" t="s">
        <v>1615</v>
      </c>
      <c r="K126" s="3" t="s">
        <v>1618</v>
      </c>
      <c r="N126" s="3" t="s">
        <v>847</v>
      </c>
      <c r="O126" s="3" t="s">
        <v>848</v>
      </c>
      <c r="P126" s="3" t="s">
        <v>765</v>
      </c>
      <c r="Q126" s="3" t="s">
        <v>820</v>
      </c>
      <c r="R126" s="3" t="s">
        <v>828</v>
      </c>
      <c r="S126" s="3" t="s">
        <v>23</v>
      </c>
      <c r="T126" s="3" t="s">
        <v>24</v>
      </c>
      <c r="U126" s="3" t="s">
        <v>849</v>
      </c>
      <c r="V126" s="4" t="s">
        <v>850</v>
      </c>
      <c r="W126" s="3" t="s">
        <v>2009</v>
      </c>
      <c r="X126" s="3">
        <v>6060</v>
      </c>
    </row>
    <row r="127" spans="1:24" x14ac:dyDescent="0.2">
      <c r="A127" s="3">
        <v>126</v>
      </c>
      <c r="B127" s="3" t="s">
        <v>1613</v>
      </c>
      <c r="C127" s="3" t="s">
        <v>853</v>
      </c>
      <c r="D127" s="3" t="b">
        <v>1</v>
      </c>
      <c r="E127" s="3" t="b">
        <v>1</v>
      </c>
      <c r="F127" s="2" t="s">
        <v>852</v>
      </c>
      <c r="G127" s="3" t="s">
        <v>851</v>
      </c>
      <c r="H127" s="3" t="b">
        <v>1</v>
      </c>
      <c r="I127" s="3" t="s">
        <v>1682</v>
      </c>
      <c r="J127" s="3" t="s">
        <v>1625</v>
      </c>
      <c r="K127" s="3" t="s">
        <v>1618</v>
      </c>
      <c r="N127" s="3" t="s">
        <v>854</v>
      </c>
      <c r="O127" s="3" t="s">
        <v>855</v>
      </c>
      <c r="P127" s="3" t="s">
        <v>765</v>
      </c>
      <c r="Q127" s="3" t="s">
        <v>820</v>
      </c>
      <c r="R127" s="3" t="s">
        <v>828</v>
      </c>
      <c r="S127" s="3" t="s">
        <v>23</v>
      </c>
      <c r="T127" s="3" t="s">
        <v>24</v>
      </c>
      <c r="U127" s="3" t="s">
        <v>856</v>
      </c>
      <c r="V127" s="4" t="s">
        <v>857</v>
      </c>
      <c r="W127" s="3" t="s">
        <v>2010</v>
      </c>
      <c r="X127" s="3">
        <v>5122</v>
      </c>
    </row>
    <row r="128" spans="1:24" x14ac:dyDescent="0.2">
      <c r="A128" s="3">
        <v>127</v>
      </c>
      <c r="B128" s="3" t="s">
        <v>1613</v>
      </c>
      <c r="C128" s="3" t="s">
        <v>860</v>
      </c>
      <c r="D128" s="3" t="b">
        <v>1</v>
      </c>
      <c r="E128" s="3" t="b">
        <v>1</v>
      </c>
      <c r="F128" s="2" t="s">
        <v>859</v>
      </c>
      <c r="G128" s="3" t="s">
        <v>858</v>
      </c>
      <c r="H128" s="3" t="b">
        <v>1</v>
      </c>
      <c r="I128" s="3" t="s">
        <v>1682</v>
      </c>
      <c r="J128" s="3" t="s">
        <v>1615</v>
      </c>
      <c r="K128" s="3" t="s">
        <v>1618</v>
      </c>
      <c r="N128" s="3" t="s">
        <v>861</v>
      </c>
      <c r="O128" s="3" t="s">
        <v>862</v>
      </c>
      <c r="P128" s="3" t="s">
        <v>765</v>
      </c>
      <c r="Q128" s="3" t="s">
        <v>820</v>
      </c>
      <c r="R128" s="3" t="s">
        <v>828</v>
      </c>
      <c r="S128" s="3" t="s">
        <v>23</v>
      </c>
      <c r="T128" s="3" t="s">
        <v>24</v>
      </c>
      <c r="U128" s="3" t="s">
        <v>863</v>
      </c>
      <c r="V128" s="4" t="s">
        <v>864</v>
      </c>
      <c r="W128" s="3" t="s">
        <v>2011</v>
      </c>
      <c r="X128" s="3">
        <v>6449</v>
      </c>
    </row>
    <row r="129" spans="1:24" x14ac:dyDescent="0.2">
      <c r="A129" s="3">
        <v>128</v>
      </c>
      <c r="B129" s="3" t="s">
        <v>1613</v>
      </c>
      <c r="C129" s="3" t="s">
        <v>867</v>
      </c>
      <c r="D129" s="3" t="b">
        <v>1</v>
      </c>
      <c r="E129" s="3" t="b">
        <v>1</v>
      </c>
      <c r="F129" s="2" t="s">
        <v>866</v>
      </c>
      <c r="G129" s="3" t="s">
        <v>865</v>
      </c>
      <c r="H129" s="3" t="b">
        <v>1</v>
      </c>
      <c r="I129" s="3" t="s">
        <v>1682</v>
      </c>
      <c r="J129" s="3" t="s">
        <v>1626</v>
      </c>
      <c r="N129" s="3" t="s">
        <v>868</v>
      </c>
      <c r="O129" s="3" t="s">
        <v>869</v>
      </c>
      <c r="P129" s="3" t="s">
        <v>765</v>
      </c>
      <c r="Q129" s="3" t="s">
        <v>820</v>
      </c>
      <c r="R129" s="3" t="s">
        <v>870</v>
      </c>
      <c r="S129" s="3" t="s">
        <v>23</v>
      </c>
      <c r="T129" s="3" t="s">
        <v>24</v>
      </c>
      <c r="U129" s="3" t="s">
        <v>871</v>
      </c>
      <c r="V129" s="4" t="s">
        <v>872</v>
      </c>
      <c r="W129" s="3" t="s">
        <v>2012</v>
      </c>
      <c r="X129" s="3">
        <v>6604</v>
      </c>
    </row>
    <row r="130" spans="1:24" x14ac:dyDescent="0.2">
      <c r="A130" s="3">
        <v>129</v>
      </c>
      <c r="B130" s="3" t="s">
        <v>1613</v>
      </c>
      <c r="C130" s="3" t="s">
        <v>874</v>
      </c>
      <c r="D130" s="3" t="b">
        <v>0</v>
      </c>
      <c r="E130" s="3" t="b">
        <v>0</v>
      </c>
      <c r="F130" s="2" t="s">
        <v>1616</v>
      </c>
      <c r="G130" s="3" t="s">
        <v>873</v>
      </c>
      <c r="H130" s="3" t="b">
        <v>1</v>
      </c>
      <c r="I130" s="3" t="s">
        <v>1682</v>
      </c>
      <c r="J130" s="3" t="s">
        <v>1620</v>
      </c>
      <c r="K130" s="3" t="s">
        <v>1618</v>
      </c>
      <c r="N130" s="3" t="s">
        <v>875</v>
      </c>
      <c r="O130" s="3" t="s">
        <v>876</v>
      </c>
      <c r="P130" s="3" t="s">
        <v>765</v>
      </c>
      <c r="Q130" s="3" t="s">
        <v>820</v>
      </c>
      <c r="R130" s="3" t="s">
        <v>870</v>
      </c>
      <c r="S130" s="3" t="s">
        <v>1616</v>
      </c>
      <c r="T130" s="3" t="s">
        <v>1616</v>
      </c>
      <c r="U130" s="3" t="s">
        <v>877</v>
      </c>
      <c r="V130" s="4" t="s">
        <v>878</v>
      </c>
      <c r="W130" s="3" t="s">
        <v>2013</v>
      </c>
      <c r="X130" s="3">
        <v>12870</v>
      </c>
    </row>
    <row r="131" spans="1:24" x14ac:dyDescent="0.2">
      <c r="A131" s="3">
        <v>130</v>
      </c>
      <c r="B131" s="3" t="s">
        <v>1613</v>
      </c>
      <c r="C131" s="3" t="s">
        <v>1817</v>
      </c>
      <c r="D131" s="3" t="b">
        <v>0</v>
      </c>
      <c r="E131" s="3" t="b">
        <v>0</v>
      </c>
      <c r="F131" s="2" t="s">
        <v>1616</v>
      </c>
      <c r="G131" s="3" t="s">
        <v>879</v>
      </c>
      <c r="H131" s="3" t="b">
        <v>1</v>
      </c>
      <c r="I131" s="3" t="s">
        <v>1682</v>
      </c>
      <c r="J131" s="3" t="s">
        <v>1620</v>
      </c>
      <c r="K131" s="3" t="s">
        <v>1618</v>
      </c>
      <c r="N131" s="3" t="s">
        <v>880</v>
      </c>
      <c r="O131" s="3" t="s">
        <v>881</v>
      </c>
      <c r="P131" s="3" t="s">
        <v>765</v>
      </c>
      <c r="Q131" s="3" t="s">
        <v>820</v>
      </c>
      <c r="R131" s="3" t="s">
        <v>870</v>
      </c>
      <c r="S131" s="3" t="s">
        <v>1616</v>
      </c>
      <c r="T131" s="3" t="s">
        <v>1616</v>
      </c>
      <c r="U131" s="3" t="s">
        <v>882</v>
      </c>
      <c r="V131" s="4" t="s">
        <v>883</v>
      </c>
      <c r="W131" s="3" t="s">
        <v>2014</v>
      </c>
      <c r="X131" s="3">
        <v>13419</v>
      </c>
    </row>
    <row r="132" spans="1:24" x14ac:dyDescent="0.2">
      <c r="A132" s="3">
        <v>131</v>
      </c>
      <c r="B132" s="3" t="s">
        <v>1613</v>
      </c>
      <c r="C132" s="3" t="s">
        <v>885</v>
      </c>
      <c r="D132" s="3" t="b">
        <v>0</v>
      </c>
      <c r="E132" s="3" t="b">
        <v>0</v>
      </c>
      <c r="F132" s="2" t="s">
        <v>1616</v>
      </c>
      <c r="G132" s="3" t="s">
        <v>884</v>
      </c>
      <c r="H132" s="3" t="b">
        <v>1</v>
      </c>
      <c r="I132" s="3" t="s">
        <v>1682</v>
      </c>
      <c r="J132" s="3" t="s">
        <v>1620</v>
      </c>
      <c r="N132" s="3" t="s">
        <v>886</v>
      </c>
      <c r="O132" s="3" t="s">
        <v>887</v>
      </c>
      <c r="P132" s="3" t="s">
        <v>765</v>
      </c>
      <c r="Q132" s="3" t="s">
        <v>820</v>
      </c>
      <c r="R132" s="3" t="s">
        <v>870</v>
      </c>
      <c r="S132" s="3" t="s">
        <v>1616</v>
      </c>
      <c r="T132" s="3" t="s">
        <v>1616</v>
      </c>
      <c r="U132" s="3" t="s">
        <v>888</v>
      </c>
      <c r="V132" s="4" t="s">
        <v>889</v>
      </c>
      <c r="W132" s="3" t="s">
        <v>2015</v>
      </c>
      <c r="X132" s="3">
        <v>8814</v>
      </c>
    </row>
    <row r="133" spans="1:24" x14ac:dyDescent="0.2">
      <c r="A133" s="3">
        <v>132</v>
      </c>
      <c r="B133" s="3" t="s">
        <v>1613</v>
      </c>
      <c r="C133" s="3" t="s">
        <v>892</v>
      </c>
      <c r="D133" s="3" t="b">
        <v>1</v>
      </c>
      <c r="E133" s="3" t="b">
        <v>1</v>
      </c>
      <c r="F133" s="2" t="s">
        <v>891</v>
      </c>
      <c r="G133" s="3" t="s">
        <v>890</v>
      </c>
      <c r="H133" s="3" t="b">
        <v>1</v>
      </c>
      <c r="I133" s="3" t="s">
        <v>1682</v>
      </c>
      <c r="J133" s="3" t="s">
        <v>1615</v>
      </c>
      <c r="K133" s="3" t="s">
        <v>1618</v>
      </c>
      <c r="N133" s="3" t="s">
        <v>893</v>
      </c>
      <c r="O133" s="3" t="s">
        <v>894</v>
      </c>
      <c r="P133" s="3" t="s">
        <v>765</v>
      </c>
      <c r="Q133" s="3" t="s">
        <v>820</v>
      </c>
      <c r="R133" s="3" t="s">
        <v>870</v>
      </c>
      <c r="S133" s="3" t="s">
        <v>23</v>
      </c>
      <c r="T133" s="3" t="s">
        <v>24</v>
      </c>
      <c r="U133" s="3" t="s">
        <v>895</v>
      </c>
      <c r="V133" s="4" t="s">
        <v>896</v>
      </c>
      <c r="W133" s="3" t="s">
        <v>2016</v>
      </c>
      <c r="X133" s="3">
        <v>6788</v>
      </c>
    </row>
    <row r="134" spans="1:24" x14ac:dyDescent="0.2">
      <c r="A134" s="3">
        <v>133</v>
      </c>
      <c r="B134" s="3" t="s">
        <v>1613</v>
      </c>
      <c r="C134" s="3" t="s">
        <v>899</v>
      </c>
      <c r="D134" s="3" t="b">
        <v>1</v>
      </c>
      <c r="E134" s="3" t="b">
        <v>1</v>
      </c>
      <c r="F134" s="2" t="s">
        <v>898</v>
      </c>
      <c r="G134" s="3" t="s">
        <v>897</v>
      </c>
      <c r="H134" s="3" t="b">
        <v>1</v>
      </c>
      <c r="I134" s="3" t="s">
        <v>1682</v>
      </c>
      <c r="J134" s="3" t="s">
        <v>1615</v>
      </c>
      <c r="N134" s="3" t="s">
        <v>900</v>
      </c>
      <c r="O134" s="3" t="s">
        <v>901</v>
      </c>
      <c r="P134" s="3" t="s">
        <v>765</v>
      </c>
      <c r="Q134" s="3" t="s">
        <v>820</v>
      </c>
      <c r="R134" s="3" t="s">
        <v>902</v>
      </c>
      <c r="S134" s="3" t="s">
        <v>23</v>
      </c>
      <c r="T134" s="3" t="s">
        <v>24</v>
      </c>
      <c r="U134" s="3" t="s">
        <v>903</v>
      </c>
      <c r="V134" s="4" t="s">
        <v>904</v>
      </c>
      <c r="W134" s="3" t="s">
        <v>2017</v>
      </c>
      <c r="X134" s="3">
        <v>18611</v>
      </c>
    </row>
    <row r="135" spans="1:24" x14ac:dyDescent="0.2">
      <c r="A135" s="3">
        <v>134</v>
      </c>
      <c r="B135" s="3" t="s">
        <v>1613</v>
      </c>
      <c r="C135" s="3" t="s">
        <v>907</v>
      </c>
      <c r="D135" s="3" t="b">
        <v>1</v>
      </c>
      <c r="E135" s="3" t="b">
        <v>1</v>
      </c>
      <c r="F135" s="2" t="s">
        <v>906</v>
      </c>
      <c r="G135" s="3" t="s">
        <v>905</v>
      </c>
      <c r="H135" s="3" t="b">
        <v>1</v>
      </c>
      <c r="I135" s="3" t="s">
        <v>1682</v>
      </c>
      <c r="J135" s="3" t="s">
        <v>1615</v>
      </c>
      <c r="N135" s="3" t="s">
        <v>908</v>
      </c>
      <c r="O135" s="3" t="s">
        <v>909</v>
      </c>
      <c r="P135" s="3" t="s">
        <v>765</v>
      </c>
      <c r="Q135" s="3" t="s">
        <v>820</v>
      </c>
      <c r="R135" s="3" t="s">
        <v>910</v>
      </c>
      <c r="S135" s="3" t="s">
        <v>23</v>
      </c>
      <c r="T135" s="3" t="s">
        <v>24</v>
      </c>
      <c r="U135" s="3" t="s">
        <v>911</v>
      </c>
      <c r="V135" s="4" t="s">
        <v>912</v>
      </c>
      <c r="W135" s="3" t="s">
        <v>2018</v>
      </c>
      <c r="X135" s="3">
        <v>8610</v>
      </c>
    </row>
    <row r="136" spans="1:24" x14ac:dyDescent="0.2">
      <c r="A136" s="3">
        <v>135</v>
      </c>
      <c r="B136" s="3" t="s">
        <v>1613</v>
      </c>
      <c r="C136" s="3" t="s">
        <v>915</v>
      </c>
      <c r="D136" s="3" t="b">
        <v>1</v>
      </c>
      <c r="E136" s="3" t="b">
        <v>1</v>
      </c>
      <c r="F136" s="2" t="s">
        <v>914</v>
      </c>
      <c r="G136" s="3" t="s">
        <v>913</v>
      </c>
      <c r="H136" s="3" t="b">
        <v>1</v>
      </c>
      <c r="I136" s="3" t="s">
        <v>1682</v>
      </c>
      <c r="J136" s="3" t="s">
        <v>1627</v>
      </c>
      <c r="K136" s="3" t="s">
        <v>1618</v>
      </c>
      <c r="N136" s="3" t="s">
        <v>916</v>
      </c>
      <c r="O136" s="3" t="s">
        <v>917</v>
      </c>
      <c r="P136" s="3" t="s">
        <v>765</v>
      </c>
      <c r="Q136" s="3" t="s">
        <v>820</v>
      </c>
      <c r="R136" s="3" t="s">
        <v>918</v>
      </c>
      <c r="S136" s="3" t="s">
        <v>23</v>
      </c>
      <c r="T136" s="3" t="s">
        <v>24</v>
      </c>
      <c r="U136" s="3" t="s">
        <v>919</v>
      </c>
      <c r="V136" s="4" t="s">
        <v>920</v>
      </c>
      <c r="W136" s="3" t="s">
        <v>2019</v>
      </c>
      <c r="X136" s="3">
        <v>25730</v>
      </c>
    </row>
    <row r="137" spans="1:24" x14ac:dyDescent="0.2">
      <c r="A137" s="3">
        <v>136</v>
      </c>
      <c r="B137" s="3" t="s">
        <v>1613</v>
      </c>
      <c r="C137" s="3" t="s">
        <v>923</v>
      </c>
      <c r="D137" s="3" t="b">
        <v>1</v>
      </c>
      <c r="E137" s="3" t="b">
        <v>1</v>
      </c>
      <c r="F137" s="2" t="s">
        <v>922</v>
      </c>
      <c r="G137" s="3" t="s">
        <v>921</v>
      </c>
      <c r="H137" s="3" t="b">
        <v>1</v>
      </c>
      <c r="I137" s="3" t="s">
        <v>1682</v>
      </c>
      <c r="J137" s="3" t="s">
        <v>1628</v>
      </c>
      <c r="K137" s="3" t="s">
        <v>1618</v>
      </c>
      <c r="N137" s="3" t="s">
        <v>924</v>
      </c>
      <c r="O137" s="3" t="s">
        <v>925</v>
      </c>
      <c r="P137" s="3" t="s">
        <v>765</v>
      </c>
      <c r="Q137" s="3" t="s">
        <v>820</v>
      </c>
      <c r="R137" s="3" t="s">
        <v>918</v>
      </c>
      <c r="S137" s="3" t="s">
        <v>23</v>
      </c>
      <c r="T137" s="3" t="s">
        <v>24</v>
      </c>
      <c r="U137" s="3" t="s">
        <v>926</v>
      </c>
      <c r="V137" s="4" t="s">
        <v>927</v>
      </c>
      <c r="W137" s="3" t="s">
        <v>2020</v>
      </c>
      <c r="X137" s="3">
        <v>16971</v>
      </c>
    </row>
    <row r="138" spans="1:24" x14ac:dyDescent="0.2">
      <c r="A138" s="3">
        <v>137</v>
      </c>
      <c r="B138" s="3" t="s">
        <v>1613</v>
      </c>
      <c r="C138" s="3" t="s">
        <v>930</v>
      </c>
      <c r="D138" s="3" t="b">
        <v>1</v>
      </c>
      <c r="E138" s="3" t="b">
        <v>1</v>
      </c>
      <c r="F138" s="2" t="s">
        <v>929</v>
      </c>
      <c r="G138" s="3" t="s">
        <v>928</v>
      </c>
      <c r="H138" s="3" t="b">
        <v>1</v>
      </c>
      <c r="I138" s="3" t="s">
        <v>1682</v>
      </c>
      <c r="J138" s="3" t="s">
        <v>1615</v>
      </c>
      <c r="K138" s="3" t="s">
        <v>1618</v>
      </c>
      <c r="N138" s="3" t="s">
        <v>931</v>
      </c>
      <c r="O138" s="3" t="s">
        <v>932</v>
      </c>
      <c r="P138" s="3" t="s">
        <v>765</v>
      </c>
      <c r="Q138" s="3" t="s">
        <v>820</v>
      </c>
      <c r="R138" s="3" t="s">
        <v>933</v>
      </c>
      <c r="S138" s="3" t="s">
        <v>23</v>
      </c>
      <c r="T138" s="3" t="s">
        <v>24</v>
      </c>
      <c r="U138" s="3" t="s">
        <v>934</v>
      </c>
      <c r="V138" s="4" t="s">
        <v>935</v>
      </c>
      <c r="W138" s="3" t="s">
        <v>2021</v>
      </c>
      <c r="X138" s="3">
        <v>6337</v>
      </c>
    </row>
    <row r="139" spans="1:24" x14ac:dyDescent="0.2">
      <c r="A139" s="3">
        <v>138</v>
      </c>
      <c r="B139" s="3" t="s">
        <v>1613</v>
      </c>
      <c r="C139" s="3" t="s">
        <v>938</v>
      </c>
      <c r="D139" s="3" t="b">
        <v>1</v>
      </c>
      <c r="E139" s="3" t="b">
        <v>1</v>
      </c>
      <c r="F139" s="2" t="s">
        <v>937</v>
      </c>
      <c r="G139" s="3" t="s">
        <v>936</v>
      </c>
      <c r="H139" s="3" t="b">
        <v>1</v>
      </c>
      <c r="I139" s="3" t="s">
        <v>1682</v>
      </c>
      <c r="J139" s="3" t="s">
        <v>1615</v>
      </c>
      <c r="N139" s="3" t="s">
        <v>939</v>
      </c>
      <c r="O139" s="3" t="s">
        <v>940</v>
      </c>
      <c r="P139" s="3" t="s">
        <v>765</v>
      </c>
      <c r="Q139" s="3" t="s">
        <v>820</v>
      </c>
      <c r="R139" s="3" t="s">
        <v>941</v>
      </c>
      <c r="S139" s="3" t="s">
        <v>23</v>
      </c>
      <c r="T139" s="3" t="s">
        <v>24</v>
      </c>
      <c r="U139" s="3" t="s">
        <v>942</v>
      </c>
      <c r="V139" s="4" t="s">
        <v>943</v>
      </c>
      <c r="W139" s="3" t="s">
        <v>2022</v>
      </c>
      <c r="X139" s="3">
        <v>10563</v>
      </c>
    </row>
    <row r="140" spans="1:24" x14ac:dyDescent="0.2">
      <c r="A140" s="3">
        <v>139</v>
      </c>
      <c r="B140" s="3" t="s">
        <v>1613</v>
      </c>
      <c r="C140" s="3" t="s">
        <v>945</v>
      </c>
      <c r="D140" s="3" t="b">
        <v>1</v>
      </c>
      <c r="E140" s="3" t="b">
        <v>1</v>
      </c>
      <c r="F140" s="2" t="s">
        <v>944</v>
      </c>
      <c r="G140" s="3" t="s">
        <v>1616</v>
      </c>
      <c r="H140" s="3" t="s">
        <v>1616</v>
      </c>
      <c r="I140" s="3" t="s">
        <v>1617</v>
      </c>
      <c r="J140" s="3" t="s">
        <v>1618</v>
      </c>
      <c r="K140" s="3" t="s">
        <v>2197</v>
      </c>
      <c r="N140" s="3" t="s">
        <v>946</v>
      </c>
      <c r="O140" s="3" t="s">
        <v>947</v>
      </c>
      <c r="P140" s="3" t="s">
        <v>765</v>
      </c>
      <c r="Q140" s="3" t="s">
        <v>948</v>
      </c>
      <c r="R140" s="3" t="s">
        <v>949</v>
      </c>
      <c r="S140" s="3" t="s">
        <v>23</v>
      </c>
      <c r="T140" s="3" t="s">
        <v>74</v>
      </c>
      <c r="U140" s="3" t="s">
        <v>950</v>
      </c>
      <c r="V140" s="4" t="s">
        <v>951</v>
      </c>
      <c r="W140" s="3" t="s">
        <v>2150</v>
      </c>
      <c r="X140" s="3">
        <v>23007</v>
      </c>
    </row>
    <row r="141" spans="1:24" x14ac:dyDescent="0.2">
      <c r="A141" s="3">
        <v>140</v>
      </c>
      <c r="B141" s="3" t="s">
        <v>1613</v>
      </c>
      <c r="C141" s="3" t="s">
        <v>953</v>
      </c>
      <c r="D141" s="3" t="b">
        <v>1</v>
      </c>
      <c r="E141" s="3" t="b">
        <v>1</v>
      </c>
      <c r="F141" s="2" t="s">
        <v>952</v>
      </c>
      <c r="G141" s="3" t="s">
        <v>1616</v>
      </c>
      <c r="H141" s="3" t="s">
        <v>1616</v>
      </c>
      <c r="I141" s="3" t="s">
        <v>1617</v>
      </c>
      <c r="J141" s="3" t="s">
        <v>1618</v>
      </c>
      <c r="K141" s="3" t="s">
        <v>2197</v>
      </c>
      <c r="N141" s="3" t="s">
        <v>954</v>
      </c>
      <c r="O141" s="3" t="s">
        <v>955</v>
      </c>
      <c r="P141" s="3" t="s">
        <v>765</v>
      </c>
      <c r="Q141" s="3" t="s">
        <v>948</v>
      </c>
      <c r="R141" s="3" t="s">
        <v>949</v>
      </c>
      <c r="S141" s="3" t="s">
        <v>23</v>
      </c>
      <c r="T141" s="3" t="s">
        <v>24</v>
      </c>
      <c r="U141" s="3" t="s">
        <v>956</v>
      </c>
      <c r="V141" s="4" t="s">
        <v>957</v>
      </c>
      <c r="W141" s="3" t="s">
        <v>2151</v>
      </c>
      <c r="X141" s="3">
        <v>8694</v>
      </c>
    </row>
    <row r="142" spans="1:24" x14ac:dyDescent="0.2">
      <c r="A142" s="3">
        <v>141</v>
      </c>
      <c r="B142" s="3" t="s">
        <v>1613</v>
      </c>
      <c r="C142" s="3" t="s">
        <v>960</v>
      </c>
      <c r="D142" s="3" t="b">
        <v>1</v>
      </c>
      <c r="E142" s="3" t="b">
        <v>1</v>
      </c>
      <c r="F142" s="2" t="s">
        <v>959</v>
      </c>
      <c r="G142" s="3" t="s">
        <v>958</v>
      </c>
      <c r="H142" s="3" t="b">
        <v>1</v>
      </c>
      <c r="I142" s="3" t="s">
        <v>1682</v>
      </c>
      <c r="J142" s="3" t="s">
        <v>1615</v>
      </c>
      <c r="K142" s="3" t="s">
        <v>1618</v>
      </c>
      <c r="N142" s="3" t="s">
        <v>961</v>
      </c>
      <c r="O142" s="3" t="s">
        <v>962</v>
      </c>
      <c r="P142" s="3" t="s">
        <v>765</v>
      </c>
      <c r="Q142" s="3" t="s">
        <v>948</v>
      </c>
      <c r="R142" s="3" t="s">
        <v>949</v>
      </c>
      <c r="S142" s="3" t="s">
        <v>23</v>
      </c>
      <c r="T142" s="3" t="s">
        <v>24</v>
      </c>
      <c r="U142" s="3" t="s">
        <v>963</v>
      </c>
      <c r="V142" s="4" t="s">
        <v>964</v>
      </c>
      <c r="W142" s="3" t="s">
        <v>2023</v>
      </c>
      <c r="X142" s="3">
        <v>18207</v>
      </c>
    </row>
    <row r="143" spans="1:24" x14ac:dyDescent="0.2">
      <c r="A143" s="3">
        <v>142</v>
      </c>
      <c r="B143" s="3" t="s">
        <v>1613</v>
      </c>
      <c r="C143" s="3" t="s">
        <v>966</v>
      </c>
      <c r="D143" s="3" t="b">
        <v>1</v>
      </c>
      <c r="E143" s="3" t="b">
        <v>0</v>
      </c>
      <c r="F143" s="2" t="s">
        <v>965</v>
      </c>
      <c r="G143" s="3" t="s">
        <v>1616</v>
      </c>
      <c r="H143" s="3" t="s">
        <v>1616</v>
      </c>
      <c r="I143" s="3" t="s">
        <v>1617</v>
      </c>
      <c r="J143" s="3" t="s">
        <v>1618</v>
      </c>
      <c r="K143" s="3" t="s">
        <v>2197</v>
      </c>
      <c r="N143" s="3" t="s">
        <v>967</v>
      </c>
      <c r="O143" s="3" t="s">
        <v>968</v>
      </c>
      <c r="P143" s="3" t="s">
        <v>765</v>
      </c>
      <c r="Q143" s="3" t="s">
        <v>948</v>
      </c>
      <c r="R143" s="3" t="s">
        <v>969</v>
      </c>
      <c r="S143" s="3" t="s">
        <v>23</v>
      </c>
      <c r="T143" s="3" t="s">
        <v>24</v>
      </c>
      <c r="U143" s="3" t="s">
        <v>970</v>
      </c>
      <c r="V143" s="4" t="s">
        <v>971</v>
      </c>
      <c r="W143" s="3" t="s">
        <v>2152</v>
      </c>
      <c r="X143" s="3">
        <v>12463</v>
      </c>
    </row>
    <row r="144" spans="1:24" x14ac:dyDescent="0.2">
      <c r="A144" s="3">
        <v>143</v>
      </c>
      <c r="B144" s="3" t="s">
        <v>1613</v>
      </c>
      <c r="C144" s="3" t="s">
        <v>973</v>
      </c>
      <c r="D144" s="3" t="b">
        <v>1</v>
      </c>
      <c r="E144" s="3" t="b">
        <v>1</v>
      </c>
      <c r="F144" s="2" t="s">
        <v>972</v>
      </c>
      <c r="G144" s="3" t="s">
        <v>1616</v>
      </c>
      <c r="H144" s="3" t="s">
        <v>1616</v>
      </c>
      <c r="I144" s="3" t="s">
        <v>1617</v>
      </c>
      <c r="J144" s="3" t="s">
        <v>1618</v>
      </c>
      <c r="K144" s="3" t="s">
        <v>2197</v>
      </c>
      <c r="N144" s="3" t="s">
        <v>974</v>
      </c>
      <c r="O144" s="3" t="s">
        <v>975</v>
      </c>
      <c r="P144" s="3" t="s">
        <v>765</v>
      </c>
      <c r="Q144" s="3" t="s">
        <v>948</v>
      </c>
      <c r="R144" s="3" t="s">
        <v>969</v>
      </c>
      <c r="S144" s="3" t="s">
        <v>23</v>
      </c>
      <c r="T144" s="3" t="s">
        <v>74</v>
      </c>
      <c r="U144" s="3" t="s">
        <v>976</v>
      </c>
      <c r="V144" s="5" t="s">
        <v>977</v>
      </c>
      <c r="W144" s="3" t="s">
        <v>2153</v>
      </c>
      <c r="X144" s="3">
        <v>15930</v>
      </c>
    </row>
    <row r="145" spans="1:24" x14ac:dyDescent="0.2">
      <c r="A145" s="3">
        <v>144</v>
      </c>
      <c r="B145" s="3" t="s">
        <v>1613</v>
      </c>
      <c r="C145" s="3" t="s">
        <v>980</v>
      </c>
      <c r="D145" s="3" t="b">
        <v>1</v>
      </c>
      <c r="E145" s="3" t="b">
        <v>0</v>
      </c>
      <c r="F145" s="2" t="s">
        <v>979</v>
      </c>
      <c r="G145" s="3" t="s">
        <v>978</v>
      </c>
      <c r="H145" s="3" t="b">
        <v>1</v>
      </c>
      <c r="I145" s="3" t="s">
        <v>1682</v>
      </c>
      <c r="J145" s="3" t="s">
        <v>1615</v>
      </c>
      <c r="K145" s="3" t="s">
        <v>1618</v>
      </c>
      <c r="N145" s="3" t="s">
        <v>981</v>
      </c>
      <c r="O145" s="3" t="s">
        <v>982</v>
      </c>
      <c r="P145" s="3" t="s">
        <v>765</v>
      </c>
      <c r="Q145" s="3" t="s">
        <v>983</v>
      </c>
      <c r="R145" s="3" t="s">
        <v>984</v>
      </c>
      <c r="S145" s="3" t="s">
        <v>23</v>
      </c>
      <c r="T145" s="3" t="s">
        <v>24</v>
      </c>
      <c r="U145" s="3" t="s">
        <v>985</v>
      </c>
      <c r="V145" s="4" t="s">
        <v>986</v>
      </c>
      <c r="W145" s="3" t="s">
        <v>2024</v>
      </c>
      <c r="X145" s="3">
        <v>20487</v>
      </c>
    </row>
    <row r="146" spans="1:24" x14ac:dyDescent="0.2">
      <c r="A146" s="3">
        <v>145</v>
      </c>
      <c r="B146" s="3" t="s">
        <v>1613</v>
      </c>
      <c r="C146" s="3" t="s">
        <v>988</v>
      </c>
      <c r="D146" s="3" t="b">
        <v>1</v>
      </c>
      <c r="E146" s="3" t="b">
        <v>1</v>
      </c>
      <c r="F146" s="2" t="s">
        <v>987</v>
      </c>
      <c r="G146" s="3" t="s">
        <v>1616</v>
      </c>
      <c r="H146" s="3" t="s">
        <v>1616</v>
      </c>
      <c r="I146" s="3" t="s">
        <v>1617</v>
      </c>
      <c r="J146" s="3" t="s">
        <v>1618</v>
      </c>
      <c r="K146" s="3" t="s">
        <v>2197</v>
      </c>
      <c r="N146" s="3" t="s">
        <v>989</v>
      </c>
      <c r="O146" s="3" t="s">
        <v>990</v>
      </c>
      <c r="P146" s="3" t="s">
        <v>765</v>
      </c>
      <c r="Q146" s="3" t="s">
        <v>983</v>
      </c>
      <c r="R146" s="3" t="s">
        <v>984</v>
      </c>
      <c r="S146" s="3" t="s">
        <v>222</v>
      </c>
      <c r="T146" s="3" t="s">
        <v>74</v>
      </c>
      <c r="U146" s="3" t="s">
        <v>991</v>
      </c>
      <c r="V146" s="5" t="s">
        <v>992</v>
      </c>
      <c r="W146" s="3" t="s">
        <v>2154</v>
      </c>
      <c r="X146" s="3">
        <v>47657</v>
      </c>
    </row>
    <row r="147" spans="1:24" x14ac:dyDescent="0.2">
      <c r="A147" s="3">
        <v>146</v>
      </c>
      <c r="B147" s="3" t="s">
        <v>1613</v>
      </c>
      <c r="C147" s="3" t="s">
        <v>995</v>
      </c>
      <c r="D147" s="3" t="b">
        <v>1</v>
      </c>
      <c r="E147" s="3" t="b">
        <v>0</v>
      </c>
      <c r="F147" s="2" t="s">
        <v>994</v>
      </c>
      <c r="G147" s="3" t="s">
        <v>993</v>
      </c>
      <c r="H147" s="3" t="b">
        <v>1</v>
      </c>
      <c r="I147" s="3" t="s">
        <v>1682</v>
      </c>
      <c r="J147" s="3" t="s">
        <v>1615</v>
      </c>
      <c r="K147" s="3" t="s">
        <v>1618</v>
      </c>
      <c r="N147" s="3" t="s">
        <v>996</v>
      </c>
      <c r="O147" s="3" t="s">
        <v>997</v>
      </c>
      <c r="P147" s="3" t="s">
        <v>765</v>
      </c>
      <c r="Q147" s="3" t="s">
        <v>983</v>
      </c>
      <c r="R147" s="3" t="s">
        <v>984</v>
      </c>
      <c r="S147" s="3" t="s">
        <v>23</v>
      </c>
      <c r="T147" s="3" t="s">
        <v>24</v>
      </c>
      <c r="U147" s="3" t="s">
        <v>998</v>
      </c>
      <c r="V147" s="4" t="s">
        <v>999</v>
      </c>
      <c r="W147" s="3" t="s">
        <v>2025</v>
      </c>
      <c r="X147" s="3">
        <v>15124</v>
      </c>
    </row>
    <row r="148" spans="1:24" x14ac:dyDescent="0.2">
      <c r="A148" s="3">
        <v>147</v>
      </c>
      <c r="B148" s="3" t="s">
        <v>1613</v>
      </c>
      <c r="C148" s="3" t="s">
        <v>1002</v>
      </c>
      <c r="D148" s="3" t="b">
        <v>1</v>
      </c>
      <c r="E148" s="3" t="b">
        <v>1</v>
      </c>
      <c r="F148" s="2" t="s">
        <v>1001</v>
      </c>
      <c r="G148" s="3" t="s">
        <v>1000</v>
      </c>
      <c r="H148" s="3" t="b">
        <v>1</v>
      </c>
      <c r="I148" s="3" t="s">
        <v>1682</v>
      </c>
      <c r="J148" s="3" t="s">
        <v>1615</v>
      </c>
      <c r="N148" s="3" t="s">
        <v>1003</v>
      </c>
      <c r="O148" s="3" t="s">
        <v>1004</v>
      </c>
      <c r="P148" s="3" t="s">
        <v>765</v>
      </c>
      <c r="Q148" s="3" t="s">
        <v>983</v>
      </c>
      <c r="R148" s="3" t="s">
        <v>984</v>
      </c>
      <c r="S148" s="3" t="s">
        <v>23</v>
      </c>
      <c r="T148" s="3" t="s">
        <v>24</v>
      </c>
      <c r="U148" s="3" t="s">
        <v>1005</v>
      </c>
      <c r="V148" s="4" t="s">
        <v>1006</v>
      </c>
      <c r="W148" s="3" t="s">
        <v>2026</v>
      </c>
      <c r="X148" s="3">
        <v>13821</v>
      </c>
    </row>
    <row r="149" spans="1:24" x14ac:dyDescent="0.2">
      <c r="A149" s="3">
        <v>148</v>
      </c>
      <c r="B149" s="3" t="s">
        <v>1613</v>
      </c>
      <c r="C149" s="3" t="s">
        <v>1008</v>
      </c>
      <c r="D149" s="3" t="b">
        <v>0</v>
      </c>
      <c r="E149" s="3" t="b">
        <v>0</v>
      </c>
      <c r="F149" s="2" t="s">
        <v>1616</v>
      </c>
      <c r="G149" s="3" t="s">
        <v>1007</v>
      </c>
      <c r="H149" s="3" t="b">
        <v>1</v>
      </c>
      <c r="I149" s="3" t="s">
        <v>1682</v>
      </c>
      <c r="J149" s="3" t="s">
        <v>1620</v>
      </c>
      <c r="K149" s="3" t="s">
        <v>1618</v>
      </c>
      <c r="N149" s="3" t="s">
        <v>1009</v>
      </c>
      <c r="O149" s="3" t="s">
        <v>1010</v>
      </c>
      <c r="P149" s="3" t="s">
        <v>765</v>
      </c>
      <c r="Q149" s="3" t="s">
        <v>983</v>
      </c>
      <c r="R149" s="3" t="s">
        <v>1011</v>
      </c>
      <c r="S149" s="3" t="s">
        <v>1616</v>
      </c>
      <c r="T149" s="3" t="s">
        <v>1616</v>
      </c>
      <c r="U149" s="3" t="s">
        <v>1012</v>
      </c>
      <c r="V149" s="4" t="s">
        <v>1013</v>
      </c>
      <c r="W149" s="3" t="s">
        <v>2027</v>
      </c>
      <c r="X149" s="3">
        <v>22940</v>
      </c>
    </row>
    <row r="150" spans="1:24" x14ac:dyDescent="0.2">
      <c r="A150" s="3">
        <v>149</v>
      </c>
      <c r="B150" s="3" t="s">
        <v>1613</v>
      </c>
      <c r="C150" s="3" t="s">
        <v>1016</v>
      </c>
      <c r="D150" s="3" t="b">
        <v>1</v>
      </c>
      <c r="E150" s="3" t="b">
        <v>1</v>
      </c>
      <c r="F150" s="2" t="s">
        <v>1015</v>
      </c>
      <c r="G150" s="3" t="s">
        <v>1014</v>
      </c>
      <c r="H150" s="3" t="b">
        <v>1</v>
      </c>
      <c r="I150" s="3" t="s">
        <v>1682</v>
      </c>
      <c r="J150" s="3" t="s">
        <v>1615</v>
      </c>
      <c r="N150" s="3" t="s">
        <v>1017</v>
      </c>
      <c r="O150" s="3" t="s">
        <v>1018</v>
      </c>
      <c r="P150" s="3" t="s">
        <v>765</v>
      </c>
      <c r="Q150" s="3" t="s">
        <v>983</v>
      </c>
      <c r="R150" s="3" t="s">
        <v>1019</v>
      </c>
      <c r="S150" s="3" t="s">
        <v>23</v>
      </c>
      <c r="T150" s="3" t="s">
        <v>24</v>
      </c>
      <c r="U150" s="3" t="s">
        <v>1020</v>
      </c>
      <c r="V150" s="4" t="s">
        <v>1021</v>
      </c>
      <c r="W150" s="3" t="s">
        <v>2028</v>
      </c>
      <c r="X150" s="3">
        <v>31857</v>
      </c>
    </row>
    <row r="151" spans="1:24" x14ac:dyDescent="0.2">
      <c r="A151" s="3">
        <v>150</v>
      </c>
      <c r="B151" s="3" t="s">
        <v>1613</v>
      </c>
      <c r="C151" s="3" t="s">
        <v>1023</v>
      </c>
      <c r="D151" s="3" t="b">
        <v>0</v>
      </c>
      <c r="E151" s="3" t="b">
        <v>0</v>
      </c>
      <c r="F151" s="2" t="s">
        <v>1616</v>
      </c>
      <c r="G151" s="3" t="s">
        <v>1022</v>
      </c>
      <c r="H151" s="3" t="b">
        <v>1</v>
      </c>
      <c r="I151" s="3" t="s">
        <v>1682</v>
      </c>
      <c r="J151" s="3" t="s">
        <v>1620</v>
      </c>
      <c r="K151" s="3" t="s">
        <v>1618</v>
      </c>
      <c r="N151" s="3" t="s">
        <v>1024</v>
      </c>
      <c r="O151" s="3" t="s">
        <v>1025</v>
      </c>
      <c r="P151" s="3" t="s">
        <v>765</v>
      </c>
      <c r="Q151" s="3" t="s">
        <v>983</v>
      </c>
      <c r="R151" s="3" t="s">
        <v>1019</v>
      </c>
      <c r="S151" s="3" t="s">
        <v>1616</v>
      </c>
      <c r="T151" s="3" t="s">
        <v>1616</v>
      </c>
      <c r="U151" s="3" t="s">
        <v>1026</v>
      </c>
      <c r="V151" s="4" t="s">
        <v>1027</v>
      </c>
      <c r="W151" s="3" t="s">
        <v>2029</v>
      </c>
      <c r="X151" s="3">
        <v>23328</v>
      </c>
    </row>
    <row r="152" spans="1:24" x14ac:dyDescent="0.2">
      <c r="A152" s="3">
        <v>151</v>
      </c>
      <c r="B152" s="3" t="s">
        <v>1613</v>
      </c>
      <c r="C152" s="3" t="s">
        <v>1029</v>
      </c>
      <c r="D152" s="3" t="b">
        <v>0</v>
      </c>
      <c r="E152" s="3" t="b">
        <v>0</v>
      </c>
      <c r="F152" s="2" t="s">
        <v>1616</v>
      </c>
      <c r="G152" s="3" t="s">
        <v>1028</v>
      </c>
      <c r="H152" s="3" t="b">
        <v>1</v>
      </c>
      <c r="I152" s="3" t="s">
        <v>1682</v>
      </c>
      <c r="J152" s="3" t="s">
        <v>1620</v>
      </c>
      <c r="N152" s="3" t="s">
        <v>1030</v>
      </c>
      <c r="O152" s="3" t="s">
        <v>1031</v>
      </c>
      <c r="P152" s="3" t="s">
        <v>765</v>
      </c>
      <c r="Q152" s="3" t="s">
        <v>983</v>
      </c>
      <c r="R152" s="3" t="s">
        <v>1019</v>
      </c>
      <c r="S152" s="3" t="s">
        <v>1616</v>
      </c>
      <c r="T152" s="3" t="s">
        <v>1616</v>
      </c>
      <c r="U152" s="3" t="s">
        <v>1032</v>
      </c>
      <c r="V152" s="4" t="s">
        <v>1033</v>
      </c>
      <c r="W152" s="3" t="s">
        <v>2030</v>
      </c>
      <c r="X152" s="3">
        <v>14044</v>
      </c>
    </row>
    <row r="153" spans="1:24" x14ac:dyDescent="0.2">
      <c r="A153" s="3">
        <v>152</v>
      </c>
      <c r="B153" s="3" t="s">
        <v>1613</v>
      </c>
      <c r="C153" s="3" t="s">
        <v>1036</v>
      </c>
      <c r="D153" s="3" t="b">
        <v>1</v>
      </c>
      <c r="E153" s="3" t="b">
        <v>0</v>
      </c>
      <c r="F153" s="2" t="s">
        <v>1035</v>
      </c>
      <c r="G153" s="3" t="s">
        <v>1034</v>
      </c>
      <c r="H153" s="3" t="b">
        <v>1</v>
      </c>
      <c r="I153" s="3" t="s">
        <v>1682</v>
      </c>
      <c r="J153" s="3" t="s">
        <v>1615</v>
      </c>
      <c r="K153" s="3" t="s">
        <v>1618</v>
      </c>
      <c r="N153" s="3" t="s">
        <v>1037</v>
      </c>
      <c r="O153" s="3" t="s">
        <v>1038</v>
      </c>
      <c r="P153" s="3" t="s">
        <v>765</v>
      </c>
      <c r="Q153" s="3" t="s">
        <v>983</v>
      </c>
      <c r="R153" s="3" t="s">
        <v>1039</v>
      </c>
      <c r="S153" s="3" t="s">
        <v>23</v>
      </c>
      <c r="T153" s="3" t="s">
        <v>24</v>
      </c>
      <c r="U153" s="3" t="s">
        <v>1040</v>
      </c>
      <c r="V153" s="4" t="s">
        <v>1041</v>
      </c>
      <c r="W153" s="3" t="s">
        <v>2031</v>
      </c>
      <c r="X153" s="3">
        <v>26679</v>
      </c>
    </row>
    <row r="154" spans="1:24" x14ac:dyDescent="0.2">
      <c r="A154" s="3">
        <v>153</v>
      </c>
      <c r="B154" s="3" t="s">
        <v>1613</v>
      </c>
      <c r="C154" s="3" t="s">
        <v>1043</v>
      </c>
      <c r="D154" s="3" t="b">
        <v>0</v>
      </c>
      <c r="E154" s="3" t="b">
        <v>0</v>
      </c>
      <c r="F154" s="2" t="s">
        <v>1616</v>
      </c>
      <c r="G154" s="3" t="s">
        <v>1042</v>
      </c>
      <c r="H154" s="3" t="b">
        <v>1</v>
      </c>
      <c r="I154" s="3" t="s">
        <v>1682</v>
      </c>
      <c r="J154" s="3" t="s">
        <v>1620</v>
      </c>
      <c r="N154" s="3" t="s">
        <v>1044</v>
      </c>
      <c r="O154" s="3" t="s">
        <v>1045</v>
      </c>
      <c r="P154" s="3" t="s">
        <v>765</v>
      </c>
      <c r="Q154" s="3" t="s">
        <v>983</v>
      </c>
      <c r="R154" s="3" t="s">
        <v>1046</v>
      </c>
      <c r="S154" s="3" t="s">
        <v>1616</v>
      </c>
      <c r="T154" s="3" t="s">
        <v>1616</v>
      </c>
      <c r="U154" s="3" t="s">
        <v>1047</v>
      </c>
      <c r="V154" s="4" t="s">
        <v>1048</v>
      </c>
      <c r="W154" s="3" t="s">
        <v>2032</v>
      </c>
      <c r="X154" s="3">
        <v>23850</v>
      </c>
    </row>
    <row r="155" spans="1:24" x14ac:dyDescent="0.2">
      <c r="A155" s="3">
        <v>154</v>
      </c>
      <c r="B155" s="3" t="s">
        <v>1613</v>
      </c>
      <c r="C155" s="3" t="s">
        <v>1051</v>
      </c>
      <c r="D155" s="3" t="b">
        <v>1</v>
      </c>
      <c r="E155" s="3" t="b">
        <v>1</v>
      </c>
      <c r="F155" s="2" t="s">
        <v>1050</v>
      </c>
      <c r="G155" s="3" t="s">
        <v>1049</v>
      </c>
      <c r="H155" s="3" t="b">
        <v>1</v>
      </c>
      <c r="I155" s="3" t="s">
        <v>1682</v>
      </c>
      <c r="J155" s="3" t="s">
        <v>1615</v>
      </c>
      <c r="K155" s="3" t="s">
        <v>1618</v>
      </c>
      <c r="N155" s="3" t="s">
        <v>1052</v>
      </c>
      <c r="O155" s="3" t="s">
        <v>1053</v>
      </c>
      <c r="P155" s="3" t="s">
        <v>765</v>
      </c>
      <c r="Q155" s="3" t="s">
        <v>983</v>
      </c>
      <c r="R155" s="3" t="s">
        <v>1054</v>
      </c>
      <c r="S155" s="3" t="s">
        <v>23</v>
      </c>
      <c r="T155" s="3" t="s">
        <v>24</v>
      </c>
      <c r="U155" s="3" t="s">
        <v>1055</v>
      </c>
      <c r="V155" s="4" t="s">
        <v>1056</v>
      </c>
      <c r="W155" s="3" t="s">
        <v>2033</v>
      </c>
      <c r="X155" s="3">
        <v>24427</v>
      </c>
    </row>
    <row r="156" spans="1:24" x14ac:dyDescent="0.2">
      <c r="A156" s="3">
        <v>155</v>
      </c>
      <c r="B156" s="3" t="s">
        <v>1613</v>
      </c>
      <c r="C156" s="3" t="s">
        <v>1058</v>
      </c>
      <c r="D156" s="3" t="b">
        <v>0</v>
      </c>
      <c r="E156" s="3" t="b">
        <v>0</v>
      </c>
      <c r="F156" s="2" t="s">
        <v>1616</v>
      </c>
      <c r="G156" s="3" t="s">
        <v>1057</v>
      </c>
      <c r="H156" s="3" t="b">
        <v>1</v>
      </c>
      <c r="I156" s="3" t="s">
        <v>1682</v>
      </c>
      <c r="J156" s="3" t="s">
        <v>1620</v>
      </c>
      <c r="K156" s="3" t="s">
        <v>1618</v>
      </c>
      <c r="N156" s="3" t="s">
        <v>1059</v>
      </c>
      <c r="O156" s="3" t="s">
        <v>1060</v>
      </c>
      <c r="P156" s="3" t="s">
        <v>765</v>
      </c>
      <c r="Q156" s="3" t="s">
        <v>983</v>
      </c>
      <c r="R156" s="3" t="s">
        <v>1054</v>
      </c>
      <c r="S156" s="3" t="s">
        <v>1616</v>
      </c>
      <c r="T156" s="3" t="s">
        <v>1616</v>
      </c>
      <c r="U156" s="3" t="s">
        <v>1061</v>
      </c>
      <c r="V156" s="4" t="s">
        <v>1062</v>
      </c>
      <c r="W156" s="3" t="s">
        <v>2034</v>
      </c>
      <c r="X156" s="3">
        <v>20256</v>
      </c>
    </row>
    <row r="157" spans="1:24" x14ac:dyDescent="0.2">
      <c r="A157" s="3">
        <v>156</v>
      </c>
      <c r="B157" s="3" t="s">
        <v>1613</v>
      </c>
      <c r="C157" s="3" t="s">
        <v>1064</v>
      </c>
      <c r="D157" s="3" t="b">
        <v>1</v>
      </c>
      <c r="E157" s="3" t="b">
        <v>1</v>
      </c>
      <c r="F157" s="2" t="s">
        <v>1063</v>
      </c>
      <c r="G157" s="3" t="s">
        <v>1616</v>
      </c>
      <c r="H157" s="3" t="s">
        <v>1616</v>
      </c>
      <c r="I157" s="3" t="s">
        <v>1617</v>
      </c>
      <c r="J157" s="3" t="s">
        <v>1618</v>
      </c>
      <c r="K157" s="3" t="s">
        <v>2197</v>
      </c>
      <c r="N157" s="3" t="s">
        <v>1065</v>
      </c>
      <c r="O157" s="3" t="s">
        <v>1066</v>
      </c>
      <c r="P157" s="3" t="s">
        <v>765</v>
      </c>
      <c r="Q157" s="3" t="s">
        <v>983</v>
      </c>
      <c r="R157" s="3" t="s">
        <v>1067</v>
      </c>
      <c r="S157" s="3" t="s">
        <v>23</v>
      </c>
      <c r="T157" s="3" t="s">
        <v>24</v>
      </c>
      <c r="U157" s="3" t="s">
        <v>1068</v>
      </c>
      <c r="V157" s="4" t="s">
        <v>1069</v>
      </c>
      <c r="W157" s="3" t="s">
        <v>2155</v>
      </c>
      <c r="X157" s="3">
        <v>16058</v>
      </c>
    </row>
    <row r="158" spans="1:24" x14ac:dyDescent="0.2">
      <c r="A158" s="3">
        <v>157</v>
      </c>
      <c r="B158" s="3" t="s">
        <v>1613</v>
      </c>
      <c r="C158" s="3" t="s">
        <v>1070</v>
      </c>
      <c r="D158" s="3" t="b">
        <v>0</v>
      </c>
      <c r="E158" s="3" t="b">
        <v>0</v>
      </c>
      <c r="F158" s="2" t="s">
        <v>1616</v>
      </c>
      <c r="G158" s="3" t="s">
        <v>1616</v>
      </c>
      <c r="H158" s="3" t="s">
        <v>1616</v>
      </c>
      <c r="I158" s="3" t="s">
        <v>2198</v>
      </c>
      <c r="J158" s="3" t="s">
        <v>1677</v>
      </c>
      <c r="K158" s="3" t="s">
        <v>1618</v>
      </c>
      <c r="N158" s="3" t="s">
        <v>1071</v>
      </c>
      <c r="O158" s="3" t="s">
        <v>1072</v>
      </c>
      <c r="P158" s="3" t="s">
        <v>765</v>
      </c>
      <c r="Q158" s="3" t="s">
        <v>983</v>
      </c>
      <c r="R158" s="3" t="s">
        <v>1067</v>
      </c>
      <c r="S158" s="3" t="s">
        <v>1616</v>
      </c>
      <c r="T158" s="3" t="s">
        <v>1616</v>
      </c>
      <c r="U158" s="3" t="s">
        <v>1073</v>
      </c>
      <c r="V158" s="4" t="s">
        <v>1074</v>
      </c>
      <c r="W158" s="3" t="s">
        <v>1951</v>
      </c>
      <c r="X158" s="3">
        <v>19525</v>
      </c>
    </row>
    <row r="159" spans="1:24" x14ac:dyDescent="0.2">
      <c r="A159" s="3">
        <v>158</v>
      </c>
      <c r="B159" s="3" t="s">
        <v>1613</v>
      </c>
      <c r="C159" s="3" t="s">
        <v>1077</v>
      </c>
      <c r="D159" s="3" t="b">
        <v>1</v>
      </c>
      <c r="E159" s="3" t="b">
        <v>1</v>
      </c>
      <c r="F159" s="2" t="s">
        <v>1076</v>
      </c>
      <c r="G159" s="3" t="s">
        <v>1075</v>
      </c>
      <c r="H159" s="3" t="b">
        <v>1</v>
      </c>
      <c r="I159" s="3" t="s">
        <v>1682</v>
      </c>
      <c r="J159" s="3" t="s">
        <v>1615</v>
      </c>
      <c r="K159" s="3" t="s">
        <v>1618</v>
      </c>
      <c r="N159" s="3" t="s">
        <v>1078</v>
      </c>
      <c r="O159" s="3" t="s">
        <v>1079</v>
      </c>
      <c r="P159" s="3" t="s">
        <v>765</v>
      </c>
      <c r="Q159" s="3" t="s">
        <v>983</v>
      </c>
      <c r="R159" s="3" t="s">
        <v>1080</v>
      </c>
      <c r="S159" s="3" t="s">
        <v>23</v>
      </c>
      <c r="T159" s="3" t="s">
        <v>24</v>
      </c>
      <c r="U159" s="3" t="s">
        <v>1081</v>
      </c>
      <c r="V159" s="4" t="s">
        <v>1082</v>
      </c>
      <c r="W159" s="3" t="s">
        <v>2035</v>
      </c>
      <c r="X159" s="3">
        <v>26461</v>
      </c>
    </row>
    <row r="160" spans="1:24" x14ac:dyDescent="0.2">
      <c r="A160" s="3">
        <v>159</v>
      </c>
      <c r="B160" s="3" t="s">
        <v>1613</v>
      </c>
      <c r="C160" s="3" t="s">
        <v>1085</v>
      </c>
      <c r="D160" s="3" t="b">
        <v>1</v>
      </c>
      <c r="E160" s="3" t="b">
        <v>0</v>
      </c>
      <c r="F160" s="2" t="s">
        <v>1084</v>
      </c>
      <c r="G160" s="3" t="s">
        <v>1083</v>
      </c>
      <c r="H160" s="3" t="b">
        <v>1</v>
      </c>
      <c r="I160" s="3" t="s">
        <v>1682</v>
      </c>
      <c r="J160" s="3" t="s">
        <v>1615</v>
      </c>
      <c r="K160" s="3" t="s">
        <v>1618</v>
      </c>
      <c r="N160" s="3" t="s">
        <v>1086</v>
      </c>
      <c r="O160" s="3" t="s">
        <v>1087</v>
      </c>
      <c r="P160" s="3" t="s">
        <v>765</v>
      </c>
      <c r="Q160" s="3" t="s">
        <v>983</v>
      </c>
      <c r="R160" s="3" t="s">
        <v>1088</v>
      </c>
      <c r="S160" s="3" t="s">
        <v>23</v>
      </c>
      <c r="T160" s="3" t="s">
        <v>24</v>
      </c>
      <c r="U160" s="3" t="s">
        <v>1089</v>
      </c>
      <c r="V160" s="4" t="s">
        <v>1090</v>
      </c>
      <c r="W160" s="3" t="s">
        <v>2036</v>
      </c>
      <c r="X160" s="3">
        <v>32794</v>
      </c>
    </row>
    <row r="161" spans="1:24" x14ac:dyDescent="0.2">
      <c r="A161" s="3">
        <v>160</v>
      </c>
      <c r="B161" s="3" t="s">
        <v>1613</v>
      </c>
      <c r="C161" s="3" t="s">
        <v>1093</v>
      </c>
      <c r="D161" s="3" t="b">
        <v>1</v>
      </c>
      <c r="E161" s="3" t="b">
        <v>1</v>
      </c>
      <c r="F161" s="2" t="s">
        <v>1092</v>
      </c>
      <c r="G161" s="3" t="s">
        <v>1091</v>
      </c>
      <c r="H161" s="3" t="b">
        <v>1</v>
      </c>
      <c r="I161" s="3" t="s">
        <v>1682</v>
      </c>
      <c r="J161" s="3" t="s">
        <v>1615</v>
      </c>
      <c r="N161" s="3" t="s">
        <v>1094</v>
      </c>
      <c r="O161" s="3" t="s">
        <v>1095</v>
      </c>
      <c r="P161" s="3" t="s">
        <v>765</v>
      </c>
      <c r="Q161" s="3" t="s">
        <v>983</v>
      </c>
      <c r="R161" s="3" t="s">
        <v>1096</v>
      </c>
      <c r="S161" s="3" t="s">
        <v>23</v>
      </c>
      <c r="T161" s="3" t="s">
        <v>24</v>
      </c>
      <c r="U161" s="3" t="s">
        <v>1097</v>
      </c>
      <c r="V161" s="4" t="s">
        <v>1098</v>
      </c>
      <c r="W161" s="3" t="s">
        <v>2037</v>
      </c>
      <c r="X161" s="3">
        <v>19838</v>
      </c>
    </row>
    <row r="162" spans="1:24" x14ac:dyDescent="0.2">
      <c r="A162" s="3">
        <v>161</v>
      </c>
      <c r="B162" s="3" t="s">
        <v>1613</v>
      </c>
      <c r="C162" s="3" t="s">
        <v>1100</v>
      </c>
      <c r="D162" s="3" t="b">
        <v>0</v>
      </c>
      <c r="E162" s="3" t="b">
        <v>0</v>
      </c>
      <c r="F162" s="2" t="s">
        <v>1616</v>
      </c>
      <c r="G162" s="3" t="s">
        <v>1099</v>
      </c>
      <c r="H162" s="3" t="b">
        <v>1</v>
      </c>
      <c r="I162" s="3" t="s">
        <v>1682</v>
      </c>
      <c r="J162" s="3" t="s">
        <v>1620</v>
      </c>
      <c r="N162" s="3" t="s">
        <v>1101</v>
      </c>
      <c r="O162" s="3" t="s">
        <v>1102</v>
      </c>
      <c r="P162" s="3" t="s">
        <v>765</v>
      </c>
      <c r="Q162" s="3" t="s">
        <v>983</v>
      </c>
      <c r="R162" s="3" t="s">
        <v>1096</v>
      </c>
      <c r="S162" s="3" t="s">
        <v>1616</v>
      </c>
      <c r="T162" s="3" t="s">
        <v>1616</v>
      </c>
      <c r="U162" s="3" t="s">
        <v>1103</v>
      </c>
      <c r="V162" s="4" t="s">
        <v>1104</v>
      </c>
      <c r="W162" s="3" t="s">
        <v>2038</v>
      </c>
      <c r="X162" s="3">
        <v>14486</v>
      </c>
    </row>
    <row r="163" spans="1:24" x14ac:dyDescent="0.2">
      <c r="A163" s="3">
        <v>162</v>
      </c>
      <c r="B163" s="3" t="s">
        <v>1613</v>
      </c>
      <c r="C163" s="3" t="s">
        <v>1106</v>
      </c>
      <c r="D163" s="3" t="b">
        <v>0</v>
      </c>
      <c r="E163" s="3" t="b">
        <v>0</v>
      </c>
      <c r="F163" s="2" t="s">
        <v>1616</v>
      </c>
      <c r="G163" s="3" t="s">
        <v>1105</v>
      </c>
      <c r="H163" s="3" t="b">
        <v>1</v>
      </c>
      <c r="I163" s="3" t="s">
        <v>1682</v>
      </c>
      <c r="J163" s="3" t="s">
        <v>1620</v>
      </c>
      <c r="K163" s="3" t="s">
        <v>1618</v>
      </c>
      <c r="N163" s="3" t="s">
        <v>1107</v>
      </c>
      <c r="O163" s="3" t="s">
        <v>1108</v>
      </c>
      <c r="P163" s="3" t="s">
        <v>765</v>
      </c>
      <c r="Q163" s="3" t="s">
        <v>983</v>
      </c>
      <c r="R163" s="3" t="s">
        <v>1096</v>
      </c>
      <c r="S163" s="3" t="s">
        <v>1616</v>
      </c>
      <c r="T163" s="3" t="s">
        <v>1616</v>
      </c>
      <c r="U163" s="3" t="s">
        <v>1109</v>
      </c>
      <c r="V163" s="4" t="s">
        <v>1110</v>
      </c>
      <c r="W163" s="3" t="s">
        <v>2039</v>
      </c>
      <c r="X163" s="3">
        <v>12201</v>
      </c>
    </row>
    <row r="164" spans="1:24" x14ac:dyDescent="0.2">
      <c r="A164" s="3">
        <v>163</v>
      </c>
      <c r="B164" s="3" t="s">
        <v>1613</v>
      </c>
      <c r="C164" s="3" t="s">
        <v>1111</v>
      </c>
      <c r="D164" s="3" t="b">
        <v>0</v>
      </c>
      <c r="E164" s="3" t="b">
        <v>0</v>
      </c>
      <c r="F164" s="2" t="s">
        <v>1616</v>
      </c>
      <c r="G164" s="3" t="s">
        <v>1691</v>
      </c>
      <c r="H164" s="3" t="b">
        <v>1</v>
      </c>
      <c r="I164" s="3" t="s">
        <v>1682</v>
      </c>
      <c r="J164" s="3" t="s">
        <v>1620</v>
      </c>
      <c r="K164" s="3" t="s">
        <v>1618</v>
      </c>
      <c r="N164" s="3" t="s">
        <v>1112</v>
      </c>
      <c r="O164" s="3" t="s">
        <v>1113</v>
      </c>
      <c r="P164" s="3" t="s">
        <v>765</v>
      </c>
      <c r="Q164" s="3" t="s">
        <v>983</v>
      </c>
      <c r="R164" s="3" t="s">
        <v>1096</v>
      </c>
      <c r="S164" s="3" t="s">
        <v>1616</v>
      </c>
      <c r="T164" s="3" t="s">
        <v>1616</v>
      </c>
      <c r="U164" s="3" t="s">
        <v>1114</v>
      </c>
      <c r="V164" s="4" t="s">
        <v>1690</v>
      </c>
      <c r="W164" s="3" t="s">
        <v>2040</v>
      </c>
      <c r="X164" s="3">
        <v>14258</v>
      </c>
    </row>
    <row r="165" spans="1:24" x14ac:dyDescent="0.2">
      <c r="A165" s="3">
        <v>164</v>
      </c>
      <c r="B165" s="3" t="s">
        <v>1613</v>
      </c>
      <c r="C165" s="3" t="s">
        <v>1117</v>
      </c>
      <c r="D165" s="3" t="b">
        <v>1</v>
      </c>
      <c r="E165" s="3" t="b">
        <v>0</v>
      </c>
      <c r="F165" s="2" t="s">
        <v>1116</v>
      </c>
      <c r="G165" s="3" t="s">
        <v>1115</v>
      </c>
      <c r="H165" s="3" t="b">
        <v>1</v>
      </c>
      <c r="I165" s="3" t="s">
        <v>1682</v>
      </c>
      <c r="J165" s="3" t="s">
        <v>1615</v>
      </c>
      <c r="K165" s="3" t="s">
        <v>1618</v>
      </c>
      <c r="N165" s="3" t="s">
        <v>1118</v>
      </c>
      <c r="O165" s="3" t="s">
        <v>1119</v>
      </c>
      <c r="P165" s="3" t="s">
        <v>765</v>
      </c>
      <c r="Q165" s="3" t="s">
        <v>983</v>
      </c>
      <c r="R165" s="3" t="s">
        <v>1120</v>
      </c>
      <c r="S165" s="3" t="s">
        <v>23</v>
      </c>
      <c r="T165" s="3" t="s">
        <v>24</v>
      </c>
      <c r="U165" s="3" t="s">
        <v>1121</v>
      </c>
      <c r="V165" s="4" t="s">
        <v>1122</v>
      </c>
      <c r="W165" s="3" t="s">
        <v>2041</v>
      </c>
      <c r="X165" s="3">
        <v>10026</v>
      </c>
    </row>
    <row r="166" spans="1:24" x14ac:dyDescent="0.2">
      <c r="A166" s="3">
        <v>165</v>
      </c>
      <c r="B166" s="3" t="s">
        <v>1613</v>
      </c>
      <c r="C166" s="3" t="s">
        <v>1124</v>
      </c>
      <c r="D166" s="3" t="b">
        <v>1</v>
      </c>
      <c r="E166" s="3" t="b">
        <v>0</v>
      </c>
      <c r="F166" s="2" t="s">
        <v>1616</v>
      </c>
      <c r="G166" s="3" t="s">
        <v>1123</v>
      </c>
      <c r="H166" s="3" t="b">
        <v>1</v>
      </c>
      <c r="I166" s="3" t="s">
        <v>1682</v>
      </c>
      <c r="J166" s="3" t="s">
        <v>1615</v>
      </c>
      <c r="K166" s="3" t="s">
        <v>1618</v>
      </c>
      <c r="N166" s="3" t="s">
        <v>1125</v>
      </c>
      <c r="O166" s="3" t="s">
        <v>1126</v>
      </c>
      <c r="P166" s="3" t="s">
        <v>765</v>
      </c>
      <c r="Q166" s="3" t="s">
        <v>983</v>
      </c>
      <c r="R166" s="3" t="s">
        <v>1120</v>
      </c>
      <c r="S166" s="3" t="s">
        <v>23</v>
      </c>
      <c r="T166" s="3" t="s">
        <v>24</v>
      </c>
      <c r="U166" s="3" t="s">
        <v>1127</v>
      </c>
      <c r="V166" s="4" t="s">
        <v>1128</v>
      </c>
      <c r="W166" s="3" t="s">
        <v>2042</v>
      </c>
      <c r="X166" s="3">
        <v>43466</v>
      </c>
    </row>
    <row r="167" spans="1:24" x14ac:dyDescent="0.2">
      <c r="A167" s="3">
        <v>166</v>
      </c>
      <c r="B167" s="3" t="s">
        <v>1613</v>
      </c>
      <c r="C167" s="3" t="s">
        <v>1131</v>
      </c>
      <c r="D167" s="3" t="b">
        <v>1</v>
      </c>
      <c r="E167" s="3" t="b">
        <v>1</v>
      </c>
      <c r="F167" s="2" t="s">
        <v>1130</v>
      </c>
      <c r="G167" s="3" t="s">
        <v>1129</v>
      </c>
      <c r="H167" s="3" t="b">
        <v>1</v>
      </c>
      <c r="I167" s="3" t="s">
        <v>1682</v>
      </c>
      <c r="J167" s="3" t="s">
        <v>1615</v>
      </c>
      <c r="K167" s="3" t="s">
        <v>1618</v>
      </c>
      <c r="N167" s="3" t="s">
        <v>1132</v>
      </c>
      <c r="O167" s="3" t="s">
        <v>1616</v>
      </c>
      <c r="P167" s="3" t="s">
        <v>765</v>
      </c>
      <c r="Q167" s="3" t="s">
        <v>983</v>
      </c>
      <c r="R167" s="3" t="s">
        <v>1133</v>
      </c>
      <c r="S167" s="3" t="s">
        <v>23</v>
      </c>
      <c r="T167" s="3" t="s">
        <v>24</v>
      </c>
      <c r="U167" s="3" t="s">
        <v>1134</v>
      </c>
      <c r="V167" s="4" t="s">
        <v>1135</v>
      </c>
      <c r="W167" s="3" t="s">
        <v>2043</v>
      </c>
      <c r="X167" s="3">
        <v>12150</v>
      </c>
    </row>
    <row r="168" spans="1:24" x14ac:dyDescent="0.2">
      <c r="A168" s="3">
        <v>167</v>
      </c>
      <c r="B168" s="3" t="s">
        <v>1613</v>
      </c>
      <c r="C168" s="3" t="s">
        <v>1138</v>
      </c>
      <c r="D168" s="3" t="b">
        <v>1</v>
      </c>
      <c r="E168" s="3" t="b">
        <v>1</v>
      </c>
      <c r="F168" s="2" t="s">
        <v>1137</v>
      </c>
      <c r="G168" s="3" t="s">
        <v>1136</v>
      </c>
      <c r="H168" s="3" t="b">
        <v>1</v>
      </c>
      <c r="I168" s="3" t="s">
        <v>1682</v>
      </c>
      <c r="J168" s="3" t="s">
        <v>1615</v>
      </c>
      <c r="N168" s="3" t="s">
        <v>1139</v>
      </c>
      <c r="O168" s="3" t="s">
        <v>1140</v>
      </c>
      <c r="P168" s="3" t="s">
        <v>765</v>
      </c>
      <c r="Q168" s="3" t="s">
        <v>983</v>
      </c>
      <c r="R168" s="3" t="s">
        <v>1141</v>
      </c>
      <c r="S168" s="3" t="s">
        <v>23</v>
      </c>
      <c r="T168" s="3" t="s">
        <v>24</v>
      </c>
      <c r="U168" s="3" t="s">
        <v>1142</v>
      </c>
      <c r="V168" s="4" t="s">
        <v>1143</v>
      </c>
      <c r="W168" s="3" t="s">
        <v>2044</v>
      </c>
      <c r="X168" s="3">
        <v>43437</v>
      </c>
    </row>
    <row r="169" spans="1:24" x14ac:dyDescent="0.2">
      <c r="A169" s="3">
        <v>168</v>
      </c>
      <c r="B169" s="3" t="s">
        <v>1613</v>
      </c>
      <c r="C169" s="3" t="s">
        <v>1145</v>
      </c>
      <c r="D169" s="3" t="b">
        <v>1</v>
      </c>
      <c r="E169" s="3" t="b">
        <v>1</v>
      </c>
      <c r="F169" s="2" t="s">
        <v>1144</v>
      </c>
      <c r="G169" s="3" t="s">
        <v>1616</v>
      </c>
      <c r="H169" s="3" t="s">
        <v>1616</v>
      </c>
      <c r="I169" s="3" t="s">
        <v>1617</v>
      </c>
      <c r="J169" s="3" t="s">
        <v>1618</v>
      </c>
      <c r="K169" s="3" t="s">
        <v>2197</v>
      </c>
      <c r="N169" s="3" t="s">
        <v>1146</v>
      </c>
      <c r="O169" s="3" t="s">
        <v>1147</v>
      </c>
      <c r="P169" s="3" t="s">
        <v>765</v>
      </c>
      <c r="Q169" s="3" t="s">
        <v>983</v>
      </c>
      <c r="R169" s="3" t="s">
        <v>1141</v>
      </c>
      <c r="S169" s="3" t="s">
        <v>23</v>
      </c>
      <c r="T169" s="3" t="s">
        <v>74</v>
      </c>
      <c r="U169" s="3" t="s">
        <v>1148</v>
      </c>
      <c r="V169" s="1" t="s">
        <v>1149</v>
      </c>
      <c r="W169" s="3" t="s">
        <v>2156</v>
      </c>
      <c r="X169" s="3">
        <v>29220</v>
      </c>
    </row>
    <row r="170" spans="1:24" x14ac:dyDescent="0.2">
      <c r="A170" s="3">
        <v>169</v>
      </c>
      <c r="B170" s="3" t="s">
        <v>1613</v>
      </c>
      <c r="C170" s="3" t="s">
        <v>1152</v>
      </c>
      <c r="D170" s="3" t="b">
        <v>1</v>
      </c>
      <c r="E170" s="3" t="b">
        <v>1</v>
      </c>
      <c r="F170" s="2" t="s">
        <v>1151</v>
      </c>
      <c r="G170" s="3" t="s">
        <v>1150</v>
      </c>
      <c r="H170" s="3" t="b">
        <v>1</v>
      </c>
      <c r="I170" s="3" t="s">
        <v>1682</v>
      </c>
      <c r="J170" s="3" t="s">
        <v>1615</v>
      </c>
      <c r="N170" s="3" t="s">
        <v>1153</v>
      </c>
      <c r="O170" s="3" t="s">
        <v>630</v>
      </c>
      <c r="P170" s="3" t="s">
        <v>765</v>
      </c>
      <c r="Q170" s="3" t="s">
        <v>983</v>
      </c>
      <c r="R170" s="3" t="s">
        <v>1154</v>
      </c>
      <c r="S170" s="3" t="s">
        <v>23</v>
      </c>
      <c r="T170" s="3" t="s">
        <v>24</v>
      </c>
      <c r="U170" s="3" t="s">
        <v>1155</v>
      </c>
      <c r="V170" s="4" t="s">
        <v>1156</v>
      </c>
      <c r="W170" s="3" t="s">
        <v>2045</v>
      </c>
      <c r="X170" s="3">
        <v>16680</v>
      </c>
    </row>
    <row r="171" spans="1:24" x14ac:dyDescent="0.2">
      <c r="A171" s="3">
        <v>170</v>
      </c>
      <c r="B171" s="3" t="s">
        <v>1613</v>
      </c>
      <c r="C171" s="3" t="s">
        <v>1159</v>
      </c>
      <c r="D171" s="3" t="b">
        <v>1</v>
      </c>
      <c r="E171" s="3" t="b">
        <v>1</v>
      </c>
      <c r="F171" s="2" t="s">
        <v>1158</v>
      </c>
      <c r="G171" s="3" t="s">
        <v>1157</v>
      </c>
      <c r="H171" s="3" t="b">
        <v>1</v>
      </c>
      <c r="I171" s="3" t="s">
        <v>1682</v>
      </c>
      <c r="J171" s="3" t="s">
        <v>1615</v>
      </c>
      <c r="N171" s="3" t="s">
        <v>1160</v>
      </c>
      <c r="O171" s="3" t="s">
        <v>1161</v>
      </c>
      <c r="P171" s="3" t="s">
        <v>765</v>
      </c>
      <c r="Q171" s="3" t="s">
        <v>983</v>
      </c>
      <c r="R171" s="3" t="s">
        <v>1162</v>
      </c>
      <c r="S171" s="3" t="s">
        <v>23</v>
      </c>
      <c r="T171" s="3" t="s">
        <v>24</v>
      </c>
      <c r="U171" s="3" t="s">
        <v>1163</v>
      </c>
      <c r="V171" s="1" t="s">
        <v>1164</v>
      </c>
      <c r="W171" s="3" t="s">
        <v>2046</v>
      </c>
      <c r="X171" s="3">
        <v>20358</v>
      </c>
    </row>
    <row r="172" spans="1:24" x14ac:dyDescent="0.2">
      <c r="A172" s="3">
        <v>171</v>
      </c>
      <c r="B172" s="3" t="s">
        <v>1613</v>
      </c>
      <c r="C172" s="3" t="s">
        <v>1167</v>
      </c>
      <c r="D172" s="3" t="b">
        <v>1</v>
      </c>
      <c r="E172" s="3" t="b">
        <v>1</v>
      </c>
      <c r="F172" s="2" t="s">
        <v>1166</v>
      </c>
      <c r="G172" s="3" t="s">
        <v>1165</v>
      </c>
      <c r="H172" s="3" t="b">
        <v>1</v>
      </c>
      <c r="I172" s="3" t="s">
        <v>1682</v>
      </c>
      <c r="J172" s="3" t="s">
        <v>1615</v>
      </c>
      <c r="K172" s="3" t="s">
        <v>1618</v>
      </c>
      <c r="N172" s="3" t="s">
        <v>1168</v>
      </c>
      <c r="O172" s="3" t="s">
        <v>1169</v>
      </c>
      <c r="P172" s="3" t="s">
        <v>765</v>
      </c>
      <c r="Q172" s="3" t="s">
        <v>983</v>
      </c>
      <c r="R172" s="3" t="s">
        <v>1162</v>
      </c>
      <c r="S172" s="3" t="s">
        <v>23</v>
      </c>
      <c r="T172" s="3" t="s">
        <v>24</v>
      </c>
      <c r="U172" s="3" t="s">
        <v>1170</v>
      </c>
      <c r="V172" s="4" t="s">
        <v>1171</v>
      </c>
      <c r="W172" s="3" t="s">
        <v>2047</v>
      </c>
      <c r="X172" s="3">
        <v>18108</v>
      </c>
    </row>
    <row r="173" spans="1:24" x14ac:dyDescent="0.2">
      <c r="A173" s="3">
        <v>172</v>
      </c>
      <c r="B173" s="3" t="s">
        <v>1613</v>
      </c>
      <c r="C173" s="3" t="s">
        <v>1174</v>
      </c>
      <c r="D173" s="3" t="b">
        <v>1</v>
      </c>
      <c r="E173" s="3" t="b">
        <v>1</v>
      </c>
      <c r="F173" s="2" t="s">
        <v>1173</v>
      </c>
      <c r="G173" s="3" t="s">
        <v>1172</v>
      </c>
      <c r="H173" s="3" t="b">
        <v>1</v>
      </c>
      <c r="I173" s="3" t="s">
        <v>1682</v>
      </c>
      <c r="J173" s="3" t="s">
        <v>1615</v>
      </c>
      <c r="K173" s="3" t="s">
        <v>1618</v>
      </c>
      <c r="N173" s="3" t="s">
        <v>1175</v>
      </c>
      <c r="O173" s="3" t="s">
        <v>1176</v>
      </c>
      <c r="P173" s="3" t="s">
        <v>765</v>
      </c>
      <c r="Q173" s="3" t="s">
        <v>983</v>
      </c>
      <c r="R173" s="3" t="s">
        <v>1162</v>
      </c>
      <c r="S173" s="3" t="s">
        <v>23</v>
      </c>
      <c r="T173" s="3" t="s">
        <v>24</v>
      </c>
      <c r="U173" s="3" t="s">
        <v>1177</v>
      </c>
      <c r="V173" s="4" t="s">
        <v>1178</v>
      </c>
      <c r="W173" s="3" t="s">
        <v>2048</v>
      </c>
      <c r="X173" s="3">
        <v>20607</v>
      </c>
    </row>
    <row r="174" spans="1:24" x14ac:dyDescent="0.2">
      <c r="A174" s="3">
        <v>173</v>
      </c>
      <c r="B174" s="3" t="s">
        <v>1613</v>
      </c>
      <c r="C174" s="3" t="s">
        <v>1180</v>
      </c>
      <c r="D174" s="3" t="b">
        <v>1</v>
      </c>
      <c r="E174" s="3" t="b">
        <v>0</v>
      </c>
      <c r="F174" s="2" t="s">
        <v>1616</v>
      </c>
      <c r="G174" s="3" t="s">
        <v>1179</v>
      </c>
      <c r="H174" s="3" t="b">
        <v>1</v>
      </c>
      <c r="I174" s="3" t="s">
        <v>1682</v>
      </c>
      <c r="J174" s="3" t="s">
        <v>1615</v>
      </c>
      <c r="K174" s="3" t="s">
        <v>1618</v>
      </c>
      <c r="N174" s="3" t="s">
        <v>1181</v>
      </c>
      <c r="O174" s="3" t="s">
        <v>1182</v>
      </c>
      <c r="P174" s="3" t="s">
        <v>765</v>
      </c>
      <c r="Q174" s="3" t="s">
        <v>983</v>
      </c>
      <c r="R174" s="3" t="s">
        <v>1162</v>
      </c>
      <c r="S174" s="3" t="s">
        <v>23</v>
      </c>
      <c r="T174" s="3" t="s">
        <v>24</v>
      </c>
      <c r="U174" s="3" t="s">
        <v>1183</v>
      </c>
      <c r="V174" s="4" t="s">
        <v>1184</v>
      </c>
      <c r="W174" s="3" t="s">
        <v>2049</v>
      </c>
      <c r="X174" s="3">
        <v>19153</v>
      </c>
    </row>
    <row r="175" spans="1:24" x14ac:dyDescent="0.2">
      <c r="A175" s="3">
        <v>174</v>
      </c>
      <c r="B175" s="3" t="s">
        <v>1613</v>
      </c>
      <c r="C175" s="3" t="s">
        <v>1187</v>
      </c>
      <c r="D175" s="3" t="b">
        <v>1</v>
      </c>
      <c r="E175" s="3" t="b">
        <v>0</v>
      </c>
      <c r="F175" s="2" t="s">
        <v>1186</v>
      </c>
      <c r="G175" s="3" t="s">
        <v>1185</v>
      </c>
      <c r="H175" s="3" t="b">
        <v>1</v>
      </c>
      <c r="I175" s="3" t="s">
        <v>1682</v>
      </c>
      <c r="J175" s="3" t="s">
        <v>1615</v>
      </c>
      <c r="N175" s="3" t="s">
        <v>1188</v>
      </c>
      <c r="O175" s="3" t="s">
        <v>1189</v>
      </c>
      <c r="P175" s="3" t="s">
        <v>765</v>
      </c>
      <c r="Q175" s="3" t="s">
        <v>983</v>
      </c>
      <c r="R175" s="3" t="s">
        <v>1162</v>
      </c>
      <c r="S175" s="3" t="s">
        <v>23</v>
      </c>
      <c r="T175" s="3" t="s">
        <v>24</v>
      </c>
      <c r="U175" s="3" t="s">
        <v>1190</v>
      </c>
      <c r="V175" s="4" t="s">
        <v>1191</v>
      </c>
      <c r="W175" s="3" t="s">
        <v>2050</v>
      </c>
      <c r="X175" s="3">
        <v>19408</v>
      </c>
    </row>
    <row r="176" spans="1:24" x14ac:dyDescent="0.2">
      <c r="A176" s="3">
        <v>175</v>
      </c>
      <c r="B176" s="3" t="s">
        <v>1613</v>
      </c>
      <c r="C176" s="3" t="s">
        <v>1193</v>
      </c>
      <c r="D176" s="3" t="b">
        <v>1</v>
      </c>
      <c r="E176" s="3" t="b">
        <v>0</v>
      </c>
      <c r="F176" s="2" t="s">
        <v>1616</v>
      </c>
      <c r="G176" s="3" t="s">
        <v>1192</v>
      </c>
      <c r="H176" s="3" t="b">
        <v>1</v>
      </c>
      <c r="I176" s="3" t="s">
        <v>1682</v>
      </c>
      <c r="J176" s="3" t="s">
        <v>1615</v>
      </c>
      <c r="K176" s="3" t="s">
        <v>1618</v>
      </c>
      <c r="N176" s="3" t="s">
        <v>1194</v>
      </c>
      <c r="O176" s="3" t="s">
        <v>1195</v>
      </c>
      <c r="P176" s="3" t="s">
        <v>765</v>
      </c>
      <c r="Q176" s="3" t="s">
        <v>983</v>
      </c>
      <c r="R176" s="3" t="s">
        <v>1162</v>
      </c>
      <c r="S176" s="3" t="s">
        <v>23</v>
      </c>
      <c r="T176" s="3" t="s">
        <v>24</v>
      </c>
      <c r="U176" s="3" t="s">
        <v>1196</v>
      </c>
      <c r="V176" s="4" t="s">
        <v>1197</v>
      </c>
      <c r="W176" s="3" t="s">
        <v>2051</v>
      </c>
      <c r="X176" s="3">
        <v>19465</v>
      </c>
    </row>
    <row r="177" spans="1:24" x14ac:dyDescent="0.2">
      <c r="A177" s="3">
        <v>176</v>
      </c>
      <c r="B177" s="3" t="s">
        <v>1613</v>
      </c>
      <c r="C177" s="3" t="s">
        <v>1198</v>
      </c>
      <c r="D177" s="3" t="b">
        <v>0</v>
      </c>
      <c r="E177" s="3" t="b">
        <v>0</v>
      </c>
      <c r="F177" s="2" t="s">
        <v>1616</v>
      </c>
      <c r="G177" s="3" t="s">
        <v>1616</v>
      </c>
      <c r="H177" s="3" t="s">
        <v>1616</v>
      </c>
      <c r="I177" s="3" t="s">
        <v>1678</v>
      </c>
      <c r="J177" s="3" t="s">
        <v>1677</v>
      </c>
      <c r="K177" s="3" t="s">
        <v>1618</v>
      </c>
      <c r="N177" s="3" t="s">
        <v>1199</v>
      </c>
      <c r="O177" s="3" t="s">
        <v>1200</v>
      </c>
      <c r="P177" s="3" t="s">
        <v>765</v>
      </c>
      <c r="Q177" s="3" t="s">
        <v>983</v>
      </c>
      <c r="R177" s="3" t="s">
        <v>1201</v>
      </c>
      <c r="S177" s="3" t="s">
        <v>1616</v>
      </c>
      <c r="T177" s="3" t="s">
        <v>1616</v>
      </c>
      <c r="U177" s="3" t="s">
        <v>1202</v>
      </c>
      <c r="V177" s="1" t="s">
        <v>1203</v>
      </c>
      <c r="W177" s="3" t="s">
        <v>1952</v>
      </c>
      <c r="X177" s="3">
        <v>22454</v>
      </c>
    </row>
    <row r="178" spans="1:24" x14ac:dyDescent="0.2">
      <c r="A178" s="3">
        <v>177</v>
      </c>
      <c r="B178" s="3" t="s">
        <v>1613</v>
      </c>
      <c r="C178" s="3" t="s">
        <v>1205</v>
      </c>
      <c r="D178" s="3" t="b">
        <v>1</v>
      </c>
      <c r="E178" s="3" t="b">
        <v>1</v>
      </c>
      <c r="F178" s="2" t="s">
        <v>1204</v>
      </c>
      <c r="G178" s="3" t="s">
        <v>1616</v>
      </c>
      <c r="H178" s="3" t="s">
        <v>1616</v>
      </c>
      <c r="I178" s="3" t="s">
        <v>1617</v>
      </c>
      <c r="J178" s="3" t="s">
        <v>1618</v>
      </c>
      <c r="K178" s="3" t="s">
        <v>2197</v>
      </c>
      <c r="N178" s="3" t="s">
        <v>1206</v>
      </c>
      <c r="O178" s="3" t="s">
        <v>1207</v>
      </c>
      <c r="P178" s="3" t="s">
        <v>765</v>
      </c>
      <c r="Q178" s="3" t="s">
        <v>1208</v>
      </c>
      <c r="R178" s="3" t="s">
        <v>1206</v>
      </c>
      <c r="S178" s="3" t="s">
        <v>23</v>
      </c>
      <c r="T178" s="3" t="s">
        <v>24</v>
      </c>
      <c r="U178" s="3" t="s">
        <v>1209</v>
      </c>
      <c r="V178" s="5" t="s">
        <v>1210</v>
      </c>
      <c r="W178" s="3" t="s">
        <v>2157</v>
      </c>
      <c r="X178" s="3">
        <v>7535</v>
      </c>
    </row>
    <row r="179" spans="1:24" x14ac:dyDescent="0.2">
      <c r="A179" s="3">
        <v>178</v>
      </c>
      <c r="B179" s="3" t="s">
        <v>1613</v>
      </c>
      <c r="C179" s="3" t="s">
        <v>1212</v>
      </c>
      <c r="D179" s="3" t="b">
        <v>1</v>
      </c>
      <c r="E179" s="3" t="b">
        <v>1</v>
      </c>
      <c r="F179" s="2" t="s">
        <v>1211</v>
      </c>
      <c r="G179" s="3" t="s">
        <v>1616</v>
      </c>
      <c r="H179" s="3" t="s">
        <v>1616</v>
      </c>
      <c r="I179" s="3" t="s">
        <v>1617</v>
      </c>
      <c r="J179" s="3" t="s">
        <v>1618</v>
      </c>
      <c r="K179" s="3" t="s">
        <v>2197</v>
      </c>
      <c r="N179" s="3" t="s">
        <v>1213</v>
      </c>
      <c r="O179" s="3" t="s">
        <v>1214</v>
      </c>
      <c r="P179" s="3" t="s">
        <v>765</v>
      </c>
      <c r="Q179" s="3" t="s">
        <v>1208</v>
      </c>
      <c r="R179" s="3" t="s">
        <v>1213</v>
      </c>
      <c r="S179" s="3" t="s">
        <v>23</v>
      </c>
      <c r="T179" s="3" t="s">
        <v>74</v>
      </c>
      <c r="U179" s="3" t="s">
        <v>1215</v>
      </c>
      <c r="V179" s="5" t="s">
        <v>1216</v>
      </c>
      <c r="W179" s="3" t="s">
        <v>2158</v>
      </c>
      <c r="X179" s="3">
        <v>19135</v>
      </c>
    </row>
    <row r="180" spans="1:24" x14ac:dyDescent="0.2">
      <c r="A180" s="3">
        <v>179</v>
      </c>
      <c r="B180" s="3" t="s">
        <v>1613</v>
      </c>
      <c r="C180" s="3" t="s">
        <v>1219</v>
      </c>
      <c r="D180" s="3" t="b">
        <v>1</v>
      </c>
      <c r="E180" s="3" t="b">
        <v>1</v>
      </c>
      <c r="F180" s="2" t="s">
        <v>1218</v>
      </c>
      <c r="G180" s="3" t="s">
        <v>1217</v>
      </c>
      <c r="H180" s="3" t="b">
        <v>1</v>
      </c>
      <c r="I180" s="3" t="s">
        <v>1682</v>
      </c>
      <c r="J180" s="3" t="s">
        <v>1615</v>
      </c>
      <c r="K180" s="3" t="s">
        <v>1618</v>
      </c>
      <c r="N180" s="3" t="s">
        <v>1220</v>
      </c>
      <c r="O180" s="3" t="s">
        <v>1221</v>
      </c>
      <c r="P180" s="3" t="s">
        <v>765</v>
      </c>
      <c r="Q180" s="3" t="s">
        <v>1222</v>
      </c>
      <c r="R180" s="3" t="s">
        <v>1220</v>
      </c>
      <c r="S180" s="3" t="s">
        <v>23</v>
      </c>
      <c r="T180" s="3" t="s">
        <v>24</v>
      </c>
      <c r="U180" s="3" t="s">
        <v>1223</v>
      </c>
      <c r="V180" s="4" t="s">
        <v>1224</v>
      </c>
      <c r="W180" s="3" t="s">
        <v>2052</v>
      </c>
      <c r="X180" s="3">
        <v>5901</v>
      </c>
    </row>
    <row r="181" spans="1:24" x14ac:dyDescent="0.2">
      <c r="A181" s="3">
        <v>180</v>
      </c>
      <c r="B181" s="3" t="s">
        <v>1613</v>
      </c>
      <c r="C181" s="3" t="s">
        <v>1226</v>
      </c>
      <c r="D181" s="3" t="b">
        <v>1</v>
      </c>
      <c r="E181" s="3" t="b">
        <v>1</v>
      </c>
      <c r="F181" s="2" t="s">
        <v>1225</v>
      </c>
      <c r="G181" s="3" t="s">
        <v>1616</v>
      </c>
      <c r="H181" s="3" t="s">
        <v>1616</v>
      </c>
      <c r="I181" s="3" t="s">
        <v>1617</v>
      </c>
      <c r="J181" s="3" t="s">
        <v>1618</v>
      </c>
      <c r="K181" s="3" t="s">
        <v>2197</v>
      </c>
      <c r="N181" s="3" t="s">
        <v>1227</v>
      </c>
      <c r="O181" s="3" t="s">
        <v>1228</v>
      </c>
      <c r="P181" s="3" t="s">
        <v>765</v>
      </c>
      <c r="Q181" s="3" t="s">
        <v>1222</v>
      </c>
      <c r="R181" s="3" t="s">
        <v>1227</v>
      </c>
      <c r="S181" s="3" t="s">
        <v>23</v>
      </c>
      <c r="T181" s="3" t="s">
        <v>74</v>
      </c>
      <c r="U181" s="3" t="s">
        <v>1229</v>
      </c>
      <c r="V181" s="5" t="s">
        <v>1230</v>
      </c>
      <c r="W181" s="3" t="s">
        <v>2159</v>
      </c>
      <c r="X181" s="3">
        <v>22303</v>
      </c>
    </row>
    <row r="182" spans="1:24" x14ac:dyDescent="0.2">
      <c r="A182" s="3">
        <v>181</v>
      </c>
      <c r="B182" s="3" t="s">
        <v>1613</v>
      </c>
      <c r="C182" s="3" t="s">
        <v>1232</v>
      </c>
      <c r="D182" s="3" t="b">
        <v>1</v>
      </c>
      <c r="E182" s="3" t="b">
        <v>1</v>
      </c>
      <c r="F182" s="2" t="s">
        <v>1231</v>
      </c>
      <c r="G182" s="3" t="s">
        <v>1616</v>
      </c>
      <c r="H182" s="3" t="s">
        <v>1616</v>
      </c>
      <c r="I182" s="3" t="s">
        <v>1617</v>
      </c>
      <c r="J182" s="3" t="s">
        <v>1618</v>
      </c>
      <c r="K182" s="3" t="s">
        <v>2197</v>
      </c>
      <c r="N182" s="3" t="s">
        <v>1233</v>
      </c>
      <c r="O182" s="3" t="s">
        <v>1234</v>
      </c>
      <c r="P182" s="3" t="s">
        <v>1233</v>
      </c>
      <c r="Q182" s="3" t="s">
        <v>1233</v>
      </c>
      <c r="R182" s="3" t="s">
        <v>1233</v>
      </c>
      <c r="S182" s="3" t="s">
        <v>23</v>
      </c>
      <c r="T182" s="3" t="s">
        <v>74</v>
      </c>
      <c r="U182" s="3" t="s">
        <v>1235</v>
      </c>
      <c r="V182" s="5" t="s">
        <v>76</v>
      </c>
      <c r="W182" s="3" t="s">
        <v>2160</v>
      </c>
      <c r="X182" s="3">
        <v>26331</v>
      </c>
    </row>
    <row r="183" spans="1:24" x14ac:dyDescent="0.2">
      <c r="A183" s="3">
        <v>182</v>
      </c>
      <c r="B183" s="3" t="s">
        <v>1613</v>
      </c>
      <c r="C183" s="3" t="s">
        <v>1238</v>
      </c>
      <c r="D183" s="3" t="b">
        <v>1</v>
      </c>
      <c r="E183" s="3" t="b">
        <v>1</v>
      </c>
      <c r="F183" s="2" t="s">
        <v>1237</v>
      </c>
      <c r="G183" s="3" t="s">
        <v>1236</v>
      </c>
      <c r="H183" s="3" t="b">
        <v>1</v>
      </c>
      <c r="I183" s="3" t="s">
        <v>1682</v>
      </c>
      <c r="J183" s="3" t="s">
        <v>2199</v>
      </c>
      <c r="K183" s="3" t="s">
        <v>168</v>
      </c>
      <c r="N183" s="3" t="s">
        <v>1239</v>
      </c>
      <c r="O183" s="3" t="s">
        <v>1240</v>
      </c>
      <c r="P183" s="3" t="s">
        <v>1241</v>
      </c>
      <c r="Q183" s="3" t="s">
        <v>1241</v>
      </c>
      <c r="R183" s="3" t="s">
        <v>1241</v>
      </c>
      <c r="S183" s="3" t="s">
        <v>23</v>
      </c>
      <c r="T183" s="3" t="s">
        <v>24</v>
      </c>
      <c r="U183" s="3" t="s">
        <v>1242</v>
      </c>
      <c r="V183" s="1" t="s">
        <v>1819</v>
      </c>
      <c r="W183" s="3" t="s">
        <v>2053</v>
      </c>
      <c r="X183" s="3">
        <v>50190</v>
      </c>
    </row>
    <row r="184" spans="1:24" x14ac:dyDescent="0.2">
      <c r="A184" s="3">
        <v>183</v>
      </c>
      <c r="B184" s="3" t="s">
        <v>1613</v>
      </c>
      <c r="C184" s="3" t="s">
        <v>1245</v>
      </c>
      <c r="D184" s="3" t="b">
        <v>1</v>
      </c>
      <c r="E184" s="3" t="b">
        <v>1</v>
      </c>
      <c r="F184" s="2" t="s">
        <v>1244</v>
      </c>
      <c r="G184" s="3" t="s">
        <v>1243</v>
      </c>
      <c r="H184" s="3" t="b">
        <v>1</v>
      </c>
      <c r="I184" s="3" t="s">
        <v>1682</v>
      </c>
      <c r="J184" s="3" t="s">
        <v>1615</v>
      </c>
      <c r="K184" s="3" t="s">
        <v>1618</v>
      </c>
      <c r="N184" s="3" t="s">
        <v>1246</v>
      </c>
      <c r="O184" s="3" t="s">
        <v>1247</v>
      </c>
      <c r="P184" s="3" t="s">
        <v>1241</v>
      </c>
      <c r="Q184" s="3" t="s">
        <v>1241</v>
      </c>
      <c r="R184" s="3" t="s">
        <v>1241</v>
      </c>
      <c r="S184" s="3" t="s">
        <v>23</v>
      </c>
      <c r="T184" s="3" t="s">
        <v>24</v>
      </c>
      <c r="U184" s="3" t="s">
        <v>1248</v>
      </c>
      <c r="V184" s="4" t="s">
        <v>1249</v>
      </c>
      <c r="W184" s="3" t="s">
        <v>2054</v>
      </c>
      <c r="X184" s="3">
        <v>24634</v>
      </c>
    </row>
    <row r="185" spans="1:24" x14ac:dyDescent="0.2">
      <c r="A185" s="3">
        <v>184</v>
      </c>
      <c r="B185" s="3" t="s">
        <v>1613</v>
      </c>
      <c r="C185" s="3" t="s">
        <v>1251</v>
      </c>
      <c r="D185" s="3" t="b">
        <v>1</v>
      </c>
      <c r="E185" s="3" t="b">
        <v>1</v>
      </c>
      <c r="F185" s="2" t="s">
        <v>1250</v>
      </c>
      <c r="G185" s="3" t="s">
        <v>1616</v>
      </c>
      <c r="H185" s="3" t="s">
        <v>1616</v>
      </c>
      <c r="I185" s="3" t="s">
        <v>1617</v>
      </c>
      <c r="J185" s="3" t="s">
        <v>1618</v>
      </c>
      <c r="K185" s="3" t="s">
        <v>2197</v>
      </c>
      <c r="N185" s="3" t="s">
        <v>1252</v>
      </c>
      <c r="O185" s="3" t="s">
        <v>1253</v>
      </c>
      <c r="P185" s="3" t="s">
        <v>1254</v>
      </c>
      <c r="Q185" s="3" t="s">
        <v>1255</v>
      </c>
      <c r="R185" s="3" t="s">
        <v>1255</v>
      </c>
      <c r="S185" s="3" t="s">
        <v>23</v>
      </c>
      <c r="T185" s="3" t="s">
        <v>24</v>
      </c>
      <c r="U185" s="3" t="s">
        <v>1256</v>
      </c>
      <c r="V185" s="5" t="s">
        <v>1257</v>
      </c>
      <c r="W185" s="3" t="s">
        <v>2161</v>
      </c>
      <c r="X185" s="3">
        <v>16767</v>
      </c>
    </row>
    <row r="186" spans="1:24" x14ac:dyDescent="0.2">
      <c r="A186" s="3">
        <v>185</v>
      </c>
      <c r="B186" s="3" t="s">
        <v>1613</v>
      </c>
      <c r="C186" s="3" t="s">
        <v>1259</v>
      </c>
      <c r="D186" s="3" t="b">
        <v>1</v>
      </c>
      <c r="E186" s="3" t="b">
        <v>1</v>
      </c>
      <c r="F186" s="2" t="s">
        <v>1258</v>
      </c>
      <c r="G186" s="3" t="s">
        <v>1616</v>
      </c>
      <c r="H186" s="3" t="s">
        <v>1616</v>
      </c>
      <c r="I186" s="3" t="s">
        <v>1617</v>
      </c>
      <c r="J186" s="3" t="s">
        <v>1618</v>
      </c>
      <c r="K186" s="3" t="s">
        <v>2197</v>
      </c>
      <c r="N186" s="3" t="s">
        <v>1260</v>
      </c>
      <c r="O186" s="3" t="s">
        <v>417</v>
      </c>
      <c r="P186" s="3" t="s">
        <v>1254</v>
      </c>
      <c r="Q186" s="3" t="s">
        <v>1261</v>
      </c>
      <c r="R186" s="3" t="s">
        <v>1261</v>
      </c>
      <c r="S186" s="3" t="s">
        <v>1262</v>
      </c>
      <c r="T186" s="3" t="s">
        <v>1263</v>
      </c>
      <c r="U186" s="3" t="s">
        <v>1264</v>
      </c>
      <c r="V186" s="5" t="s">
        <v>1265</v>
      </c>
      <c r="W186" s="3" t="s">
        <v>2162</v>
      </c>
      <c r="X186" s="3">
        <v>7108</v>
      </c>
    </row>
    <row r="187" spans="1:24" x14ac:dyDescent="0.2">
      <c r="A187" s="3">
        <v>186</v>
      </c>
      <c r="B187" s="3" t="s">
        <v>1613</v>
      </c>
      <c r="C187" s="3" t="s">
        <v>1267</v>
      </c>
      <c r="D187" s="3" t="b">
        <v>1</v>
      </c>
      <c r="E187" s="3" t="b">
        <v>1</v>
      </c>
      <c r="F187" s="2" t="s">
        <v>1266</v>
      </c>
      <c r="G187" s="3" t="s">
        <v>1616</v>
      </c>
      <c r="H187" s="3" t="s">
        <v>1616</v>
      </c>
      <c r="I187" s="3" t="s">
        <v>1617</v>
      </c>
      <c r="J187" s="3" t="s">
        <v>1618</v>
      </c>
      <c r="K187" s="3" t="s">
        <v>2197</v>
      </c>
      <c r="N187" s="3" t="s">
        <v>1268</v>
      </c>
      <c r="O187" s="3" t="s">
        <v>167</v>
      </c>
      <c r="P187" s="3" t="s">
        <v>1254</v>
      </c>
      <c r="Q187" s="3" t="s">
        <v>1269</v>
      </c>
      <c r="R187" s="3" t="s">
        <v>1269</v>
      </c>
      <c r="S187" s="3" t="s">
        <v>137</v>
      </c>
      <c r="T187" s="3" t="s">
        <v>74</v>
      </c>
      <c r="U187" s="3" t="s">
        <v>1270</v>
      </c>
      <c r="V187" s="5" t="s">
        <v>625</v>
      </c>
      <c r="W187" s="3" t="s">
        <v>2163</v>
      </c>
      <c r="X187" s="3">
        <v>4251</v>
      </c>
    </row>
    <row r="188" spans="1:24" x14ac:dyDescent="0.2">
      <c r="A188" s="3">
        <v>187</v>
      </c>
      <c r="B188" s="3" t="s">
        <v>1613</v>
      </c>
      <c r="C188" s="3" t="s">
        <v>1272</v>
      </c>
      <c r="D188" s="3" t="b">
        <v>1</v>
      </c>
      <c r="E188" s="3" t="b">
        <v>0</v>
      </c>
      <c r="F188" s="2" t="s">
        <v>1271</v>
      </c>
      <c r="G188" s="3" t="s">
        <v>1616</v>
      </c>
      <c r="H188" s="3" t="s">
        <v>1616</v>
      </c>
      <c r="I188" s="3" t="s">
        <v>1617</v>
      </c>
      <c r="J188" s="3" t="s">
        <v>1618</v>
      </c>
      <c r="K188" s="3" t="s">
        <v>2197</v>
      </c>
      <c r="N188" s="3" t="s">
        <v>1273</v>
      </c>
      <c r="O188" s="3" t="s">
        <v>1274</v>
      </c>
      <c r="P188" s="3" t="s">
        <v>1275</v>
      </c>
      <c r="Q188" s="3" t="s">
        <v>1276</v>
      </c>
      <c r="R188" s="3" t="s">
        <v>1277</v>
      </c>
      <c r="S188" s="3" t="s">
        <v>23</v>
      </c>
      <c r="T188" s="3" t="s">
        <v>74</v>
      </c>
      <c r="U188" s="3" t="s">
        <v>1278</v>
      </c>
      <c r="V188" s="5" t="s">
        <v>76</v>
      </c>
      <c r="W188" s="3" t="s">
        <v>2164</v>
      </c>
      <c r="X188" s="3">
        <v>15934</v>
      </c>
    </row>
    <row r="189" spans="1:24" x14ac:dyDescent="0.2">
      <c r="A189" s="3">
        <v>188</v>
      </c>
      <c r="B189" s="3" t="s">
        <v>1613</v>
      </c>
      <c r="C189" s="3" t="s">
        <v>1280</v>
      </c>
      <c r="D189" s="3" t="b">
        <v>1</v>
      </c>
      <c r="E189" s="3" t="b">
        <v>1</v>
      </c>
      <c r="F189" s="2" t="s">
        <v>1279</v>
      </c>
      <c r="G189" s="3" t="s">
        <v>1616</v>
      </c>
      <c r="H189" s="3" t="s">
        <v>1616</v>
      </c>
      <c r="I189" s="3" t="s">
        <v>1617</v>
      </c>
      <c r="J189" s="3" t="s">
        <v>1618</v>
      </c>
      <c r="K189" s="3" t="s">
        <v>2197</v>
      </c>
      <c r="N189" s="3" t="s">
        <v>1273</v>
      </c>
      <c r="O189" s="3" t="s">
        <v>1281</v>
      </c>
      <c r="P189" s="3" t="s">
        <v>1275</v>
      </c>
      <c r="Q189" s="3" t="s">
        <v>1276</v>
      </c>
      <c r="R189" s="3" t="s">
        <v>1277</v>
      </c>
      <c r="S189" s="3" t="s">
        <v>23</v>
      </c>
      <c r="T189" s="3" t="s">
        <v>24</v>
      </c>
      <c r="U189" s="3" t="s">
        <v>1282</v>
      </c>
      <c r="V189" s="5" t="s">
        <v>1283</v>
      </c>
      <c r="W189" s="3" t="s">
        <v>2165</v>
      </c>
      <c r="X189" s="3">
        <v>21708</v>
      </c>
    </row>
    <row r="190" spans="1:24" x14ac:dyDescent="0.2">
      <c r="A190" s="3">
        <v>189</v>
      </c>
      <c r="B190" s="3" t="s">
        <v>1613</v>
      </c>
      <c r="C190" s="3" t="s">
        <v>1285</v>
      </c>
      <c r="D190" s="3" t="b">
        <v>1</v>
      </c>
      <c r="E190" s="3" t="b">
        <v>0</v>
      </c>
      <c r="F190" s="2" t="s">
        <v>1284</v>
      </c>
      <c r="G190" s="3" t="s">
        <v>1616</v>
      </c>
      <c r="H190" s="3" t="s">
        <v>1616</v>
      </c>
      <c r="I190" s="3" t="s">
        <v>1617</v>
      </c>
      <c r="J190" s="3" t="s">
        <v>1618</v>
      </c>
      <c r="K190" s="3" t="s">
        <v>2197</v>
      </c>
      <c r="N190" s="3" t="s">
        <v>1286</v>
      </c>
      <c r="O190" s="3" t="s">
        <v>1287</v>
      </c>
      <c r="P190" s="3" t="s">
        <v>1275</v>
      </c>
      <c r="Q190" s="3" t="s">
        <v>1276</v>
      </c>
      <c r="R190" s="3" t="s">
        <v>1277</v>
      </c>
      <c r="S190" s="3" t="s">
        <v>168</v>
      </c>
      <c r="T190" s="3" t="s">
        <v>74</v>
      </c>
      <c r="U190" s="3" t="s">
        <v>1288</v>
      </c>
      <c r="V190" s="5" t="s">
        <v>76</v>
      </c>
      <c r="W190" s="3" t="s">
        <v>2166</v>
      </c>
      <c r="X190" s="3">
        <v>19385</v>
      </c>
    </row>
    <row r="191" spans="1:24" x14ac:dyDescent="0.2">
      <c r="A191" s="3">
        <v>190</v>
      </c>
      <c r="B191" s="3" t="s">
        <v>1613</v>
      </c>
      <c r="C191" s="3" t="s">
        <v>1290</v>
      </c>
      <c r="D191" s="3" t="b">
        <v>1</v>
      </c>
      <c r="E191" s="3" t="b">
        <v>0</v>
      </c>
      <c r="F191" s="2" t="s">
        <v>1289</v>
      </c>
      <c r="G191" s="3" t="s">
        <v>1616</v>
      </c>
      <c r="H191" s="3" t="s">
        <v>1616</v>
      </c>
      <c r="I191" s="3" t="s">
        <v>1617</v>
      </c>
      <c r="J191" s="3" t="s">
        <v>1618</v>
      </c>
      <c r="K191" s="3" t="s">
        <v>2197</v>
      </c>
      <c r="N191" s="3" t="s">
        <v>1291</v>
      </c>
      <c r="O191" s="3" t="s">
        <v>1616</v>
      </c>
      <c r="P191" s="3" t="s">
        <v>1275</v>
      </c>
      <c r="Q191" s="3" t="s">
        <v>1276</v>
      </c>
      <c r="R191" s="3" t="s">
        <v>1277</v>
      </c>
      <c r="S191" s="3" t="s">
        <v>23</v>
      </c>
      <c r="T191" s="3" t="s">
        <v>74</v>
      </c>
      <c r="U191" s="3" t="s">
        <v>1292</v>
      </c>
      <c r="V191" s="5" t="s">
        <v>76</v>
      </c>
      <c r="W191" s="3" t="s">
        <v>2167</v>
      </c>
      <c r="X191" s="3">
        <v>15501</v>
      </c>
    </row>
    <row r="192" spans="1:24" x14ac:dyDescent="0.2">
      <c r="A192" s="3">
        <v>191</v>
      </c>
      <c r="B192" s="3" t="s">
        <v>1613</v>
      </c>
      <c r="C192" s="3" t="s">
        <v>1294</v>
      </c>
      <c r="D192" s="3" t="b">
        <v>1</v>
      </c>
      <c r="E192" s="3" t="b">
        <v>1</v>
      </c>
      <c r="F192" s="2" t="s">
        <v>1293</v>
      </c>
      <c r="G192" s="3" t="s">
        <v>1616</v>
      </c>
      <c r="H192" s="3" t="s">
        <v>1616</v>
      </c>
      <c r="I192" s="3" t="s">
        <v>1617</v>
      </c>
      <c r="J192" s="3" t="s">
        <v>1618</v>
      </c>
      <c r="K192" s="3" t="s">
        <v>2197</v>
      </c>
      <c r="N192" s="3" t="s">
        <v>1295</v>
      </c>
      <c r="O192" s="3" t="s">
        <v>1296</v>
      </c>
      <c r="P192" s="3" t="s">
        <v>1275</v>
      </c>
      <c r="Q192" s="3" t="s">
        <v>1276</v>
      </c>
      <c r="R192" s="3" t="s">
        <v>1297</v>
      </c>
      <c r="S192" s="3" t="s">
        <v>137</v>
      </c>
      <c r="T192" s="3" t="s">
        <v>74</v>
      </c>
      <c r="U192" s="3" t="s">
        <v>1298</v>
      </c>
      <c r="V192" s="5" t="s">
        <v>1299</v>
      </c>
      <c r="W192" s="3" t="s">
        <v>2168</v>
      </c>
      <c r="X192" s="3">
        <v>33355</v>
      </c>
    </row>
    <row r="193" spans="1:24" x14ac:dyDescent="0.2">
      <c r="A193" s="3">
        <v>192</v>
      </c>
      <c r="B193" s="3" t="s">
        <v>1613</v>
      </c>
      <c r="C193" s="3" t="s">
        <v>1301</v>
      </c>
      <c r="D193" s="3" t="b">
        <v>1</v>
      </c>
      <c r="E193" s="3" t="b">
        <v>1</v>
      </c>
      <c r="F193" s="2" t="s">
        <v>1300</v>
      </c>
      <c r="G193" s="3" t="s">
        <v>1616</v>
      </c>
      <c r="H193" s="3" t="s">
        <v>1616</v>
      </c>
      <c r="I193" s="3" t="s">
        <v>1617</v>
      </c>
      <c r="J193" s="3" t="s">
        <v>1618</v>
      </c>
      <c r="K193" s="3" t="s">
        <v>2197</v>
      </c>
      <c r="N193" s="3" t="s">
        <v>1295</v>
      </c>
      <c r="O193" s="3" t="s">
        <v>1302</v>
      </c>
      <c r="P193" s="3" t="s">
        <v>1275</v>
      </c>
      <c r="Q193" s="3" t="s">
        <v>1276</v>
      </c>
      <c r="R193" s="3" t="s">
        <v>1297</v>
      </c>
      <c r="S193" s="3" t="s">
        <v>23</v>
      </c>
      <c r="T193" s="3" t="s">
        <v>24</v>
      </c>
      <c r="U193" s="3" t="s">
        <v>1303</v>
      </c>
      <c r="V193" s="5" t="s">
        <v>1304</v>
      </c>
      <c r="W193" s="3" t="s">
        <v>2169</v>
      </c>
      <c r="X193" s="3">
        <v>32361</v>
      </c>
    </row>
    <row r="194" spans="1:24" x14ac:dyDescent="0.2">
      <c r="A194" s="3">
        <v>193</v>
      </c>
      <c r="B194" s="3" t="s">
        <v>1613</v>
      </c>
      <c r="C194" s="3" t="s">
        <v>1306</v>
      </c>
      <c r="D194" s="3" t="b">
        <v>1</v>
      </c>
      <c r="E194" s="3" t="b">
        <v>1</v>
      </c>
      <c r="F194" s="2" t="s">
        <v>1305</v>
      </c>
      <c r="G194" s="3" t="s">
        <v>1616</v>
      </c>
      <c r="H194" s="3" t="s">
        <v>1616</v>
      </c>
      <c r="I194" s="3" t="s">
        <v>1617</v>
      </c>
      <c r="J194" s="3" t="s">
        <v>1618</v>
      </c>
      <c r="K194" s="3" t="s">
        <v>2197</v>
      </c>
      <c r="N194" s="3" t="s">
        <v>1307</v>
      </c>
      <c r="O194" s="3" t="s">
        <v>1616</v>
      </c>
      <c r="P194" s="3" t="s">
        <v>1275</v>
      </c>
      <c r="Q194" s="3" t="s">
        <v>1276</v>
      </c>
      <c r="R194" s="3" t="s">
        <v>1308</v>
      </c>
      <c r="S194" s="3" t="s">
        <v>168</v>
      </c>
      <c r="T194" s="3" t="s">
        <v>74</v>
      </c>
      <c r="U194" s="3" t="s">
        <v>1309</v>
      </c>
      <c r="V194" s="5" t="s">
        <v>76</v>
      </c>
      <c r="W194" s="3" t="s">
        <v>2170</v>
      </c>
      <c r="X194" s="3">
        <v>28402</v>
      </c>
    </row>
    <row r="195" spans="1:24" x14ac:dyDescent="0.2">
      <c r="A195" s="3">
        <v>194</v>
      </c>
      <c r="B195" s="3" t="s">
        <v>1613</v>
      </c>
      <c r="C195" s="3" t="s">
        <v>1311</v>
      </c>
      <c r="D195" s="3" t="b">
        <v>1</v>
      </c>
      <c r="E195" s="3" t="b">
        <v>1</v>
      </c>
      <c r="F195" s="2" t="s">
        <v>1310</v>
      </c>
      <c r="G195" s="3" t="s">
        <v>1616</v>
      </c>
      <c r="H195" s="3" t="s">
        <v>1616</v>
      </c>
      <c r="I195" s="3" t="s">
        <v>1617</v>
      </c>
      <c r="J195" s="3" t="s">
        <v>1618</v>
      </c>
      <c r="K195" s="3" t="s">
        <v>2197</v>
      </c>
      <c r="N195" s="3" t="s">
        <v>1312</v>
      </c>
      <c r="O195" s="3" t="s">
        <v>1313</v>
      </c>
      <c r="P195" s="3" t="s">
        <v>1275</v>
      </c>
      <c r="Q195" s="3" t="s">
        <v>1276</v>
      </c>
      <c r="R195" s="3" t="s">
        <v>1314</v>
      </c>
      <c r="S195" s="3" t="s">
        <v>222</v>
      </c>
      <c r="T195" s="3" t="s">
        <v>74</v>
      </c>
      <c r="U195" s="3" t="s">
        <v>1315</v>
      </c>
      <c r="V195" s="5" t="s">
        <v>1316</v>
      </c>
      <c r="W195" s="3" t="s">
        <v>2171</v>
      </c>
      <c r="X195" s="3">
        <v>10046</v>
      </c>
    </row>
    <row r="196" spans="1:24" x14ac:dyDescent="0.2">
      <c r="A196" s="3">
        <v>195</v>
      </c>
      <c r="B196" s="3" t="s">
        <v>1613</v>
      </c>
      <c r="C196" s="3" t="s">
        <v>1319</v>
      </c>
      <c r="D196" s="3" t="b">
        <v>1</v>
      </c>
      <c r="E196" s="3" t="b">
        <v>1</v>
      </c>
      <c r="F196" s="2" t="s">
        <v>1318</v>
      </c>
      <c r="G196" s="3" t="s">
        <v>1317</v>
      </c>
      <c r="H196" s="3" t="b">
        <v>1</v>
      </c>
      <c r="I196" s="3" t="s">
        <v>1682</v>
      </c>
      <c r="J196" s="3" t="s">
        <v>1615</v>
      </c>
      <c r="K196" s="3" t="s">
        <v>1618</v>
      </c>
      <c r="N196" s="3" t="s">
        <v>1320</v>
      </c>
      <c r="O196" s="3" t="s">
        <v>1321</v>
      </c>
      <c r="P196" s="3" t="s">
        <v>1275</v>
      </c>
      <c r="Q196" s="3" t="s">
        <v>1322</v>
      </c>
      <c r="R196" s="3" t="s">
        <v>1323</v>
      </c>
      <c r="S196" s="3" t="s">
        <v>23</v>
      </c>
      <c r="T196" s="3" t="s">
        <v>24</v>
      </c>
      <c r="U196" s="3" t="s">
        <v>1324</v>
      </c>
      <c r="V196" s="4" t="s">
        <v>1325</v>
      </c>
      <c r="W196" s="3" t="s">
        <v>2055</v>
      </c>
      <c r="X196" s="3">
        <v>9720</v>
      </c>
    </row>
    <row r="197" spans="1:24" x14ac:dyDescent="0.2">
      <c r="A197" s="3">
        <v>196</v>
      </c>
      <c r="B197" s="3" t="s">
        <v>1613</v>
      </c>
      <c r="C197" s="3" t="s">
        <v>1327</v>
      </c>
      <c r="D197" s="3" t="b">
        <v>1</v>
      </c>
      <c r="E197" s="3" t="b">
        <v>1</v>
      </c>
      <c r="F197" s="2" t="s">
        <v>1326</v>
      </c>
      <c r="G197" s="3" t="s">
        <v>1616</v>
      </c>
      <c r="H197" s="3" t="s">
        <v>1616</v>
      </c>
      <c r="I197" s="3" t="s">
        <v>1617</v>
      </c>
      <c r="J197" s="3" t="s">
        <v>1618</v>
      </c>
      <c r="K197" s="3" t="s">
        <v>2197</v>
      </c>
      <c r="N197" s="3" t="s">
        <v>1328</v>
      </c>
      <c r="O197" s="3" t="s">
        <v>1329</v>
      </c>
      <c r="P197" s="3" t="s">
        <v>1275</v>
      </c>
      <c r="Q197" s="3" t="s">
        <v>1322</v>
      </c>
      <c r="R197" s="3" t="s">
        <v>1330</v>
      </c>
      <c r="S197" s="3" t="s">
        <v>222</v>
      </c>
      <c r="T197" s="3" t="s">
        <v>74</v>
      </c>
      <c r="U197" s="3" t="s">
        <v>1331</v>
      </c>
      <c r="V197" s="5" t="s">
        <v>1332</v>
      </c>
      <c r="W197" s="3" t="s">
        <v>2172</v>
      </c>
      <c r="X197" s="3">
        <v>46483</v>
      </c>
    </row>
    <row r="198" spans="1:24" x14ac:dyDescent="0.2">
      <c r="A198" s="3">
        <v>197</v>
      </c>
      <c r="B198" s="3" t="s">
        <v>1613</v>
      </c>
      <c r="C198" s="3" t="s">
        <v>1334</v>
      </c>
      <c r="D198" s="3" t="b">
        <v>1</v>
      </c>
      <c r="E198" s="3" t="b">
        <v>1</v>
      </c>
      <c r="F198" s="2" t="s">
        <v>1333</v>
      </c>
      <c r="G198" s="3" t="s">
        <v>1616</v>
      </c>
      <c r="H198" s="3" t="s">
        <v>1616</v>
      </c>
      <c r="I198" s="3" t="s">
        <v>1617</v>
      </c>
      <c r="J198" s="3" t="s">
        <v>1618</v>
      </c>
      <c r="K198" s="3" t="s">
        <v>2197</v>
      </c>
      <c r="N198" s="3" t="s">
        <v>1335</v>
      </c>
      <c r="O198" s="3" t="s">
        <v>1336</v>
      </c>
      <c r="P198" s="3" t="s">
        <v>1275</v>
      </c>
      <c r="Q198" s="3" t="s">
        <v>1337</v>
      </c>
      <c r="R198" s="3" t="s">
        <v>1338</v>
      </c>
      <c r="S198" s="3" t="s">
        <v>222</v>
      </c>
      <c r="T198" s="3" t="s">
        <v>74</v>
      </c>
      <c r="U198" s="3" t="s">
        <v>1339</v>
      </c>
      <c r="V198" s="5" t="s">
        <v>1340</v>
      </c>
      <c r="W198" s="3" t="s">
        <v>2173</v>
      </c>
      <c r="X198" s="3">
        <v>57919</v>
      </c>
    </row>
    <row r="199" spans="1:24" x14ac:dyDescent="0.2">
      <c r="A199" s="3">
        <v>198</v>
      </c>
      <c r="B199" s="3" t="s">
        <v>1613</v>
      </c>
      <c r="C199" s="3" t="s">
        <v>1342</v>
      </c>
      <c r="D199" s="3" t="b">
        <v>1</v>
      </c>
      <c r="E199" s="3" t="b">
        <v>1</v>
      </c>
      <c r="F199" s="2" t="s">
        <v>1341</v>
      </c>
      <c r="G199" s="3" t="s">
        <v>1616</v>
      </c>
      <c r="H199" s="3" t="s">
        <v>1616</v>
      </c>
      <c r="I199" s="3" t="s">
        <v>1617</v>
      </c>
      <c r="J199" s="3" t="s">
        <v>1618</v>
      </c>
      <c r="K199" s="3" t="s">
        <v>2197</v>
      </c>
      <c r="N199" s="3" t="s">
        <v>1343</v>
      </c>
      <c r="O199" s="3" t="s">
        <v>1344</v>
      </c>
      <c r="P199" s="3" t="s">
        <v>1275</v>
      </c>
      <c r="Q199" s="3" t="s">
        <v>1345</v>
      </c>
      <c r="R199" s="3" t="s">
        <v>1345</v>
      </c>
      <c r="S199" s="3" t="s">
        <v>168</v>
      </c>
      <c r="T199" s="3" t="s">
        <v>74</v>
      </c>
      <c r="U199" s="3" t="s">
        <v>1346</v>
      </c>
      <c r="V199" s="5" t="s">
        <v>1347</v>
      </c>
      <c r="W199" s="3" t="s">
        <v>2174</v>
      </c>
      <c r="X199" s="3">
        <v>319348</v>
      </c>
    </row>
    <row r="200" spans="1:24" x14ac:dyDescent="0.2">
      <c r="A200" s="3">
        <v>199</v>
      </c>
      <c r="B200" s="3" t="s">
        <v>1613</v>
      </c>
      <c r="C200" s="3" t="s">
        <v>1350</v>
      </c>
      <c r="D200" s="3" t="b">
        <v>1</v>
      </c>
      <c r="E200" s="3" t="b">
        <v>1</v>
      </c>
      <c r="F200" s="2" t="s">
        <v>1349</v>
      </c>
      <c r="G200" s="3" t="s">
        <v>1348</v>
      </c>
      <c r="H200" s="3" t="b">
        <v>1</v>
      </c>
      <c r="I200" s="3" t="s">
        <v>1682</v>
      </c>
      <c r="J200" s="3" t="s">
        <v>1615</v>
      </c>
      <c r="K200" s="3" t="s">
        <v>1618</v>
      </c>
      <c r="N200" s="3" t="s">
        <v>1351</v>
      </c>
      <c r="O200" s="3" t="s">
        <v>1352</v>
      </c>
      <c r="P200" s="3" t="s">
        <v>1275</v>
      </c>
      <c r="Q200" s="3" t="s">
        <v>1345</v>
      </c>
      <c r="R200" s="3" t="s">
        <v>1345</v>
      </c>
      <c r="S200" s="3" t="s">
        <v>23</v>
      </c>
      <c r="T200" s="3" t="s">
        <v>24</v>
      </c>
      <c r="U200" s="3" t="s">
        <v>1353</v>
      </c>
      <c r="V200" s="4" t="s">
        <v>1354</v>
      </c>
      <c r="W200" s="3" t="s">
        <v>2056</v>
      </c>
      <c r="X200" s="3">
        <v>39903</v>
      </c>
    </row>
    <row r="201" spans="1:24" x14ac:dyDescent="0.2">
      <c r="A201" s="3">
        <v>200</v>
      </c>
      <c r="B201" s="3" t="s">
        <v>1613</v>
      </c>
      <c r="C201" s="3" t="s">
        <v>1356</v>
      </c>
      <c r="D201" s="3" t="b">
        <v>1</v>
      </c>
      <c r="E201" s="3" t="b">
        <v>1</v>
      </c>
      <c r="F201" s="2" t="s">
        <v>1355</v>
      </c>
      <c r="G201" s="3" t="s">
        <v>1616</v>
      </c>
      <c r="H201" s="3" t="s">
        <v>1616</v>
      </c>
      <c r="I201" s="3" t="s">
        <v>1617</v>
      </c>
      <c r="J201" s="3" t="s">
        <v>1618</v>
      </c>
      <c r="K201" s="3" t="s">
        <v>2197</v>
      </c>
      <c r="N201" s="3" t="s">
        <v>1357</v>
      </c>
      <c r="O201" s="3" t="s">
        <v>1358</v>
      </c>
      <c r="P201" s="3" t="s">
        <v>1359</v>
      </c>
      <c r="Q201" s="3" t="s">
        <v>1359</v>
      </c>
      <c r="R201" s="3" t="s">
        <v>1357</v>
      </c>
      <c r="S201" s="3" t="s">
        <v>23</v>
      </c>
      <c r="T201" s="3" t="s">
        <v>74</v>
      </c>
      <c r="U201" s="3" t="s">
        <v>1360</v>
      </c>
      <c r="V201" s="5" t="s">
        <v>1361</v>
      </c>
      <c r="W201" s="3" t="s">
        <v>2175</v>
      </c>
      <c r="X201" s="3">
        <v>15672</v>
      </c>
    </row>
    <row r="202" spans="1:24" x14ac:dyDescent="0.2">
      <c r="A202" s="3">
        <v>201</v>
      </c>
      <c r="B202" s="3" t="s">
        <v>1613</v>
      </c>
      <c r="C202" s="3" t="s">
        <v>1363</v>
      </c>
      <c r="D202" s="3" t="b">
        <v>1</v>
      </c>
      <c r="E202" s="3" t="b">
        <v>1</v>
      </c>
      <c r="F202" s="2" t="s">
        <v>1362</v>
      </c>
      <c r="G202" s="3" t="s">
        <v>1616</v>
      </c>
      <c r="H202" s="3" t="s">
        <v>1616</v>
      </c>
      <c r="I202" s="3" t="s">
        <v>1617</v>
      </c>
      <c r="J202" s="3" t="s">
        <v>1618</v>
      </c>
      <c r="K202" s="3" t="s">
        <v>2197</v>
      </c>
      <c r="N202" s="3" t="s">
        <v>1357</v>
      </c>
      <c r="O202" s="3" t="s">
        <v>174</v>
      </c>
      <c r="P202" s="3" t="s">
        <v>1359</v>
      </c>
      <c r="Q202" s="3" t="s">
        <v>1359</v>
      </c>
      <c r="R202" s="3" t="s">
        <v>1357</v>
      </c>
      <c r="S202" s="3" t="s">
        <v>23</v>
      </c>
      <c r="T202" s="3" t="s">
        <v>74</v>
      </c>
      <c r="U202" s="3" t="s">
        <v>1364</v>
      </c>
      <c r="V202" s="5" t="s">
        <v>1365</v>
      </c>
      <c r="W202" s="3" t="s">
        <v>2176</v>
      </c>
      <c r="X202" s="3">
        <v>14585</v>
      </c>
    </row>
    <row r="203" spans="1:24" x14ac:dyDescent="0.2">
      <c r="A203" s="3">
        <v>202</v>
      </c>
      <c r="B203" s="3" t="s">
        <v>1613</v>
      </c>
      <c r="C203" s="3" t="s">
        <v>1368</v>
      </c>
      <c r="D203" s="3" t="b">
        <v>1</v>
      </c>
      <c r="E203" s="3" t="b">
        <v>1</v>
      </c>
      <c r="F203" s="2" t="s">
        <v>1367</v>
      </c>
      <c r="G203" s="3" t="s">
        <v>1366</v>
      </c>
      <c r="H203" s="3" t="b">
        <v>1</v>
      </c>
      <c r="I203" s="3" t="s">
        <v>1682</v>
      </c>
      <c r="J203" s="3" t="s">
        <v>1615</v>
      </c>
      <c r="N203" s="3" t="s">
        <v>1369</v>
      </c>
      <c r="O203" s="3" t="s">
        <v>1370</v>
      </c>
      <c r="P203" s="3" t="s">
        <v>1371</v>
      </c>
      <c r="Q203" s="3" t="s">
        <v>1372</v>
      </c>
      <c r="R203" s="3" t="s">
        <v>1372</v>
      </c>
      <c r="S203" s="3" t="s">
        <v>23</v>
      </c>
      <c r="T203" s="3" t="s">
        <v>24</v>
      </c>
      <c r="U203" s="3" t="s">
        <v>1373</v>
      </c>
      <c r="V203" s="4" t="s">
        <v>1374</v>
      </c>
      <c r="W203" s="3" t="s">
        <v>2057</v>
      </c>
      <c r="X203" s="3">
        <v>4995</v>
      </c>
    </row>
    <row r="204" spans="1:24" x14ac:dyDescent="0.2">
      <c r="A204" s="3">
        <v>203</v>
      </c>
      <c r="B204" s="3" t="s">
        <v>1613</v>
      </c>
      <c r="C204" s="3" t="s">
        <v>1377</v>
      </c>
      <c r="D204" s="3" t="b">
        <v>1</v>
      </c>
      <c r="E204" s="3" t="b">
        <v>1</v>
      </c>
      <c r="F204" s="2" t="s">
        <v>1376</v>
      </c>
      <c r="G204" s="3" t="s">
        <v>1375</v>
      </c>
      <c r="H204" s="3" t="b">
        <v>1</v>
      </c>
      <c r="I204" s="3" t="s">
        <v>1682</v>
      </c>
      <c r="J204" s="3" t="s">
        <v>1615</v>
      </c>
      <c r="K204" s="3" t="s">
        <v>1618</v>
      </c>
      <c r="N204" s="3" t="s">
        <v>1378</v>
      </c>
      <c r="O204" s="3" t="s">
        <v>1379</v>
      </c>
      <c r="P204" s="3" t="s">
        <v>1371</v>
      </c>
      <c r="Q204" s="3" t="s">
        <v>1372</v>
      </c>
      <c r="R204" s="3" t="s">
        <v>1372</v>
      </c>
      <c r="S204" s="3" t="s">
        <v>23</v>
      </c>
      <c r="T204" s="3" t="s">
        <v>24</v>
      </c>
      <c r="U204" s="3" t="s">
        <v>1380</v>
      </c>
      <c r="V204" s="4" t="s">
        <v>1381</v>
      </c>
      <c r="W204" s="3" t="s">
        <v>2058</v>
      </c>
      <c r="X204" s="3">
        <v>6602</v>
      </c>
    </row>
    <row r="205" spans="1:24" x14ac:dyDescent="0.2">
      <c r="A205" s="3">
        <v>204</v>
      </c>
      <c r="B205" s="3" t="s">
        <v>1613</v>
      </c>
      <c r="C205" s="3" t="s">
        <v>1384</v>
      </c>
      <c r="D205" s="3" t="b">
        <v>1</v>
      </c>
      <c r="E205" s="3" t="b">
        <v>0</v>
      </c>
      <c r="F205" s="2" t="s">
        <v>1383</v>
      </c>
      <c r="G205" s="3" t="s">
        <v>1382</v>
      </c>
      <c r="H205" s="3" t="b">
        <v>1</v>
      </c>
      <c r="I205" s="3" t="s">
        <v>1682</v>
      </c>
      <c r="J205" s="3" t="s">
        <v>1615</v>
      </c>
      <c r="K205" s="3" t="s">
        <v>1618</v>
      </c>
      <c r="N205" s="3" t="s">
        <v>1385</v>
      </c>
      <c r="O205" s="3" t="s">
        <v>1386</v>
      </c>
      <c r="P205" s="3" t="s">
        <v>1371</v>
      </c>
      <c r="Q205" s="3" t="s">
        <v>1387</v>
      </c>
      <c r="R205" s="3" t="s">
        <v>1388</v>
      </c>
      <c r="S205" s="3" t="s">
        <v>23</v>
      </c>
      <c r="T205" s="3" t="s">
        <v>24</v>
      </c>
      <c r="U205" s="3" t="s">
        <v>1389</v>
      </c>
      <c r="V205" s="4" t="s">
        <v>1390</v>
      </c>
      <c r="W205" s="3" t="s">
        <v>2059</v>
      </c>
      <c r="X205" s="3">
        <v>13291</v>
      </c>
    </row>
    <row r="206" spans="1:24" x14ac:dyDescent="0.2">
      <c r="A206" s="3">
        <v>205</v>
      </c>
      <c r="B206" s="3" t="s">
        <v>1613</v>
      </c>
      <c r="C206" s="3" t="s">
        <v>1392</v>
      </c>
      <c r="D206" s="3" t="b">
        <v>1</v>
      </c>
      <c r="E206" s="3" t="b">
        <v>1</v>
      </c>
      <c r="F206" s="2" t="s">
        <v>1391</v>
      </c>
      <c r="G206" s="3" t="s">
        <v>1616</v>
      </c>
      <c r="H206" s="3" t="s">
        <v>1616</v>
      </c>
      <c r="I206" s="3" t="s">
        <v>613</v>
      </c>
      <c r="J206" s="3" t="s">
        <v>1618</v>
      </c>
      <c r="K206" s="3" t="s">
        <v>168</v>
      </c>
      <c r="N206" s="3" t="s">
        <v>1393</v>
      </c>
      <c r="O206" s="3" t="s">
        <v>1394</v>
      </c>
      <c r="P206" s="3" t="s">
        <v>1371</v>
      </c>
      <c r="Q206" s="3" t="s">
        <v>1387</v>
      </c>
      <c r="R206" s="3" t="s">
        <v>1395</v>
      </c>
      <c r="S206" s="3" t="s">
        <v>23</v>
      </c>
      <c r="T206" s="3" t="s">
        <v>24</v>
      </c>
      <c r="U206" s="3" t="s">
        <v>1396</v>
      </c>
      <c r="V206" s="4" t="s">
        <v>1397</v>
      </c>
      <c r="W206" s="3" t="s">
        <v>2077</v>
      </c>
      <c r="X206" s="3">
        <v>9754</v>
      </c>
    </row>
    <row r="207" spans="1:24" x14ac:dyDescent="0.2">
      <c r="A207" s="3">
        <v>206</v>
      </c>
      <c r="B207" s="3" t="s">
        <v>1613</v>
      </c>
      <c r="C207" s="3" t="s">
        <v>1399</v>
      </c>
      <c r="D207" s="3" t="b">
        <v>1</v>
      </c>
      <c r="E207" s="3" t="b">
        <v>1</v>
      </c>
      <c r="F207" s="2" t="s">
        <v>1398</v>
      </c>
      <c r="G207" s="3" t="s">
        <v>1616</v>
      </c>
      <c r="H207" s="3" t="s">
        <v>1616</v>
      </c>
      <c r="I207" s="3" t="s">
        <v>1617</v>
      </c>
      <c r="J207" s="3" t="s">
        <v>1618</v>
      </c>
      <c r="K207" s="3" t="s">
        <v>2197</v>
      </c>
      <c r="N207" s="3" t="s">
        <v>1400</v>
      </c>
      <c r="O207" s="3" t="s">
        <v>1401</v>
      </c>
      <c r="P207" s="3" t="s">
        <v>1371</v>
      </c>
      <c r="Q207" s="3" t="s">
        <v>1387</v>
      </c>
      <c r="R207" s="3" t="s">
        <v>1395</v>
      </c>
      <c r="S207" s="3" t="s">
        <v>137</v>
      </c>
      <c r="T207" s="3" t="s">
        <v>74</v>
      </c>
      <c r="U207" s="3" t="s">
        <v>1402</v>
      </c>
      <c r="V207" s="5" t="s">
        <v>1403</v>
      </c>
      <c r="W207" s="3" t="s">
        <v>2177</v>
      </c>
      <c r="X207" s="3">
        <v>8907</v>
      </c>
    </row>
    <row r="208" spans="1:24" x14ac:dyDescent="0.2">
      <c r="A208" s="3">
        <v>207</v>
      </c>
      <c r="B208" s="3" t="s">
        <v>1613</v>
      </c>
      <c r="C208" s="3" t="s">
        <v>1406</v>
      </c>
      <c r="D208" s="3" t="b">
        <v>1</v>
      </c>
      <c r="E208" s="3" t="b">
        <v>1</v>
      </c>
      <c r="F208" s="2" t="s">
        <v>1405</v>
      </c>
      <c r="G208" s="3" t="s">
        <v>1404</v>
      </c>
      <c r="H208" s="3" t="b">
        <v>1</v>
      </c>
      <c r="I208" s="3" t="s">
        <v>1682</v>
      </c>
      <c r="J208" s="3" t="s">
        <v>1615</v>
      </c>
      <c r="K208" s="3" t="s">
        <v>1618</v>
      </c>
      <c r="N208" s="3" t="s">
        <v>1407</v>
      </c>
      <c r="O208" s="3" t="s">
        <v>1408</v>
      </c>
      <c r="P208" s="3" t="s">
        <v>1371</v>
      </c>
      <c r="Q208" s="3" t="s">
        <v>1387</v>
      </c>
      <c r="R208" s="3" t="s">
        <v>1395</v>
      </c>
      <c r="S208" s="3" t="s">
        <v>23</v>
      </c>
      <c r="T208" s="3" t="s">
        <v>24</v>
      </c>
      <c r="U208" s="3" t="s">
        <v>1409</v>
      </c>
      <c r="V208" s="4" t="s">
        <v>1410</v>
      </c>
      <c r="W208" s="3" t="s">
        <v>2060</v>
      </c>
      <c r="X208" s="3">
        <v>10593</v>
      </c>
    </row>
    <row r="209" spans="1:24" x14ac:dyDescent="0.2">
      <c r="A209" s="3">
        <v>208</v>
      </c>
      <c r="B209" s="3" t="s">
        <v>1613</v>
      </c>
      <c r="C209" s="3" t="s">
        <v>1412</v>
      </c>
      <c r="D209" s="3" t="b">
        <v>1</v>
      </c>
      <c r="E209" s="3" t="b">
        <v>1</v>
      </c>
      <c r="F209" s="2" t="s">
        <v>1411</v>
      </c>
      <c r="G209" s="3" t="s">
        <v>1616</v>
      </c>
      <c r="H209" s="3" t="s">
        <v>1616</v>
      </c>
      <c r="I209" s="3" t="s">
        <v>1617</v>
      </c>
      <c r="J209" s="3" t="s">
        <v>1618</v>
      </c>
      <c r="K209" s="3" t="s">
        <v>2197</v>
      </c>
      <c r="N209" s="3" t="s">
        <v>1413</v>
      </c>
      <c r="O209" s="3" t="s">
        <v>1414</v>
      </c>
      <c r="P209" s="3" t="s">
        <v>1371</v>
      </c>
      <c r="Q209" s="3" t="s">
        <v>1415</v>
      </c>
      <c r="R209" s="3" t="s">
        <v>1416</v>
      </c>
      <c r="S209" s="3" t="s">
        <v>23</v>
      </c>
      <c r="T209" s="3" t="s">
        <v>74</v>
      </c>
      <c r="U209" s="3" t="s">
        <v>1417</v>
      </c>
      <c r="V209" s="5" t="s">
        <v>76</v>
      </c>
      <c r="W209" s="3" t="s">
        <v>2178</v>
      </c>
      <c r="X209" s="3">
        <v>32228</v>
      </c>
    </row>
    <row r="210" spans="1:24" x14ac:dyDescent="0.2">
      <c r="A210" s="3">
        <v>209</v>
      </c>
      <c r="B210" s="3" t="s">
        <v>1613</v>
      </c>
      <c r="C210" s="3" t="s">
        <v>1420</v>
      </c>
      <c r="D210" s="3" t="b">
        <v>1</v>
      </c>
      <c r="E210" s="3" t="b">
        <v>0</v>
      </c>
      <c r="F210" s="2" t="s">
        <v>1419</v>
      </c>
      <c r="G210" s="3" t="s">
        <v>1418</v>
      </c>
      <c r="H210" s="3" t="b">
        <v>1</v>
      </c>
      <c r="I210" s="3" t="s">
        <v>1682</v>
      </c>
      <c r="J210" s="3" t="s">
        <v>1615</v>
      </c>
      <c r="K210" s="3" t="s">
        <v>1618</v>
      </c>
      <c r="N210" s="3" t="s">
        <v>1421</v>
      </c>
      <c r="O210" s="3" t="s">
        <v>1422</v>
      </c>
      <c r="P210" s="3" t="s">
        <v>1371</v>
      </c>
      <c r="Q210" s="3" t="s">
        <v>1415</v>
      </c>
      <c r="R210" s="3" t="s">
        <v>1423</v>
      </c>
      <c r="S210" s="3" t="s">
        <v>23</v>
      </c>
      <c r="T210" s="3" t="s">
        <v>24</v>
      </c>
      <c r="U210" s="3" t="s">
        <v>1424</v>
      </c>
      <c r="V210" s="4" t="s">
        <v>1425</v>
      </c>
      <c r="W210" s="3" t="s">
        <v>2061</v>
      </c>
      <c r="X210" s="3">
        <v>9673</v>
      </c>
    </row>
    <row r="211" spans="1:24" x14ac:dyDescent="0.2">
      <c r="A211" s="3">
        <v>210</v>
      </c>
      <c r="B211" s="3" t="s">
        <v>1613</v>
      </c>
      <c r="C211" s="3" t="s">
        <v>1427</v>
      </c>
      <c r="D211" s="3" t="b">
        <v>1</v>
      </c>
      <c r="E211" s="3" t="b">
        <v>1</v>
      </c>
      <c r="F211" s="2" t="s">
        <v>1426</v>
      </c>
      <c r="G211" s="3" t="s">
        <v>1616</v>
      </c>
      <c r="H211" s="3" t="s">
        <v>1616</v>
      </c>
      <c r="I211" s="3" t="s">
        <v>1617</v>
      </c>
      <c r="J211" s="3" t="s">
        <v>1618</v>
      </c>
      <c r="K211" s="3" t="s">
        <v>2197</v>
      </c>
      <c r="N211" s="3" t="s">
        <v>1428</v>
      </c>
      <c r="O211" s="3" t="s">
        <v>1616</v>
      </c>
      <c r="P211" s="3" t="s">
        <v>1371</v>
      </c>
      <c r="Q211" s="3" t="s">
        <v>1415</v>
      </c>
      <c r="R211" s="3" t="s">
        <v>1429</v>
      </c>
      <c r="S211" s="3" t="s">
        <v>23</v>
      </c>
      <c r="T211" s="3" t="s">
        <v>74</v>
      </c>
      <c r="U211" s="3" t="s">
        <v>1430</v>
      </c>
      <c r="V211" s="5" t="s">
        <v>76</v>
      </c>
      <c r="W211" s="3" t="s">
        <v>2179</v>
      </c>
      <c r="X211" s="3">
        <v>7995</v>
      </c>
    </row>
    <row r="212" spans="1:24" x14ac:dyDescent="0.2">
      <c r="A212" s="3">
        <v>211</v>
      </c>
      <c r="B212" s="3" t="s">
        <v>1613</v>
      </c>
      <c r="C212" s="3" t="s">
        <v>1432</v>
      </c>
      <c r="D212" s="3" t="b">
        <v>1</v>
      </c>
      <c r="E212" s="3" t="b">
        <v>1</v>
      </c>
      <c r="F212" s="2" t="s">
        <v>1431</v>
      </c>
      <c r="G212" s="3" t="s">
        <v>1616</v>
      </c>
      <c r="H212" s="3" t="s">
        <v>1616</v>
      </c>
      <c r="I212" s="3" t="s">
        <v>1617</v>
      </c>
      <c r="J212" s="3" t="s">
        <v>1618</v>
      </c>
      <c r="K212" s="3" t="s">
        <v>2197</v>
      </c>
      <c r="N212" s="3" t="s">
        <v>1433</v>
      </c>
      <c r="O212" s="3" t="s">
        <v>174</v>
      </c>
      <c r="P212" s="3" t="s">
        <v>1371</v>
      </c>
      <c r="Q212" s="3" t="s">
        <v>1415</v>
      </c>
      <c r="R212" s="3" t="s">
        <v>1429</v>
      </c>
      <c r="S212" s="3" t="s">
        <v>168</v>
      </c>
      <c r="T212" s="3" t="s">
        <v>74</v>
      </c>
      <c r="U212" s="3" t="s">
        <v>1434</v>
      </c>
      <c r="V212" s="5" t="s">
        <v>76</v>
      </c>
      <c r="W212" s="3" t="s">
        <v>2180</v>
      </c>
      <c r="X212" s="3">
        <v>14348</v>
      </c>
    </row>
    <row r="213" spans="1:24" x14ac:dyDescent="0.2">
      <c r="A213" s="3">
        <v>212</v>
      </c>
      <c r="B213" s="3" t="s">
        <v>1613</v>
      </c>
      <c r="C213" s="3" t="s">
        <v>1436</v>
      </c>
      <c r="D213" s="3" t="b">
        <v>1</v>
      </c>
      <c r="E213" s="3" t="b">
        <v>1</v>
      </c>
      <c r="F213" s="2" t="s">
        <v>1435</v>
      </c>
      <c r="G213" s="3" t="s">
        <v>1616</v>
      </c>
      <c r="H213" s="3" t="s">
        <v>1616</v>
      </c>
      <c r="I213" s="3" t="s">
        <v>1617</v>
      </c>
      <c r="J213" s="3" t="s">
        <v>1618</v>
      </c>
      <c r="K213" s="3" t="s">
        <v>2197</v>
      </c>
      <c r="N213" s="3" t="s">
        <v>1437</v>
      </c>
      <c r="O213" s="3" t="s">
        <v>1438</v>
      </c>
      <c r="P213" s="3" t="s">
        <v>1439</v>
      </c>
      <c r="Q213" s="3" t="s">
        <v>1439</v>
      </c>
      <c r="R213" s="3" t="s">
        <v>1439</v>
      </c>
      <c r="S213" s="3" t="s">
        <v>222</v>
      </c>
      <c r="T213" s="3" t="s">
        <v>74</v>
      </c>
      <c r="U213" s="3" t="s">
        <v>1440</v>
      </c>
      <c r="V213" s="5" t="s">
        <v>1441</v>
      </c>
      <c r="W213" s="3" t="s">
        <v>2181</v>
      </c>
      <c r="X213" s="3">
        <v>28882</v>
      </c>
    </row>
    <row r="214" spans="1:24" x14ac:dyDescent="0.2">
      <c r="A214" s="3">
        <v>213</v>
      </c>
      <c r="B214" s="3" t="s">
        <v>1613</v>
      </c>
      <c r="C214" s="3" t="s">
        <v>1443</v>
      </c>
      <c r="D214" s="3" t="b">
        <v>1</v>
      </c>
      <c r="E214" s="3" t="b">
        <v>0</v>
      </c>
      <c r="F214" s="2" t="s">
        <v>1442</v>
      </c>
      <c r="G214" s="3" t="s">
        <v>1616</v>
      </c>
      <c r="H214" s="3" t="s">
        <v>1616</v>
      </c>
      <c r="I214" s="3" t="s">
        <v>1617</v>
      </c>
      <c r="J214" s="3" t="s">
        <v>1618</v>
      </c>
      <c r="K214" s="3" t="s">
        <v>2197</v>
      </c>
      <c r="N214" s="3" t="s">
        <v>1444</v>
      </c>
      <c r="O214" s="3" t="s">
        <v>1445</v>
      </c>
      <c r="P214" s="3" t="s">
        <v>1446</v>
      </c>
      <c r="Q214" s="3" t="s">
        <v>1447</v>
      </c>
      <c r="R214" s="3" t="s">
        <v>1448</v>
      </c>
      <c r="S214" s="3" t="s">
        <v>23</v>
      </c>
      <c r="T214" s="3" t="s">
        <v>74</v>
      </c>
      <c r="U214" s="3" t="s">
        <v>1449</v>
      </c>
      <c r="V214" s="5" t="s">
        <v>76</v>
      </c>
      <c r="W214" s="3" t="s">
        <v>2182</v>
      </c>
      <c r="X214" s="3">
        <v>16034</v>
      </c>
    </row>
    <row r="215" spans="1:24" x14ac:dyDescent="0.2">
      <c r="A215" s="3">
        <v>214</v>
      </c>
      <c r="B215" s="3" t="s">
        <v>1613</v>
      </c>
      <c r="C215" s="3" t="s">
        <v>1451</v>
      </c>
      <c r="D215" s="3" t="b">
        <v>1</v>
      </c>
      <c r="E215" s="3" t="b">
        <v>0</v>
      </c>
      <c r="F215" s="2" t="s">
        <v>1450</v>
      </c>
      <c r="G215" s="3" t="s">
        <v>1616</v>
      </c>
      <c r="H215" s="3" t="s">
        <v>1616</v>
      </c>
      <c r="I215" s="3" t="s">
        <v>1617</v>
      </c>
      <c r="J215" s="3" t="s">
        <v>1618</v>
      </c>
      <c r="K215" s="3" t="s">
        <v>2197</v>
      </c>
      <c r="N215" s="3" t="s">
        <v>1452</v>
      </c>
      <c r="O215" s="3" t="s">
        <v>1453</v>
      </c>
      <c r="P215" s="3" t="s">
        <v>1446</v>
      </c>
      <c r="Q215" s="3" t="s">
        <v>1447</v>
      </c>
      <c r="R215" s="3" t="s">
        <v>1454</v>
      </c>
      <c r="S215" s="3" t="s">
        <v>720</v>
      </c>
      <c r="T215" s="3" t="s">
        <v>24</v>
      </c>
      <c r="U215" s="3" t="s">
        <v>1455</v>
      </c>
      <c r="V215" s="5" t="s">
        <v>1456</v>
      </c>
      <c r="W215" s="3" t="s">
        <v>2183</v>
      </c>
      <c r="X215" s="3">
        <v>22381</v>
      </c>
    </row>
    <row r="216" spans="1:24" x14ac:dyDescent="0.2">
      <c r="A216" s="3">
        <v>215</v>
      </c>
      <c r="B216" s="3" t="s">
        <v>1613</v>
      </c>
      <c r="C216" s="3" t="s">
        <v>1458</v>
      </c>
      <c r="D216" s="3" t="b">
        <v>1</v>
      </c>
      <c r="E216" s="3" t="b">
        <v>0</v>
      </c>
      <c r="F216" s="2" t="s">
        <v>1457</v>
      </c>
      <c r="G216" s="3" t="s">
        <v>1616</v>
      </c>
      <c r="H216" s="3" t="s">
        <v>1616</v>
      </c>
      <c r="I216" s="3" t="s">
        <v>1617</v>
      </c>
      <c r="J216" s="3" t="s">
        <v>1618</v>
      </c>
      <c r="K216" s="3" t="s">
        <v>2197</v>
      </c>
      <c r="N216" s="3" t="s">
        <v>1459</v>
      </c>
      <c r="O216" s="3" t="s">
        <v>1460</v>
      </c>
      <c r="P216" s="3" t="s">
        <v>1446</v>
      </c>
      <c r="Q216" s="3" t="s">
        <v>1447</v>
      </c>
      <c r="R216" s="3" t="s">
        <v>1461</v>
      </c>
      <c r="S216" s="3" t="s">
        <v>168</v>
      </c>
      <c r="T216" s="3" t="s">
        <v>74</v>
      </c>
      <c r="U216" s="3" t="s">
        <v>1462</v>
      </c>
      <c r="V216" s="5" t="s">
        <v>76</v>
      </c>
      <c r="W216" s="3" t="s">
        <v>2184</v>
      </c>
      <c r="X216" s="3">
        <v>30255</v>
      </c>
    </row>
    <row r="217" spans="1:24" x14ac:dyDescent="0.2">
      <c r="A217" s="3">
        <v>216</v>
      </c>
      <c r="B217" s="3" t="s">
        <v>1613</v>
      </c>
      <c r="C217" s="3" t="s">
        <v>1465</v>
      </c>
      <c r="D217" s="3" t="b">
        <v>1</v>
      </c>
      <c r="E217" s="3" t="b">
        <v>1</v>
      </c>
      <c r="F217" s="2" t="s">
        <v>1464</v>
      </c>
      <c r="G217" s="3" t="s">
        <v>1463</v>
      </c>
      <c r="H217" s="3" t="b">
        <v>1</v>
      </c>
      <c r="I217" s="3" t="s">
        <v>1682</v>
      </c>
      <c r="J217" s="3" t="s">
        <v>1615</v>
      </c>
      <c r="K217" s="3" t="s">
        <v>1618</v>
      </c>
      <c r="N217" s="3" t="s">
        <v>1466</v>
      </c>
      <c r="O217" s="3" t="s">
        <v>1467</v>
      </c>
      <c r="P217" s="3" t="s">
        <v>1446</v>
      </c>
      <c r="Q217" s="3" t="s">
        <v>1447</v>
      </c>
      <c r="R217" s="3" t="s">
        <v>1461</v>
      </c>
      <c r="S217" s="3" t="s">
        <v>23</v>
      </c>
      <c r="T217" s="3" t="s">
        <v>24</v>
      </c>
      <c r="U217" s="3" t="s">
        <v>1468</v>
      </c>
      <c r="V217" s="4" t="s">
        <v>1469</v>
      </c>
      <c r="W217" s="3" t="s">
        <v>2062</v>
      </c>
      <c r="X217" s="3">
        <v>10451</v>
      </c>
    </row>
    <row r="218" spans="1:24" x14ac:dyDescent="0.2">
      <c r="A218" s="3">
        <v>217</v>
      </c>
      <c r="B218" s="3" t="s">
        <v>1613</v>
      </c>
      <c r="C218" s="3" t="s">
        <v>1472</v>
      </c>
      <c r="D218" s="3" t="b">
        <v>1</v>
      </c>
      <c r="E218" s="3" t="b">
        <v>1</v>
      </c>
      <c r="F218" s="2" t="s">
        <v>1471</v>
      </c>
      <c r="G218" s="3" t="s">
        <v>1470</v>
      </c>
      <c r="H218" s="3" t="b">
        <v>1</v>
      </c>
      <c r="I218" s="3" t="s">
        <v>1682</v>
      </c>
      <c r="J218" s="3" t="s">
        <v>1615</v>
      </c>
      <c r="K218" s="3" t="s">
        <v>1618</v>
      </c>
      <c r="N218" s="3" t="s">
        <v>1473</v>
      </c>
      <c r="O218" s="3" t="s">
        <v>1474</v>
      </c>
      <c r="P218" s="3" t="s">
        <v>1446</v>
      </c>
      <c r="Q218" s="3" t="s">
        <v>1447</v>
      </c>
      <c r="R218" s="3" t="s">
        <v>1461</v>
      </c>
      <c r="S218" s="3" t="s">
        <v>23</v>
      </c>
      <c r="T218" s="3" t="s">
        <v>24</v>
      </c>
      <c r="U218" s="3" t="s">
        <v>1475</v>
      </c>
      <c r="V218" s="4" t="s">
        <v>1476</v>
      </c>
      <c r="W218" s="3" t="s">
        <v>2063</v>
      </c>
      <c r="X218" s="3">
        <v>11717</v>
      </c>
    </row>
    <row r="219" spans="1:24" x14ac:dyDescent="0.2">
      <c r="A219" s="3">
        <v>218</v>
      </c>
      <c r="B219" s="3" t="s">
        <v>1613</v>
      </c>
      <c r="C219" s="3" t="s">
        <v>1478</v>
      </c>
      <c r="D219" s="3" t="b">
        <v>0</v>
      </c>
      <c r="E219" s="3" t="b">
        <v>0</v>
      </c>
      <c r="F219" s="2" t="s">
        <v>1616</v>
      </c>
      <c r="G219" s="3" t="s">
        <v>1477</v>
      </c>
      <c r="H219" s="3" t="b">
        <v>1</v>
      </c>
      <c r="I219" s="3" t="s">
        <v>1687</v>
      </c>
      <c r="J219" s="3" t="s">
        <v>1620</v>
      </c>
      <c r="K219" s="3" t="s">
        <v>1618</v>
      </c>
      <c r="N219" s="3" t="s">
        <v>1479</v>
      </c>
      <c r="O219" s="3" t="s">
        <v>1480</v>
      </c>
      <c r="P219" s="3" t="s">
        <v>1446</v>
      </c>
      <c r="Q219" s="3" t="s">
        <v>1447</v>
      </c>
      <c r="R219" s="3" t="s">
        <v>1481</v>
      </c>
      <c r="S219" s="3" t="s">
        <v>1616</v>
      </c>
      <c r="T219" s="3" t="s">
        <v>1616</v>
      </c>
      <c r="U219" s="3" t="s">
        <v>1482</v>
      </c>
      <c r="V219" s="4" t="s">
        <v>1686</v>
      </c>
      <c r="W219" s="3" t="s">
        <v>2076</v>
      </c>
      <c r="X219" s="3">
        <v>8809</v>
      </c>
    </row>
    <row r="220" spans="1:24" x14ac:dyDescent="0.2">
      <c r="A220" s="3">
        <v>219</v>
      </c>
      <c r="B220" s="3" t="s">
        <v>1613</v>
      </c>
      <c r="C220" s="3" t="s">
        <v>1485</v>
      </c>
      <c r="D220" s="3" t="b">
        <v>1</v>
      </c>
      <c r="E220" s="3" t="b">
        <v>1</v>
      </c>
      <c r="F220" s="2" t="s">
        <v>1484</v>
      </c>
      <c r="G220" s="3" t="s">
        <v>1483</v>
      </c>
      <c r="H220" s="3" t="b">
        <v>1</v>
      </c>
      <c r="I220" s="3" t="s">
        <v>1682</v>
      </c>
      <c r="J220" s="3" t="s">
        <v>1615</v>
      </c>
      <c r="N220" s="3" t="s">
        <v>1486</v>
      </c>
      <c r="O220" s="3" t="s">
        <v>1487</v>
      </c>
      <c r="P220" s="3" t="s">
        <v>1446</v>
      </c>
      <c r="Q220" s="3" t="s">
        <v>1447</v>
      </c>
      <c r="R220" s="3" t="s">
        <v>1488</v>
      </c>
      <c r="S220" s="3" t="s">
        <v>23</v>
      </c>
      <c r="T220" s="3" t="s">
        <v>24</v>
      </c>
      <c r="U220" s="3" t="s">
        <v>1489</v>
      </c>
      <c r="V220" s="4" t="s">
        <v>1490</v>
      </c>
      <c r="W220" s="3" t="s">
        <v>2064</v>
      </c>
      <c r="X220" s="3">
        <v>11501</v>
      </c>
    </row>
    <row r="221" spans="1:24" x14ac:dyDescent="0.2">
      <c r="A221" s="3">
        <v>220</v>
      </c>
      <c r="B221" s="3" t="s">
        <v>1613</v>
      </c>
      <c r="C221" s="3" t="s">
        <v>1493</v>
      </c>
      <c r="D221" s="3" t="b">
        <v>1</v>
      </c>
      <c r="E221" s="3" t="b">
        <v>1</v>
      </c>
      <c r="F221" s="2" t="s">
        <v>1492</v>
      </c>
      <c r="G221" s="3" t="s">
        <v>1491</v>
      </c>
      <c r="H221" s="3" t="b">
        <v>1</v>
      </c>
      <c r="I221" s="3" t="s">
        <v>1682</v>
      </c>
      <c r="J221" s="3" t="s">
        <v>1615</v>
      </c>
      <c r="N221" s="3" t="s">
        <v>1494</v>
      </c>
      <c r="O221" s="3" t="s">
        <v>1495</v>
      </c>
      <c r="P221" s="3" t="s">
        <v>1446</v>
      </c>
      <c r="Q221" s="3" t="s">
        <v>1447</v>
      </c>
      <c r="R221" s="3" t="s">
        <v>1496</v>
      </c>
      <c r="S221" s="3" t="s">
        <v>23</v>
      </c>
      <c r="T221" s="3" t="s">
        <v>24</v>
      </c>
      <c r="U221" s="3" t="s">
        <v>1497</v>
      </c>
      <c r="V221" s="4" t="s">
        <v>1498</v>
      </c>
      <c r="W221" s="3" t="s">
        <v>2065</v>
      </c>
      <c r="X221" s="3">
        <v>16334</v>
      </c>
    </row>
    <row r="222" spans="1:24" x14ac:dyDescent="0.2">
      <c r="A222" s="3">
        <v>221</v>
      </c>
      <c r="B222" s="3" t="s">
        <v>1613</v>
      </c>
      <c r="C222" s="3" t="s">
        <v>1500</v>
      </c>
      <c r="D222" s="3" t="b">
        <v>1</v>
      </c>
      <c r="E222" s="3" t="b">
        <v>1</v>
      </c>
      <c r="F222" s="2" t="s">
        <v>1499</v>
      </c>
      <c r="G222" s="3" t="s">
        <v>1616</v>
      </c>
      <c r="H222" s="3" t="s">
        <v>1616</v>
      </c>
      <c r="I222" s="3" t="s">
        <v>1617</v>
      </c>
      <c r="J222" s="3" t="s">
        <v>1618</v>
      </c>
      <c r="K222" s="3" t="s">
        <v>2197</v>
      </c>
      <c r="N222" s="3" t="s">
        <v>1501</v>
      </c>
      <c r="O222" s="3" t="s">
        <v>1502</v>
      </c>
      <c r="P222" s="3" t="s">
        <v>1446</v>
      </c>
      <c r="Q222" s="3" t="s">
        <v>1447</v>
      </c>
      <c r="R222" s="3" t="s">
        <v>1503</v>
      </c>
      <c r="S222" s="3" t="s">
        <v>168</v>
      </c>
      <c r="T222" s="3" t="s">
        <v>74</v>
      </c>
      <c r="U222" s="3" t="s">
        <v>1504</v>
      </c>
      <c r="V222" s="5" t="s">
        <v>76</v>
      </c>
      <c r="W222" s="3" t="s">
        <v>2185</v>
      </c>
      <c r="X222" s="3">
        <v>23160</v>
      </c>
    </row>
    <row r="223" spans="1:24" x14ac:dyDescent="0.2">
      <c r="A223" s="3">
        <v>222</v>
      </c>
      <c r="B223" s="3" t="s">
        <v>1613</v>
      </c>
      <c r="C223" s="3" t="s">
        <v>1507</v>
      </c>
      <c r="D223" s="3" t="b">
        <v>1</v>
      </c>
      <c r="E223" s="3" t="b">
        <v>1</v>
      </c>
      <c r="F223" s="2" t="s">
        <v>1506</v>
      </c>
      <c r="G223" s="3" t="s">
        <v>1505</v>
      </c>
      <c r="H223" s="3" t="b">
        <v>1</v>
      </c>
      <c r="I223" s="3" t="s">
        <v>1682</v>
      </c>
      <c r="J223" s="3" t="s">
        <v>1615</v>
      </c>
      <c r="N223" s="3" t="s">
        <v>1508</v>
      </c>
      <c r="O223" s="3" t="s">
        <v>1509</v>
      </c>
      <c r="P223" s="3" t="s">
        <v>1446</v>
      </c>
      <c r="Q223" s="3" t="s">
        <v>1510</v>
      </c>
      <c r="R223" s="3" t="s">
        <v>1511</v>
      </c>
      <c r="S223" s="3" t="s">
        <v>23</v>
      </c>
      <c r="T223" s="3" t="s">
        <v>24</v>
      </c>
      <c r="U223" s="3" t="s">
        <v>1512</v>
      </c>
      <c r="V223" s="4" t="s">
        <v>1513</v>
      </c>
      <c r="W223" s="3" t="s">
        <v>2066</v>
      </c>
      <c r="X223" s="3">
        <v>8424</v>
      </c>
    </row>
    <row r="224" spans="1:24" x14ac:dyDescent="0.2">
      <c r="A224" s="3">
        <v>223</v>
      </c>
      <c r="B224" s="3" t="s">
        <v>1613</v>
      </c>
      <c r="C224" s="3" t="s">
        <v>1515</v>
      </c>
      <c r="D224" s="3" t="b">
        <v>1</v>
      </c>
      <c r="E224" s="3" t="b">
        <v>1</v>
      </c>
      <c r="F224" s="2" t="s">
        <v>1514</v>
      </c>
      <c r="G224" s="3" t="s">
        <v>1616</v>
      </c>
      <c r="H224" s="3" t="s">
        <v>1616</v>
      </c>
      <c r="I224" s="3" t="s">
        <v>1617</v>
      </c>
      <c r="J224" s="3" t="s">
        <v>1618</v>
      </c>
      <c r="K224" s="3" t="s">
        <v>2197</v>
      </c>
      <c r="N224" s="3" t="s">
        <v>1516</v>
      </c>
      <c r="O224" s="3" t="s">
        <v>1517</v>
      </c>
      <c r="P224" s="3" t="s">
        <v>1446</v>
      </c>
      <c r="Q224" s="3" t="s">
        <v>1510</v>
      </c>
      <c r="R224" s="3" t="s">
        <v>1511</v>
      </c>
      <c r="S224" s="3" t="s">
        <v>137</v>
      </c>
      <c r="T224" s="3" t="s">
        <v>74</v>
      </c>
      <c r="U224" s="3" t="s">
        <v>1518</v>
      </c>
      <c r="V224" s="5" t="s">
        <v>1519</v>
      </c>
      <c r="W224" s="3" t="s">
        <v>2186</v>
      </c>
      <c r="X224" s="3">
        <v>16521</v>
      </c>
    </row>
    <row r="225" spans="1:24" x14ac:dyDescent="0.2">
      <c r="A225" s="3">
        <v>224</v>
      </c>
      <c r="B225" s="3" t="s">
        <v>1613</v>
      </c>
      <c r="C225" s="3" t="s">
        <v>1521</v>
      </c>
      <c r="D225" s="3" t="b">
        <v>1</v>
      </c>
      <c r="E225" s="3" t="b">
        <v>1</v>
      </c>
      <c r="F225" s="2" t="s">
        <v>1520</v>
      </c>
      <c r="G225" s="3" t="s">
        <v>1616</v>
      </c>
      <c r="H225" s="3" t="s">
        <v>1616</v>
      </c>
      <c r="I225" s="3" t="s">
        <v>1617</v>
      </c>
      <c r="J225" s="3" t="s">
        <v>1618</v>
      </c>
      <c r="K225" s="3" t="s">
        <v>2197</v>
      </c>
      <c r="N225" s="3" t="s">
        <v>1616</v>
      </c>
      <c r="O225" s="3" t="s">
        <v>1616</v>
      </c>
      <c r="P225" s="3" t="s">
        <v>1446</v>
      </c>
      <c r="Q225" s="3" t="s">
        <v>1510</v>
      </c>
      <c r="R225" s="3" t="s">
        <v>1511</v>
      </c>
      <c r="S225" s="3" t="s">
        <v>23</v>
      </c>
      <c r="T225" s="3" t="s">
        <v>74</v>
      </c>
      <c r="U225" s="3" t="s">
        <v>1522</v>
      </c>
      <c r="V225" s="5" t="s">
        <v>76</v>
      </c>
      <c r="W225" s="3" t="s">
        <v>2187</v>
      </c>
      <c r="X225" s="3">
        <v>15049</v>
      </c>
    </row>
    <row r="226" spans="1:24" x14ac:dyDescent="0.2">
      <c r="A226" s="3">
        <v>225</v>
      </c>
      <c r="B226" s="3" t="s">
        <v>1613</v>
      </c>
      <c r="C226" s="3" t="s">
        <v>1524</v>
      </c>
      <c r="D226" s="3" t="b">
        <v>1</v>
      </c>
      <c r="E226" s="3" t="b">
        <v>1</v>
      </c>
      <c r="F226" s="2" t="s">
        <v>1523</v>
      </c>
      <c r="G226" s="3" t="s">
        <v>1616</v>
      </c>
      <c r="H226" s="3" t="s">
        <v>1616</v>
      </c>
      <c r="I226" s="3" t="s">
        <v>1617</v>
      </c>
      <c r="J226" s="3" t="s">
        <v>1618</v>
      </c>
      <c r="K226" s="3" t="s">
        <v>2197</v>
      </c>
      <c r="N226" s="3" t="s">
        <v>1616</v>
      </c>
      <c r="O226" s="3" t="s">
        <v>1616</v>
      </c>
      <c r="P226" s="3" t="s">
        <v>1446</v>
      </c>
      <c r="Q226" s="3" t="s">
        <v>1510</v>
      </c>
      <c r="R226" s="3" t="s">
        <v>1525</v>
      </c>
      <c r="S226" s="3" t="s">
        <v>1526</v>
      </c>
      <c r="T226" s="3" t="s">
        <v>1527</v>
      </c>
      <c r="U226" s="3" t="s">
        <v>1528</v>
      </c>
      <c r="V226" s="5" t="s">
        <v>1529</v>
      </c>
      <c r="W226" s="3" t="s">
        <v>2188</v>
      </c>
      <c r="X226" s="3">
        <v>7540</v>
      </c>
    </row>
    <row r="227" spans="1:24" x14ac:dyDescent="0.2">
      <c r="A227" s="3">
        <v>226</v>
      </c>
      <c r="B227" s="3" t="s">
        <v>1613</v>
      </c>
      <c r="C227" s="3" t="s">
        <v>1531</v>
      </c>
      <c r="D227" s="3" t="b">
        <v>0</v>
      </c>
      <c r="E227" s="3" t="b">
        <v>0</v>
      </c>
      <c r="F227" s="2" t="s">
        <v>1616</v>
      </c>
      <c r="G227" s="3" t="s">
        <v>1530</v>
      </c>
      <c r="H227" s="3" t="b">
        <v>1</v>
      </c>
      <c r="I227" s="3" t="s">
        <v>1682</v>
      </c>
      <c r="J227" s="3" t="s">
        <v>1620</v>
      </c>
      <c r="N227" s="3" t="s">
        <v>1532</v>
      </c>
      <c r="O227" s="3" t="s">
        <v>1616</v>
      </c>
      <c r="P227" s="3" t="s">
        <v>1446</v>
      </c>
      <c r="Q227" s="3" t="s">
        <v>1510</v>
      </c>
      <c r="R227" s="3" t="s">
        <v>1533</v>
      </c>
      <c r="S227" s="3" t="s">
        <v>1616</v>
      </c>
      <c r="T227" s="3" t="s">
        <v>1616</v>
      </c>
      <c r="U227" s="3" t="s">
        <v>1534</v>
      </c>
      <c r="V227" s="4" t="s">
        <v>1535</v>
      </c>
      <c r="W227" s="3" t="s">
        <v>2067</v>
      </c>
      <c r="X227" s="3">
        <v>6377</v>
      </c>
    </row>
    <row r="228" spans="1:24" x14ac:dyDescent="0.2">
      <c r="A228" s="3">
        <v>227</v>
      </c>
      <c r="B228" s="3" t="s">
        <v>1613</v>
      </c>
      <c r="C228" s="3" t="s">
        <v>1537</v>
      </c>
      <c r="D228" s="3" t="b">
        <v>1</v>
      </c>
      <c r="E228" s="3" t="b">
        <v>1</v>
      </c>
      <c r="F228" s="2" t="s">
        <v>1536</v>
      </c>
      <c r="G228" s="3" t="s">
        <v>1616</v>
      </c>
      <c r="H228" s="3" t="s">
        <v>1616</v>
      </c>
      <c r="I228" s="3" t="s">
        <v>1617</v>
      </c>
      <c r="J228" s="3" t="s">
        <v>1618</v>
      </c>
      <c r="K228" s="3" t="s">
        <v>2197</v>
      </c>
      <c r="N228" s="3" t="s">
        <v>1538</v>
      </c>
      <c r="O228" s="3" t="s">
        <v>1616</v>
      </c>
      <c r="P228" s="3" t="s">
        <v>1446</v>
      </c>
      <c r="Q228" s="3" t="s">
        <v>1510</v>
      </c>
      <c r="R228" s="3" t="s">
        <v>1539</v>
      </c>
      <c r="S228" s="3" t="s">
        <v>23</v>
      </c>
      <c r="T228" s="3" t="s">
        <v>74</v>
      </c>
      <c r="U228" s="3" t="s">
        <v>1540</v>
      </c>
      <c r="V228" s="5" t="s">
        <v>76</v>
      </c>
      <c r="W228" s="3" t="s">
        <v>2189</v>
      </c>
      <c r="X228" s="3">
        <v>16032</v>
      </c>
    </row>
    <row r="229" spans="1:24" x14ac:dyDescent="0.2">
      <c r="A229" s="3">
        <v>228</v>
      </c>
      <c r="B229" s="3" t="s">
        <v>1613</v>
      </c>
      <c r="C229" s="3" t="s">
        <v>1543</v>
      </c>
      <c r="D229" s="3" t="b">
        <v>1</v>
      </c>
      <c r="E229" s="3" t="b">
        <v>1</v>
      </c>
      <c r="F229" s="2" t="s">
        <v>1542</v>
      </c>
      <c r="G229" s="3" t="s">
        <v>1541</v>
      </c>
      <c r="H229" s="3" t="b">
        <v>1</v>
      </c>
      <c r="I229" s="3" t="s">
        <v>1682</v>
      </c>
      <c r="J229" s="3" t="s">
        <v>1615</v>
      </c>
      <c r="K229" s="3" t="s">
        <v>1618</v>
      </c>
      <c r="N229" s="3" t="s">
        <v>1544</v>
      </c>
      <c r="O229" s="3" t="s">
        <v>1545</v>
      </c>
      <c r="P229" s="3" t="s">
        <v>1446</v>
      </c>
      <c r="Q229" s="3" t="s">
        <v>1546</v>
      </c>
      <c r="R229" s="3" t="s">
        <v>1547</v>
      </c>
      <c r="S229" s="3" t="s">
        <v>23</v>
      </c>
      <c r="T229" s="3" t="s">
        <v>24</v>
      </c>
      <c r="U229" s="3" t="s">
        <v>1548</v>
      </c>
      <c r="V229" s="4" t="s">
        <v>1549</v>
      </c>
      <c r="W229" s="3" t="s">
        <v>2068</v>
      </c>
      <c r="X229" s="3">
        <v>13837</v>
      </c>
    </row>
    <row r="230" spans="1:24" x14ac:dyDescent="0.2">
      <c r="A230" s="3">
        <v>229</v>
      </c>
      <c r="B230" s="3" t="s">
        <v>1613</v>
      </c>
      <c r="C230" s="3" t="s">
        <v>1552</v>
      </c>
      <c r="D230" s="3" t="b">
        <v>1</v>
      </c>
      <c r="E230" s="3" t="b">
        <v>1</v>
      </c>
      <c r="F230" s="2" t="s">
        <v>1551</v>
      </c>
      <c r="G230" s="3" t="s">
        <v>1550</v>
      </c>
      <c r="H230" s="3" t="b">
        <v>1</v>
      </c>
      <c r="I230" s="3" t="s">
        <v>1682</v>
      </c>
      <c r="J230" s="3" t="s">
        <v>1615</v>
      </c>
      <c r="K230" s="3" t="s">
        <v>1618</v>
      </c>
      <c r="N230" s="3" t="s">
        <v>1553</v>
      </c>
      <c r="O230" s="3" t="s">
        <v>1554</v>
      </c>
      <c r="P230" s="3" t="s">
        <v>1446</v>
      </c>
      <c r="Q230" s="3" t="s">
        <v>1546</v>
      </c>
      <c r="R230" s="3" t="s">
        <v>1547</v>
      </c>
      <c r="S230" s="3" t="s">
        <v>23</v>
      </c>
      <c r="T230" s="3" t="s">
        <v>24</v>
      </c>
      <c r="U230" s="3" t="s">
        <v>1555</v>
      </c>
      <c r="V230" s="4" t="s">
        <v>1556</v>
      </c>
      <c r="W230" s="3" t="s">
        <v>2069</v>
      </c>
      <c r="X230" s="3">
        <v>17610</v>
      </c>
    </row>
    <row r="231" spans="1:24" x14ac:dyDescent="0.2">
      <c r="A231" s="3">
        <v>230</v>
      </c>
      <c r="B231" s="3" t="s">
        <v>1613</v>
      </c>
      <c r="C231" s="3" t="s">
        <v>1558</v>
      </c>
      <c r="D231" s="3" t="b">
        <v>0</v>
      </c>
      <c r="E231" s="3" t="b">
        <v>0</v>
      </c>
      <c r="F231" s="2" t="s">
        <v>1616</v>
      </c>
      <c r="G231" s="3" t="s">
        <v>1557</v>
      </c>
      <c r="H231" s="3" t="b">
        <v>1</v>
      </c>
      <c r="I231" s="3" t="s">
        <v>1682</v>
      </c>
      <c r="J231" s="3" t="s">
        <v>1620</v>
      </c>
      <c r="K231" s="3" t="s">
        <v>1618</v>
      </c>
      <c r="N231" s="3" t="s">
        <v>1559</v>
      </c>
      <c r="O231" s="3" t="s">
        <v>1560</v>
      </c>
      <c r="P231" s="3" t="s">
        <v>1446</v>
      </c>
      <c r="Q231" s="3" t="s">
        <v>1546</v>
      </c>
      <c r="R231" s="3" t="s">
        <v>1547</v>
      </c>
      <c r="S231" s="3" t="s">
        <v>1616</v>
      </c>
      <c r="T231" s="3" t="s">
        <v>1616</v>
      </c>
      <c r="U231" s="3" t="s">
        <v>1561</v>
      </c>
      <c r="V231" s="4" t="s">
        <v>1562</v>
      </c>
      <c r="W231" s="3" t="s">
        <v>2070</v>
      </c>
      <c r="X231" s="3">
        <v>12998</v>
      </c>
    </row>
    <row r="232" spans="1:24" x14ac:dyDescent="0.2">
      <c r="A232" s="3">
        <v>231</v>
      </c>
      <c r="B232" s="3" t="s">
        <v>1613</v>
      </c>
      <c r="C232" s="3" t="s">
        <v>1565</v>
      </c>
      <c r="D232" s="3" t="b">
        <v>1</v>
      </c>
      <c r="E232" s="3" t="b">
        <v>1</v>
      </c>
      <c r="F232" s="2" t="s">
        <v>1564</v>
      </c>
      <c r="G232" s="3" t="s">
        <v>1563</v>
      </c>
      <c r="H232" s="3" t="b">
        <v>1</v>
      </c>
      <c r="I232" s="3" t="s">
        <v>1682</v>
      </c>
      <c r="J232" s="3" t="s">
        <v>1615</v>
      </c>
      <c r="K232" s="3" t="s">
        <v>1618</v>
      </c>
      <c r="N232" s="3" t="s">
        <v>1566</v>
      </c>
      <c r="O232" s="3" t="s">
        <v>1567</v>
      </c>
      <c r="P232" s="3" t="s">
        <v>1446</v>
      </c>
      <c r="Q232" s="3" t="s">
        <v>1546</v>
      </c>
      <c r="R232" s="3" t="s">
        <v>1547</v>
      </c>
      <c r="S232" s="3" t="s">
        <v>23</v>
      </c>
      <c r="T232" s="3" t="s">
        <v>24</v>
      </c>
      <c r="U232" s="3" t="s">
        <v>1568</v>
      </c>
      <c r="V232" s="4" t="s">
        <v>1569</v>
      </c>
      <c r="W232" s="3" t="s">
        <v>2071</v>
      </c>
      <c r="X232" s="3">
        <v>15449</v>
      </c>
    </row>
    <row r="233" spans="1:24" x14ac:dyDescent="0.2">
      <c r="A233" s="3">
        <v>232</v>
      </c>
      <c r="B233" s="3" t="s">
        <v>1613</v>
      </c>
      <c r="C233" s="3" t="s">
        <v>1572</v>
      </c>
      <c r="D233" s="3" t="b">
        <v>1</v>
      </c>
      <c r="E233" s="3" t="b">
        <v>1</v>
      </c>
      <c r="F233" s="2" t="s">
        <v>1571</v>
      </c>
      <c r="G233" s="3" t="s">
        <v>1570</v>
      </c>
      <c r="H233" s="3" t="b">
        <v>1</v>
      </c>
      <c r="I233" s="3" t="s">
        <v>1682</v>
      </c>
      <c r="J233" s="3" t="s">
        <v>1615</v>
      </c>
      <c r="K233" s="3" t="s">
        <v>1618</v>
      </c>
      <c r="N233" s="3" t="s">
        <v>1573</v>
      </c>
      <c r="O233" s="3" t="s">
        <v>1574</v>
      </c>
      <c r="P233" s="3" t="s">
        <v>1446</v>
      </c>
      <c r="Q233" s="3" t="s">
        <v>1546</v>
      </c>
      <c r="R233" s="3" t="s">
        <v>1547</v>
      </c>
      <c r="S233" s="3" t="s">
        <v>23</v>
      </c>
      <c r="T233" s="3" t="s">
        <v>24</v>
      </c>
      <c r="U233" s="3" t="s">
        <v>1575</v>
      </c>
      <c r="V233" s="4" t="s">
        <v>1576</v>
      </c>
      <c r="W233" s="3" t="s">
        <v>2072</v>
      </c>
      <c r="X233" s="3">
        <v>17306</v>
      </c>
    </row>
    <row r="234" spans="1:24" x14ac:dyDescent="0.2">
      <c r="A234" s="3">
        <v>233</v>
      </c>
      <c r="B234" s="3" t="s">
        <v>1613</v>
      </c>
      <c r="C234" s="3" t="s">
        <v>1578</v>
      </c>
      <c r="D234" s="3" t="b">
        <v>1</v>
      </c>
      <c r="E234" s="3" t="b">
        <v>1</v>
      </c>
      <c r="F234" s="2" t="s">
        <v>1577</v>
      </c>
      <c r="G234" s="3" t="s">
        <v>1616</v>
      </c>
      <c r="H234" s="3" t="s">
        <v>1616</v>
      </c>
      <c r="I234" s="3" t="s">
        <v>1617</v>
      </c>
      <c r="J234" s="3" t="s">
        <v>1618</v>
      </c>
      <c r="K234" s="3" t="s">
        <v>2197</v>
      </c>
      <c r="N234" s="3" t="s">
        <v>1579</v>
      </c>
      <c r="O234" s="3" t="s">
        <v>1580</v>
      </c>
      <c r="P234" s="3" t="s">
        <v>1446</v>
      </c>
      <c r="Q234" s="3" t="s">
        <v>1581</v>
      </c>
      <c r="R234" s="3" t="s">
        <v>1582</v>
      </c>
      <c r="S234" s="3" t="s">
        <v>168</v>
      </c>
      <c r="T234" s="3" t="s">
        <v>74</v>
      </c>
      <c r="U234" s="3" t="s">
        <v>1583</v>
      </c>
      <c r="V234" s="5" t="s">
        <v>76</v>
      </c>
      <c r="W234" s="3" t="s">
        <v>2190</v>
      </c>
      <c r="X234" s="3">
        <v>14202</v>
      </c>
    </row>
    <row r="235" spans="1:24" x14ac:dyDescent="0.2">
      <c r="A235" s="3">
        <v>234</v>
      </c>
      <c r="B235" s="3" t="s">
        <v>1613</v>
      </c>
      <c r="C235" s="3" t="s">
        <v>1586</v>
      </c>
      <c r="D235" s="3" t="b">
        <v>1</v>
      </c>
      <c r="E235" s="3" t="b">
        <v>1</v>
      </c>
      <c r="F235" s="2" t="s">
        <v>1585</v>
      </c>
      <c r="G235" s="3" t="s">
        <v>1584</v>
      </c>
      <c r="H235" s="3" t="b">
        <v>1</v>
      </c>
      <c r="I235" s="3" t="s">
        <v>1682</v>
      </c>
      <c r="J235" s="3" t="s">
        <v>1615</v>
      </c>
      <c r="K235" s="3" t="s">
        <v>1618</v>
      </c>
      <c r="N235" s="3" t="s">
        <v>1587</v>
      </c>
      <c r="O235" s="3" t="s">
        <v>1588</v>
      </c>
      <c r="P235" s="3" t="s">
        <v>1446</v>
      </c>
      <c r="Q235" s="3" t="s">
        <v>1581</v>
      </c>
      <c r="R235" s="3" t="s">
        <v>1582</v>
      </c>
      <c r="S235" s="3" t="s">
        <v>23</v>
      </c>
      <c r="T235" s="3" t="s">
        <v>24</v>
      </c>
      <c r="U235" s="3" t="s">
        <v>1589</v>
      </c>
      <c r="V235" s="4" t="s">
        <v>1590</v>
      </c>
      <c r="W235" s="3" t="s">
        <v>2073</v>
      </c>
      <c r="X235" s="3">
        <v>11849</v>
      </c>
    </row>
    <row r="236" spans="1:24" x14ac:dyDescent="0.2">
      <c r="A236" s="3">
        <v>235</v>
      </c>
      <c r="B236" s="3" t="s">
        <v>1613</v>
      </c>
      <c r="C236" s="3" t="s">
        <v>1592</v>
      </c>
      <c r="D236" s="3" t="b">
        <v>1</v>
      </c>
      <c r="E236" s="3" t="b">
        <v>1</v>
      </c>
      <c r="F236" s="2" t="s">
        <v>1591</v>
      </c>
      <c r="G236" s="3" t="s">
        <v>1616</v>
      </c>
      <c r="H236" s="3" t="s">
        <v>1616</v>
      </c>
      <c r="I236" s="3" t="s">
        <v>1617</v>
      </c>
      <c r="J236" s="3" t="s">
        <v>1618</v>
      </c>
      <c r="K236" s="3" t="s">
        <v>2197</v>
      </c>
      <c r="N236" s="3" t="s">
        <v>1616</v>
      </c>
      <c r="O236" s="3" t="s">
        <v>1616</v>
      </c>
      <c r="P236" s="3" t="s">
        <v>1446</v>
      </c>
      <c r="Q236" s="3" t="s">
        <v>1581</v>
      </c>
      <c r="R236" s="3" t="s">
        <v>1593</v>
      </c>
      <c r="S236" s="3" t="s">
        <v>1526</v>
      </c>
      <c r="T236" s="3" t="s">
        <v>1527</v>
      </c>
      <c r="U236" s="3" t="s">
        <v>1594</v>
      </c>
      <c r="V236" s="5" t="s">
        <v>1529</v>
      </c>
      <c r="W236" s="3" t="s">
        <v>2191</v>
      </c>
      <c r="X236" s="3">
        <v>15508</v>
      </c>
    </row>
    <row r="237" spans="1:24" x14ac:dyDescent="0.2">
      <c r="A237" s="3">
        <v>236</v>
      </c>
      <c r="B237" s="3" t="s">
        <v>1613</v>
      </c>
      <c r="C237" s="3" t="s">
        <v>1596</v>
      </c>
      <c r="D237" s="3" t="b">
        <v>1</v>
      </c>
      <c r="E237" s="3" t="b">
        <v>1</v>
      </c>
      <c r="F237" s="2" t="s">
        <v>1595</v>
      </c>
      <c r="G237" s="3" t="s">
        <v>1616</v>
      </c>
      <c r="H237" s="3" t="s">
        <v>1616</v>
      </c>
      <c r="I237" s="3" t="s">
        <v>1617</v>
      </c>
      <c r="J237" s="3" t="s">
        <v>1618</v>
      </c>
      <c r="K237" s="3" t="s">
        <v>2197</v>
      </c>
      <c r="N237" s="3" t="s">
        <v>1616</v>
      </c>
      <c r="O237" s="3" t="s">
        <v>1616</v>
      </c>
      <c r="P237" s="3" t="s">
        <v>1446</v>
      </c>
      <c r="Q237" s="3" t="s">
        <v>1581</v>
      </c>
      <c r="R237" s="3" t="s">
        <v>1593</v>
      </c>
      <c r="S237" s="3" t="s">
        <v>1526</v>
      </c>
      <c r="T237" s="3" t="s">
        <v>1527</v>
      </c>
      <c r="U237" s="3" t="s">
        <v>1597</v>
      </c>
      <c r="V237" s="5" t="s">
        <v>1529</v>
      </c>
      <c r="W237" s="3" t="s">
        <v>2192</v>
      </c>
      <c r="X237" s="3">
        <v>16260</v>
      </c>
    </row>
    <row r="238" spans="1:24" x14ac:dyDescent="0.2">
      <c r="A238" s="3">
        <v>237</v>
      </c>
      <c r="B238" s="3" t="s">
        <v>1613</v>
      </c>
      <c r="C238" s="3" t="s">
        <v>1599</v>
      </c>
      <c r="D238" s="3" t="b">
        <v>1</v>
      </c>
      <c r="E238" s="3" t="b">
        <v>1</v>
      </c>
      <c r="F238" s="2" t="s">
        <v>1598</v>
      </c>
      <c r="G238" s="3" t="s">
        <v>1616</v>
      </c>
      <c r="H238" s="3" t="s">
        <v>1616</v>
      </c>
      <c r="I238" s="3" t="s">
        <v>1617</v>
      </c>
      <c r="J238" s="3" t="s">
        <v>1618</v>
      </c>
      <c r="K238" s="3" t="s">
        <v>2197</v>
      </c>
      <c r="N238" s="3" t="s">
        <v>1600</v>
      </c>
      <c r="O238" s="3" t="s">
        <v>1616</v>
      </c>
      <c r="P238" s="3" t="s">
        <v>1601</v>
      </c>
      <c r="Q238" s="3" t="s">
        <v>1601</v>
      </c>
      <c r="R238" s="3" t="s">
        <v>1601</v>
      </c>
      <c r="S238" s="3" t="s">
        <v>222</v>
      </c>
      <c r="T238" s="3" t="s">
        <v>74</v>
      </c>
      <c r="U238" s="3" t="s">
        <v>1602</v>
      </c>
      <c r="V238" s="5" t="s">
        <v>1603</v>
      </c>
      <c r="W238" s="3" t="s">
        <v>2193</v>
      </c>
      <c r="X238" s="3">
        <v>86166</v>
      </c>
    </row>
    <row r="239" spans="1:24" x14ac:dyDescent="0.2">
      <c r="A239" s="3">
        <v>238</v>
      </c>
      <c r="B239" s="3" t="s">
        <v>1613</v>
      </c>
      <c r="C239" s="3" t="s">
        <v>1605</v>
      </c>
      <c r="D239" s="3" t="b">
        <v>1</v>
      </c>
      <c r="E239" s="3" t="b">
        <v>1</v>
      </c>
      <c r="F239" s="2" t="s">
        <v>1604</v>
      </c>
      <c r="G239" s="3" t="s">
        <v>1616</v>
      </c>
      <c r="H239" s="3" t="s">
        <v>1616</v>
      </c>
      <c r="I239" s="3" t="s">
        <v>1617</v>
      </c>
      <c r="J239" s="3" t="s">
        <v>1618</v>
      </c>
      <c r="K239" s="3" t="s">
        <v>2197</v>
      </c>
      <c r="N239" s="3" t="s">
        <v>1600</v>
      </c>
      <c r="O239" s="3" t="s">
        <v>1606</v>
      </c>
      <c r="P239" s="3" t="s">
        <v>1601</v>
      </c>
      <c r="Q239" s="3" t="s">
        <v>1601</v>
      </c>
      <c r="R239" s="3" t="s">
        <v>1601</v>
      </c>
      <c r="S239" s="3" t="s">
        <v>222</v>
      </c>
      <c r="T239" s="3" t="s">
        <v>74</v>
      </c>
      <c r="U239" s="3" t="s">
        <v>1607</v>
      </c>
      <c r="V239" s="5" t="s">
        <v>1608</v>
      </c>
      <c r="W239" s="3" t="s">
        <v>2194</v>
      </c>
      <c r="X239" s="3">
        <v>58668</v>
      </c>
    </row>
    <row r="240" spans="1:24" x14ac:dyDescent="0.2">
      <c r="A240" s="3">
        <v>239</v>
      </c>
      <c r="B240" s="3" t="s">
        <v>1640</v>
      </c>
      <c r="C240" s="3" t="s">
        <v>1641</v>
      </c>
      <c r="D240" s="3" t="b">
        <v>0</v>
      </c>
      <c r="E240" s="3" t="b">
        <v>0</v>
      </c>
      <c r="F240" s="2" t="s">
        <v>1616</v>
      </c>
      <c r="G240" s="3" t="s">
        <v>1642</v>
      </c>
      <c r="H240" s="3" t="b">
        <v>1</v>
      </c>
      <c r="I240" s="3" t="s">
        <v>1683</v>
      </c>
      <c r="J240" s="3" t="s">
        <v>1615</v>
      </c>
      <c r="K240" s="3" t="s">
        <v>1618</v>
      </c>
      <c r="N240" s="3" t="s">
        <v>1643</v>
      </c>
      <c r="O240" s="3" t="s">
        <v>1644</v>
      </c>
      <c r="P240" s="3" t="s">
        <v>1645</v>
      </c>
      <c r="Q240" s="3" t="s">
        <v>1646</v>
      </c>
      <c r="R240" s="3" t="s">
        <v>1647</v>
      </c>
      <c r="S240" s="3" t="s">
        <v>1616</v>
      </c>
      <c r="T240" s="3" t="s">
        <v>1616</v>
      </c>
      <c r="U240" s="3" t="s">
        <v>1648</v>
      </c>
      <c r="V240" s="4" t="s">
        <v>1649</v>
      </c>
      <c r="W240" s="3" t="s">
        <v>1958</v>
      </c>
      <c r="X240" s="3">
        <v>3933</v>
      </c>
    </row>
    <row r="241" spans="1:24" x14ac:dyDescent="0.2">
      <c r="A241" s="3">
        <v>240</v>
      </c>
      <c r="B241" s="3" t="s">
        <v>1640</v>
      </c>
      <c r="C241" s="3" t="s">
        <v>1650</v>
      </c>
      <c r="D241" s="3" t="b">
        <v>0</v>
      </c>
      <c r="E241" s="3" t="b">
        <v>0</v>
      </c>
      <c r="F241" s="2" t="s">
        <v>1616</v>
      </c>
      <c r="G241" s="3" t="s">
        <v>1651</v>
      </c>
      <c r="H241" s="3" t="b">
        <v>0</v>
      </c>
      <c r="I241" s="3" t="s">
        <v>1689</v>
      </c>
      <c r="J241" s="3" t="s">
        <v>1679</v>
      </c>
      <c r="K241" s="3" t="s">
        <v>1618</v>
      </c>
      <c r="N241" s="3" t="s">
        <v>1652</v>
      </c>
      <c r="O241" s="3" t="s">
        <v>1653</v>
      </c>
      <c r="P241" s="3" t="s">
        <v>1645</v>
      </c>
      <c r="Q241" s="3" t="s">
        <v>1646</v>
      </c>
      <c r="R241" s="3" t="s">
        <v>1647</v>
      </c>
      <c r="S241" s="3" t="s">
        <v>1616</v>
      </c>
      <c r="T241" s="3" t="s">
        <v>1616</v>
      </c>
      <c r="U241" s="3" t="s">
        <v>1654</v>
      </c>
      <c r="V241" s="4" t="s">
        <v>1655</v>
      </c>
      <c r="W241" s="3" t="s">
        <v>1957</v>
      </c>
      <c r="X241" s="3">
        <v>4413</v>
      </c>
    </row>
    <row r="242" spans="1:24" x14ac:dyDescent="0.2">
      <c r="A242" s="3">
        <v>241</v>
      </c>
      <c r="B242" s="3" t="s">
        <v>1640</v>
      </c>
      <c r="C242" s="3" t="s">
        <v>1656</v>
      </c>
      <c r="D242" s="3" t="b">
        <v>0</v>
      </c>
      <c r="E242" s="3" t="b">
        <v>0</v>
      </c>
      <c r="F242" s="2" t="s">
        <v>1616</v>
      </c>
      <c r="G242" s="3" t="s">
        <v>1657</v>
      </c>
      <c r="H242" s="3" t="b">
        <v>0</v>
      </c>
      <c r="I242" s="3" t="s">
        <v>1689</v>
      </c>
      <c r="J242" s="3" t="s">
        <v>1615</v>
      </c>
      <c r="K242" s="3" t="s">
        <v>1618</v>
      </c>
      <c r="N242" s="3" t="s">
        <v>1647</v>
      </c>
      <c r="O242" s="3" t="s">
        <v>1653</v>
      </c>
      <c r="P242" s="3" t="s">
        <v>1645</v>
      </c>
      <c r="Q242" s="3" t="s">
        <v>1646</v>
      </c>
      <c r="R242" s="3" t="s">
        <v>1647</v>
      </c>
      <c r="S242" s="3" t="s">
        <v>1616</v>
      </c>
      <c r="T242" s="3" t="s">
        <v>1616</v>
      </c>
      <c r="U242" s="3" t="s">
        <v>1658</v>
      </c>
      <c r="V242" s="4" t="s">
        <v>1659</v>
      </c>
      <c r="W242" s="3" t="s">
        <v>1953</v>
      </c>
      <c r="X242" s="3">
        <v>4067</v>
      </c>
    </row>
    <row r="243" spans="1:24" x14ac:dyDescent="0.2">
      <c r="A243" s="3">
        <v>242</v>
      </c>
      <c r="B243" s="3" t="s">
        <v>1640</v>
      </c>
      <c r="C243" s="3" t="s">
        <v>1660</v>
      </c>
      <c r="D243" s="3" t="b">
        <v>0</v>
      </c>
      <c r="E243" s="3" t="b">
        <v>0</v>
      </c>
      <c r="F243" s="2" t="s">
        <v>1616</v>
      </c>
      <c r="G243" s="3" t="s">
        <v>1661</v>
      </c>
      <c r="H243" s="3" t="b">
        <v>0</v>
      </c>
      <c r="I243" s="3" t="s">
        <v>1689</v>
      </c>
      <c r="J243" s="3" t="s">
        <v>1615</v>
      </c>
      <c r="K243" s="3" t="s">
        <v>1618</v>
      </c>
      <c r="N243" s="3" t="s">
        <v>1662</v>
      </c>
      <c r="O243" s="3" t="s">
        <v>1653</v>
      </c>
      <c r="P243" s="3" t="s">
        <v>1645</v>
      </c>
      <c r="Q243" s="3" t="s">
        <v>1646</v>
      </c>
      <c r="R243" s="3" t="s">
        <v>1662</v>
      </c>
      <c r="S243" s="3" t="s">
        <v>1616</v>
      </c>
      <c r="T243" s="3" t="s">
        <v>1616</v>
      </c>
      <c r="U243" s="3" t="s">
        <v>1663</v>
      </c>
      <c r="V243" s="4" t="s">
        <v>1664</v>
      </c>
      <c r="W243" s="3" t="s">
        <v>1954</v>
      </c>
      <c r="X243" s="3">
        <v>4344</v>
      </c>
    </row>
    <row r="244" spans="1:24" x14ac:dyDescent="0.2">
      <c r="A244" s="3">
        <v>243</v>
      </c>
      <c r="B244" s="3" t="s">
        <v>1640</v>
      </c>
      <c r="C244" s="3" t="s">
        <v>1665</v>
      </c>
      <c r="D244" s="3" t="b">
        <v>0</v>
      </c>
      <c r="E244" s="3" t="b">
        <v>0</v>
      </c>
      <c r="F244" s="2" t="s">
        <v>1616</v>
      </c>
      <c r="G244" s="3" t="s">
        <v>1666</v>
      </c>
      <c r="H244" s="3" t="b">
        <v>0</v>
      </c>
      <c r="I244" s="3" t="s">
        <v>1689</v>
      </c>
      <c r="J244" s="3" t="s">
        <v>1615</v>
      </c>
      <c r="K244" s="3" t="s">
        <v>1618</v>
      </c>
      <c r="N244" s="3" t="s">
        <v>1667</v>
      </c>
      <c r="O244" s="3" t="s">
        <v>1653</v>
      </c>
      <c r="P244" s="3" t="s">
        <v>1645</v>
      </c>
      <c r="Q244" s="3" t="s">
        <v>1646</v>
      </c>
      <c r="R244" s="3" t="s">
        <v>1667</v>
      </c>
      <c r="S244" s="3" t="s">
        <v>1616</v>
      </c>
      <c r="T244" s="3" t="s">
        <v>1616</v>
      </c>
      <c r="U244" s="3" t="s">
        <v>1668</v>
      </c>
      <c r="V244" s="4" t="s">
        <v>1669</v>
      </c>
      <c r="W244" s="3" t="s">
        <v>1955</v>
      </c>
      <c r="X244" s="3">
        <v>4854</v>
      </c>
    </row>
    <row r="245" spans="1:24" x14ac:dyDescent="0.2">
      <c r="A245" s="3">
        <v>244</v>
      </c>
      <c r="B245" s="3" t="s">
        <v>1640</v>
      </c>
      <c r="C245" s="3" t="s">
        <v>1670</v>
      </c>
      <c r="D245" s="3" t="b">
        <v>0</v>
      </c>
      <c r="E245" s="3" t="b">
        <v>0</v>
      </c>
      <c r="F245" s="2" t="s">
        <v>1616</v>
      </c>
      <c r="G245" s="3" t="s">
        <v>1671</v>
      </c>
      <c r="H245" s="3" t="b">
        <v>0</v>
      </c>
      <c r="I245" s="3" t="s">
        <v>1689</v>
      </c>
      <c r="J245" s="3" t="s">
        <v>1615</v>
      </c>
      <c r="K245" s="3" t="s">
        <v>1618</v>
      </c>
      <c r="N245" s="3" t="s">
        <v>1672</v>
      </c>
      <c r="O245" s="3" t="s">
        <v>1653</v>
      </c>
      <c r="P245" s="3" t="s">
        <v>1645</v>
      </c>
      <c r="Q245" s="3" t="s">
        <v>1646</v>
      </c>
      <c r="R245" s="3" t="s">
        <v>1672</v>
      </c>
      <c r="S245" s="3" t="s">
        <v>1616</v>
      </c>
      <c r="T245" s="3" t="s">
        <v>1616</v>
      </c>
      <c r="U245" s="3" t="s">
        <v>1673</v>
      </c>
      <c r="V245" s="4" t="s">
        <v>1674</v>
      </c>
      <c r="W245" s="3" t="s">
        <v>1956</v>
      </c>
      <c r="X245" s="3">
        <v>1584</v>
      </c>
    </row>
  </sheetData>
  <sortState xmlns:xlrd2="http://schemas.microsoft.com/office/spreadsheetml/2017/richdata2" ref="A2:AI249">
    <sortCondition ref="A2:A249"/>
  </sortState>
  <hyperlinks>
    <hyperlink ref="V140" r:id="rId1" xr:uid="{D66E2FA5-B905-224D-B028-ED1A83FB2E41}"/>
    <hyperlink ref="V141" r:id="rId2" xr:uid="{0894BFF9-8447-1F4B-836C-4EB3BDFD12B5}"/>
    <hyperlink ref="V143" r:id="rId3" xr:uid="{B638B28B-5C58-6841-8935-41B7162B75F7}"/>
    <hyperlink ref="V157" r:id="rId4" xr:uid="{21E885C9-25E2-A54C-8C18-F73C5666557B}"/>
    <hyperlink ref="V2" r:id="rId5" xr:uid="{237B8D5C-43FF-634E-8984-7B7663D0BA2C}"/>
    <hyperlink ref="V3" r:id="rId6" xr:uid="{47A9BC3E-9198-A349-A94D-1CE87B84870C}"/>
    <hyperlink ref="V4" r:id="rId7" xr:uid="{163156A4-348F-3140-8914-0906AC97D99A}"/>
    <hyperlink ref="V5" r:id="rId8" xr:uid="{8DA84E45-A979-764B-B3B7-E02E8D28651F}"/>
    <hyperlink ref="V6" r:id="rId9" xr:uid="{629A41BA-BC87-AF4E-B125-C872E892C8C2}"/>
    <hyperlink ref="V7" r:id="rId10" xr:uid="{1BB27A86-D74F-7A42-A798-43CFA346E43E}"/>
    <hyperlink ref="V8" r:id="rId11" xr:uid="{6C059D94-669F-5C42-A55D-952FB89E34B3}"/>
    <hyperlink ref="V10" r:id="rId12" xr:uid="{5E746E47-BBF8-5B4F-81CF-12A20CB1D9F7}"/>
    <hyperlink ref="V11" r:id="rId13" xr:uid="{3692B13C-657E-E448-8FFB-8D803CBE5FAA}"/>
    <hyperlink ref="V12" r:id="rId14" xr:uid="{66211032-3702-D44C-BF15-7136E9E04136}"/>
    <hyperlink ref="V15" r:id="rId15" xr:uid="{2AFC6940-8EAA-F64C-BDBC-0433CD4D668F}"/>
    <hyperlink ref="V17" r:id="rId16" xr:uid="{D4F8826A-0393-794E-87F6-2F8818869C6A}"/>
    <hyperlink ref="V24" r:id="rId17" xr:uid="{154F9DD4-9D55-4046-B7CC-2643704E6792}"/>
    <hyperlink ref="V25" r:id="rId18" xr:uid="{E021E966-AF2C-F947-8FED-92EF70D2F455}"/>
    <hyperlink ref="V27" r:id="rId19" xr:uid="{34DA9C02-FDCF-2B40-9EC5-0572D055F8CA}"/>
    <hyperlink ref="V29" r:id="rId20" xr:uid="{DF821D5D-1C13-BA4A-A459-A2C01A95EDEE}"/>
    <hyperlink ref="V42" r:id="rId21" xr:uid="{790AFA8E-C59C-6549-B8A9-93901835CDCC}"/>
    <hyperlink ref="V51" r:id="rId22" xr:uid="{48EDB336-CF35-B24E-8F06-70D3F37FA8F7}"/>
    <hyperlink ref="V52" r:id="rId23" display="ftp://ftp.uniprot.org/pub/databases/uniprot/current_release/knowledgebase/reference_proteomes/Eukaryota/UP000232323/UP000232323_1157962.fasta.gz" xr:uid="{72F66582-E3B5-714A-ADC0-0D0161FBA841}"/>
    <hyperlink ref="V53" r:id="rId24" display="ftp://ftp.uniprot.org/pub/databases/uniprot/current_release/knowledgebase/reference_proteomes/Eukaryota/UP000256970/UP000256970_3088.fasta.gz" xr:uid="{39099740-E0F5-8043-9220-F9155FD7A212}"/>
    <hyperlink ref="V54" r:id="rId25" xr:uid="{D5095C0F-49FF-1249-B13B-5D72D626D770}"/>
    <hyperlink ref="V55" r:id="rId26" xr:uid="{D581E03E-A51A-7847-846F-4A478CC75C3B}"/>
    <hyperlink ref="V56" r:id="rId27" xr:uid="{8644AD8B-FD17-AD4A-BF07-2B290CE62ECB}"/>
    <hyperlink ref="V57" r:id="rId28" xr:uid="{13BD8A25-EEC5-C540-B953-33E202015A4F}"/>
    <hyperlink ref="V58" r:id="rId29" xr:uid="{4B1C6739-E388-E745-89EA-2DCF03E3781D}"/>
    <hyperlink ref="V59" r:id="rId30" display="ftp://ftp.uniprot.org/pub/databases/uniprot/current_release/knowledgebase/reference_proteomes/Eukaryota/UP000009170/UP000009170_70448.fasta.gz" xr:uid="{B2358AAF-6AA8-734F-A87A-D93A06E027C0}"/>
    <hyperlink ref="V61" r:id="rId31" xr:uid="{C64A4CEE-3177-244C-B5BD-27C50B794BEE}"/>
    <hyperlink ref="V65" r:id="rId32" xr:uid="{9DD4C10F-02BD-2D46-A03F-B9643926B898}"/>
    <hyperlink ref="V66" r:id="rId33" xr:uid="{1176D536-DEE2-D244-A668-CE0C8125E383}"/>
    <hyperlink ref="V67" r:id="rId34" display="ftp://ftp.uniprot.org/pub/databases/uniprot/current_release/knowledgebase/reference_proteomes/Eukaryota/UP000077202/UP000077202_1480154.fasta.gz" xr:uid="{5D3C5774-A84A-ED43-AF13-52B13430DDFD}"/>
    <hyperlink ref="V68" r:id="rId35" display="ftp://ftp.uniprot.org/pub/databases/uniprot/current_release/knowledgebase/reference_proteomes/Eukaryota/UP000006727/UP000006727_3218.fasta.gz" xr:uid="{61899EF4-0854-794E-9930-BE1807D0B196}"/>
    <hyperlink ref="V69" r:id="rId36" display="ftp://ftp.uniprot.org/pub/databases/uniprot/current_release/knowledgebase/reference_proteomes/Eukaryota/UP000006729/UP000006729_3694.fasta.gz" xr:uid="{234FEA31-CCC6-4B4A-A7A5-5E21C0D597E0}"/>
    <hyperlink ref="V70" r:id="rId37" display="ftp://ftp.uniprot.org/pub/databases/uniprot/current_release/knowledgebase/reference_proteomes/Eukaryota/UP000001514/UP000001514_88036.fasta.gz" xr:uid="{957933FD-8F1A-E24F-B429-5E78367F8CAE}"/>
    <hyperlink ref="V71" r:id="rId38" xr:uid="{4D24EB72-ACD3-3543-8C7A-40C53F05B183}"/>
    <hyperlink ref="V76" r:id="rId39" display="ftp://ftp.uniprot.org/pub/databases/uniprot/current_release/knowledgebase/reference_proteomes/Eukaryota/UP000011087/UP000011087_905079.fasta.gz" xr:uid="{74FC968B-72AC-7644-8220-3C4D86E0500E}"/>
    <hyperlink ref="V85" r:id="rId40" display="ftp://ftp.uniprot.org/pub/databases/uniprot/current_release/knowledgebase/reference_proteomes/Eukaryota/UP000051952/UP000051952_75058.fasta.gz" xr:uid="{3584AD44-1F35-3747-9734-2ECF5F47187D}"/>
    <hyperlink ref="V86" r:id="rId41" xr:uid="{9B54B6F9-152C-8246-982A-640137B3CBB1}"/>
    <hyperlink ref="V88" r:id="rId42" display="ftp://ftp.uniprot.org/pub/databases/uniprot/current_release/knowledgebase/reference_proteomes/Eukaryota/UP000008524/UP000008524_185431.fasta.gz" xr:uid="{B891440E-0691-0E42-A653-40D2309E4B47}"/>
    <hyperlink ref="V89" r:id="rId43" xr:uid="{2B493848-9DBB-394F-98B9-EB1705702060}"/>
    <hyperlink ref="V90" r:id="rId44" xr:uid="{F46E9C1C-BCB8-CC48-9768-B3022D14DAD0}"/>
    <hyperlink ref="V92" r:id="rId45" xr:uid="{599FD89C-196E-4947-B94D-30D80A16FBF3}"/>
    <hyperlink ref="V93" r:id="rId46" xr:uid="{F3A4B9AE-C2A0-EF47-B16A-71B7BAB7C4AF}"/>
    <hyperlink ref="V94" r:id="rId47" xr:uid="{2C7B96B8-3D61-2146-8174-6401D8235E03}"/>
    <hyperlink ref="V98" r:id="rId48" xr:uid="{97DAA088-79A7-5448-A07B-72BAE2AA1E6C}"/>
    <hyperlink ref="V99" r:id="rId49" xr:uid="{B2B8B6AE-D3C6-8147-B12A-3EED9E8068C4}"/>
    <hyperlink ref="V105" r:id="rId50" xr:uid="{DDEE5913-B46A-3845-947B-9E4984ECD3EB}"/>
    <hyperlink ref="V117" r:id="rId51" xr:uid="{76ECDA71-AFDC-E742-B548-F52E98050D53}"/>
    <hyperlink ref="V120" r:id="rId52" xr:uid="{1AC9C16D-0FCF-DD4F-81D5-A26DC95050B3}"/>
    <hyperlink ref="V121" r:id="rId53" xr:uid="{06BB4F64-78DC-3846-8E8B-BEB937DE6470}"/>
    <hyperlink ref="V123" r:id="rId54" xr:uid="{288DF2D3-8FCE-984F-A997-5FA4EE4F86D2}"/>
    <hyperlink ref="V124" r:id="rId55" xr:uid="{C78F39CC-4583-6E43-A401-DDC2D250AA35}"/>
    <hyperlink ref="V125" r:id="rId56" xr:uid="{B20C5090-14D8-5F40-A75A-7FC65DEB1DD6}"/>
    <hyperlink ref="V126" r:id="rId57" xr:uid="{138817B9-441D-3542-9047-5C195AB42161}"/>
    <hyperlink ref="V127" r:id="rId58" xr:uid="{30466D3A-5C1F-924A-A0B5-AE38D6A95C6F}"/>
    <hyperlink ref="V128" r:id="rId59" xr:uid="{2A65AAC0-DFB2-9440-9C9B-DD5BA93E6542}"/>
    <hyperlink ref="V129" r:id="rId60" xr:uid="{5C4BF331-3631-3349-A9DA-596428D0CE09}"/>
    <hyperlink ref="V130" r:id="rId61" xr:uid="{F99501F5-DF1A-D14C-9162-544079E17FC6}"/>
    <hyperlink ref="V131" r:id="rId62" xr:uid="{A7BC6CDD-C844-7D46-ACAC-9B0324925BB1}"/>
    <hyperlink ref="V132" r:id="rId63" xr:uid="{B281D65E-2B23-8D43-910B-7B3730BBBBDB}"/>
    <hyperlink ref="V133" r:id="rId64" xr:uid="{126FF261-B9D2-674E-A9BB-3F4E0D295C59}"/>
    <hyperlink ref="V134" r:id="rId65" xr:uid="{174D7130-AFCC-5D48-B40D-A125F3875719}"/>
    <hyperlink ref="V135" r:id="rId66" xr:uid="{6EB09BE2-946C-FD47-B033-F84AA208BE51}"/>
    <hyperlink ref="V136" r:id="rId67" xr:uid="{F9836CDD-D489-834F-9D51-0815C1DF28C2}"/>
    <hyperlink ref="V137" r:id="rId68" xr:uid="{31546F5D-E237-F342-8908-394227A45CB2}"/>
    <hyperlink ref="V138" r:id="rId69" xr:uid="{8C921BCE-E076-2B48-B7D9-DC57C1579833}"/>
    <hyperlink ref="V139" r:id="rId70" xr:uid="{D7D9627C-41B5-EB48-889C-323974702406}"/>
    <hyperlink ref="V142" r:id="rId71" xr:uid="{1CC76ABD-BC33-F642-9048-EB19BC3EEDC9}"/>
    <hyperlink ref="V145" r:id="rId72" xr:uid="{0C3F04DF-FBFD-014C-BB7B-CA9381D08046}"/>
    <hyperlink ref="V147" r:id="rId73" xr:uid="{791CB20F-7E2D-6646-A4D0-AE645A485C9C}"/>
    <hyperlink ref="V148" r:id="rId74" xr:uid="{14919955-65D7-464D-B783-09D3E320AA9E}"/>
    <hyperlink ref="V149" r:id="rId75" xr:uid="{EB88D37C-F43D-7246-BC96-3450F2D78A9B}"/>
    <hyperlink ref="V150" r:id="rId76" xr:uid="{BA96272B-0713-DE46-8536-FE934CF6DC7F}"/>
    <hyperlink ref="V151" r:id="rId77" xr:uid="{5A234C41-B447-644A-B88D-993CFBBD2745}"/>
    <hyperlink ref="V152" r:id="rId78" xr:uid="{339A7055-1642-FB41-85B4-72A941A8E242}"/>
    <hyperlink ref="V153" r:id="rId79" xr:uid="{E599601C-B9B7-F840-BD20-54CB3FDBC527}"/>
    <hyperlink ref="V154" r:id="rId80" xr:uid="{97D7F291-1E10-F945-95C4-CACC1C4AB9BD}"/>
    <hyperlink ref="V155" r:id="rId81" xr:uid="{A38A1F94-7BB3-3149-BF19-3AA93B093159}"/>
    <hyperlink ref="V156" r:id="rId82" xr:uid="{57AFB6AA-F13C-814A-A2AD-DB1E577ED2F2}"/>
    <hyperlink ref="V158" r:id="rId83" xr:uid="{D6EDF0B0-6F45-B34C-8652-F9C12AAFF9B2}"/>
    <hyperlink ref="V159" r:id="rId84" xr:uid="{CA6D2048-2CE4-4947-B4CF-22B3D3AD21E1}"/>
    <hyperlink ref="V160" r:id="rId85" xr:uid="{653EA59D-5184-6B4D-8F6B-E69061BF7A36}"/>
    <hyperlink ref="V161" r:id="rId86" xr:uid="{1645402F-E8AC-7340-B4B9-F0CD3F0B58DB}"/>
    <hyperlink ref="V162" r:id="rId87" xr:uid="{E249C025-7CFB-9242-A29C-43872C8A6342}"/>
    <hyperlink ref="V163" r:id="rId88" xr:uid="{04CD01CF-7812-D74C-AFA4-AB6F0AF3F103}"/>
    <hyperlink ref="V165" r:id="rId89" xr:uid="{491D8C15-97C5-FF4B-8FF8-98360EC00948}"/>
    <hyperlink ref="V166" r:id="rId90" xr:uid="{583C0139-6A94-2D4C-8DC4-34D17EF863B2}"/>
    <hyperlink ref="V167" r:id="rId91" xr:uid="{2BE36FCE-FF26-FC49-96D6-6BBFF1A475CE}"/>
    <hyperlink ref="V168" r:id="rId92" xr:uid="{8D5A51F3-3C2B-A14E-908F-95B8FD1B65B6}"/>
    <hyperlink ref="V170" r:id="rId93" xr:uid="{DCC05FC3-6188-7B4F-8C73-C89F7E3BB351}"/>
    <hyperlink ref="V171" r:id="rId94" xr:uid="{07EB0277-73B4-7A4B-928A-0879101751D8}"/>
    <hyperlink ref="V172" r:id="rId95" xr:uid="{F0CEA695-277A-B247-8199-E0C752886ED2}"/>
    <hyperlink ref="V173" r:id="rId96" xr:uid="{15D51C32-E104-434A-A176-2CA2F730EB95}"/>
    <hyperlink ref="V174" r:id="rId97" xr:uid="{AA8A9E3E-9EA6-D24E-83A5-E58AA56B2F21}"/>
    <hyperlink ref="V175" r:id="rId98" xr:uid="{049AC721-A44D-9942-B3F5-E9DDE760F164}"/>
    <hyperlink ref="V176" r:id="rId99" xr:uid="{B5B6B73C-FBD8-A044-952E-F83772CEA3A3}"/>
    <hyperlink ref="V177" r:id="rId100" xr:uid="{6E93F7FC-9A9C-5847-B155-F939655631CD}"/>
    <hyperlink ref="V180" r:id="rId101" xr:uid="{39E2BCEF-61AF-CC49-A043-8F63DEA1CF0A}"/>
    <hyperlink ref="V184" r:id="rId102" xr:uid="{1C2C1E1E-4A1D-4146-A361-FCE545023B25}"/>
    <hyperlink ref="V196" r:id="rId103" xr:uid="{CD61A670-045D-FD4E-8FFC-ABD2F52BC565}"/>
    <hyperlink ref="V200" r:id="rId104" xr:uid="{F08CD689-06A9-0C4D-AEC6-7AE0B4E42FAF}"/>
    <hyperlink ref="V203" r:id="rId105" xr:uid="{42AFCD3D-7FC1-1440-93D6-338C3B31784F}"/>
    <hyperlink ref="V204" r:id="rId106" xr:uid="{7F396945-F873-AE47-A4B8-7FEB8CF7D541}"/>
    <hyperlink ref="V205" r:id="rId107" xr:uid="{095FBEC2-1254-8F4C-954C-F65313DB562E}"/>
    <hyperlink ref="V206" r:id="rId108" xr:uid="{7704B313-D971-8A47-B506-BF112D232A90}"/>
    <hyperlink ref="V208" r:id="rId109" xr:uid="{ED839183-13FB-1843-80B1-DB9C7C2886B8}"/>
    <hyperlink ref="V210" r:id="rId110" xr:uid="{1B1E9272-E304-4542-B392-16426CE6AF2A}"/>
    <hyperlink ref="V217" r:id="rId111" xr:uid="{92866D06-F5A5-1945-9E42-793031F9B2A2}"/>
    <hyperlink ref="V218" r:id="rId112" xr:uid="{186F4FF0-B3E1-4340-9328-378517E9D47C}"/>
    <hyperlink ref="V220" r:id="rId113" xr:uid="{81EA8530-9115-B844-94F8-142EE02BD021}"/>
    <hyperlink ref="V221" r:id="rId114" xr:uid="{ADC2AE14-57D5-1D40-BF08-90408325617A}"/>
    <hyperlink ref="V223" r:id="rId115" xr:uid="{B452A3D4-6A2F-D44F-84FE-B59E37F77ADE}"/>
    <hyperlink ref="V227" r:id="rId116" xr:uid="{93E8A187-6802-0C4E-9C40-A5D41ACE27DB}"/>
    <hyperlink ref="V229" r:id="rId117" xr:uid="{0B031B06-8456-874D-BE08-4EA3C30DC962}"/>
    <hyperlink ref="V230" r:id="rId118" xr:uid="{970EF2A6-1383-5D4C-90D6-B5BCB71D23AF}"/>
    <hyperlink ref="V231" r:id="rId119" xr:uid="{B0528AF1-9581-554F-BB66-BCD186AFD5E5}"/>
    <hyperlink ref="V232" r:id="rId120" xr:uid="{43B2364C-C186-D04F-B97A-CA966CD00B40}"/>
    <hyperlink ref="V233" r:id="rId121" xr:uid="{E2B4C448-D23C-C24B-9518-94E5DB8C8979}"/>
    <hyperlink ref="V235" r:id="rId122" xr:uid="{469EEBC1-9896-C047-8F2F-9FA9321A5655}"/>
    <hyperlink ref="V240" r:id="rId123" xr:uid="{99DB35CF-ED29-C941-869A-ED3A91383DCA}"/>
    <hyperlink ref="V241" r:id="rId124" xr:uid="{FE176FC4-24CC-4143-8111-5F8C46C2A097}"/>
    <hyperlink ref="V242" r:id="rId125" xr:uid="{A136FDB5-6481-3D43-9661-1BE335442240}"/>
    <hyperlink ref="V243" r:id="rId126" xr:uid="{BC86D7C0-78B1-5A48-971E-FFE4802A90C7}"/>
    <hyperlink ref="V244" r:id="rId127" xr:uid="{B0F9A397-54D5-124F-8917-6081DF50B8DD}"/>
    <hyperlink ref="V245" r:id="rId128" xr:uid="{D2637EB7-6F34-F349-BBB1-67882B27F22B}"/>
    <hyperlink ref="V183" r:id="rId129" xr:uid="{31661B36-668E-224D-9CAF-B613A03CBCD2}"/>
    <hyperlink ref="V100" r:id="rId130" xr:uid="{BF971B69-8EC8-8940-8FDD-50099972CDF2}"/>
    <hyperlink ref="V169" r:id="rId131" xr:uid="{F2D3546F-95FF-CB46-AD9F-794EB2082C58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C919-2CE7-EB4C-BA9F-25528C020488}">
  <dimension ref="A1:B117"/>
  <sheetViews>
    <sheetView topLeftCell="A67" workbookViewId="0">
      <selection activeCell="E95" sqref="E95"/>
    </sheetView>
  </sheetViews>
  <sheetFormatPr baseColWidth="10" defaultRowHeight="16" x14ac:dyDescent="0.2"/>
  <cols>
    <col min="1" max="1" width="45.33203125" bestFit="1" customWidth="1"/>
  </cols>
  <sheetData>
    <row r="1" spans="1:2" x14ac:dyDescent="0.2">
      <c r="A1" t="s">
        <v>2437</v>
      </c>
      <c r="B1" t="s">
        <v>2438</v>
      </c>
    </row>
    <row r="2" spans="1:2" x14ac:dyDescent="0.2">
      <c r="A2" t="s">
        <v>2324</v>
      </c>
      <c r="B2">
        <v>0</v>
      </c>
    </row>
    <row r="3" spans="1:2" x14ac:dyDescent="0.2">
      <c r="A3" t="s">
        <v>2326</v>
      </c>
      <c r="B3">
        <v>0</v>
      </c>
    </row>
    <row r="4" spans="1:2" x14ac:dyDescent="0.2">
      <c r="A4" t="s">
        <v>2327</v>
      </c>
      <c r="B4">
        <v>0</v>
      </c>
    </row>
    <row r="5" spans="1:2" x14ac:dyDescent="0.2">
      <c r="A5" t="s">
        <v>2328</v>
      </c>
      <c r="B5">
        <v>0</v>
      </c>
    </row>
    <row r="6" spans="1:2" x14ac:dyDescent="0.2">
      <c r="A6" t="s">
        <v>2329</v>
      </c>
      <c r="B6">
        <v>0</v>
      </c>
    </row>
    <row r="7" spans="1:2" x14ac:dyDescent="0.2">
      <c r="A7" t="s">
        <v>2330</v>
      </c>
      <c r="B7">
        <v>0</v>
      </c>
    </row>
    <row r="8" spans="1:2" x14ac:dyDescent="0.2">
      <c r="A8" t="s">
        <v>2331</v>
      </c>
      <c r="B8">
        <v>0</v>
      </c>
    </row>
    <row r="9" spans="1:2" x14ac:dyDescent="0.2">
      <c r="A9" t="s">
        <v>2332</v>
      </c>
      <c r="B9">
        <v>0</v>
      </c>
    </row>
    <row r="10" spans="1:2" x14ac:dyDescent="0.2">
      <c r="A10" t="s">
        <v>2333</v>
      </c>
      <c r="B10">
        <v>0</v>
      </c>
    </row>
    <row r="11" spans="1:2" x14ac:dyDescent="0.2">
      <c r="A11" t="s">
        <v>2335</v>
      </c>
      <c r="B11">
        <v>0</v>
      </c>
    </row>
    <row r="12" spans="1:2" x14ac:dyDescent="0.2">
      <c r="A12" t="s">
        <v>2336</v>
      </c>
      <c r="B12">
        <v>0</v>
      </c>
    </row>
    <row r="13" spans="1:2" x14ac:dyDescent="0.2">
      <c r="A13" t="s">
        <v>2337</v>
      </c>
      <c r="B13">
        <v>0</v>
      </c>
    </row>
    <row r="14" spans="1:2" x14ac:dyDescent="0.2">
      <c r="A14" t="s">
        <v>2338</v>
      </c>
      <c r="B14">
        <v>0</v>
      </c>
    </row>
    <row r="15" spans="1:2" x14ac:dyDescent="0.2">
      <c r="A15" t="s">
        <v>2339</v>
      </c>
      <c r="B15">
        <v>0</v>
      </c>
    </row>
    <row r="16" spans="1:2" x14ac:dyDescent="0.2">
      <c r="A16" t="s">
        <v>2340</v>
      </c>
      <c r="B16">
        <v>0</v>
      </c>
    </row>
    <row r="17" spans="1:2" x14ac:dyDescent="0.2">
      <c r="A17" t="s">
        <v>2341</v>
      </c>
      <c r="B17">
        <v>0</v>
      </c>
    </row>
    <row r="18" spans="1:2" x14ac:dyDescent="0.2">
      <c r="A18" t="s">
        <v>2342</v>
      </c>
      <c r="B18">
        <v>0</v>
      </c>
    </row>
    <row r="19" spans="1:2" x14ac:dyDescent="0.2">
      <c r="A19" t="s">
        <v>2344</v>
      </c>
      <c r="B19">
        <v>0</v>
      </c>
    </row>
    <row r="20" spans="1:2" x14ac:dyDescent="0.2">
      <c r="A20" t="s">
        <v>2346</v>
      </c>
      <c r="B20">
        <v>0</v>
      </c>
    </row>
    <row r="21" spans="1:2" x14ac:dyDescent="0.2">
      <c r="A21" t="s">
        <v>2347</v>
      </c>
      <c r="B21">
        <v>0</v>
      </c>
    </row>
    <row r="22" spans="1:2" x14ac:dyDescent="0.2">
      <c r="A22" t="s">
        <v>2348</v>
      </c>
      <c r="B22">
        <v>0</v>
      </c>
    </row>
    <row r="23" spans="1:2" x14ac:dyDescent="0.2">
      <c r="A23" t="s">
        <v>2349</v>
      </c>
      <c r="B23">
        <v>0</v>
      </c>
    </row>
    <row r="24" spans="1:2" x14ac:dyDescent="0.2">
      <c r="A24" t="s">
        <v>2350</v>
      </c>
      <c r="B24">
        <v>0</v>
      </c>
    </row>
    <row r="25" spans="1:2" x14ac:dyDescent="0.2">
      <c r="A25" t="s">
        <v>2351</v>
      </c>
      <c r="B25">
        <v>0</v>
      </c>
    </row>
    <row r="26" spans="1:2" x14ac:dyDescent="0.2">
      <c r="A26" t="s">
        <v>2353</v>
      </c>
      <c r="B26">
        <v>0</v>
      </c>
    </row>
    <row r="27" spans="1:2" x14ac:dyDescent="0.2">
      <c r="A27" t="s">
        <v>2354</v>
      </c>
      <c r="B27">
        <v>0</v>
      </c>
    </row>
    <row r="28" spans="1:2" x14ac:dyDescent="0.2">
      <c r="A28" t="s">
        <v>2355</v>
      </c>
      <c r="B28">
        <v>0</v>
      </c>
    </row>
    <row r="29" spans="1:2" x14ac:dyDescent="0.2">
      <c r="A29" t="s">
        <v>2356</v>
      </c>
      <c r="B29">
        <v>0</v>
      </c>
    </row>
    <row r="30" spans="1:2" x14ac:dyDescent="0.2">
      <c r="A30" t="s">
        <v>2357</v>
      </c>
      <c r="B30">
        <v>0</v>
      </c>
    </row>
    <row r="31" spans="1:2" x14ac:dyDescent="0.2">
      <c r="A31" t="s">
        <v>2358</v>
      </c>
      <c r="B31">
        <v>0</v>
      </c>
    </row>
    <row r="32" spans="1:2" x14ac:dyDescent="0.2">
      <c r="A32" t="s">
        <v>2359</v>
      </c>
      <c r="B32">
        <v>0</v>
      </c>
    </row>
    <row r="33" spans="1:2" x14ac:dyDescent="0.2">
      <c r="A33" t="s">
        <v>2360</v>
      </c>
      <c r="B33">
        <v>0</v>
      </c>
    </row>
    <row r="34" spans="1:2" x14ac:dyDescent="0.2">
      <c r="A34" t="s">
        <v>2361</v>
      </c>
      <c r="B34">
        <v>0</v>
      </c>
    </row>
    <row r="35" spans="1:2" x14ac:dyDescent="0.2">
      <c r="A35" t="s">
        <v>2362</v>
      </c>
      <c r="B35">
        <v>0</v>
      </c>
    </row>
    <row r="36" spans="1:2" x14ac:dyDescent="0.2">
      <c r="A36" t="s">
        <v>2363</v>
      </c>
      <c r="B36">
        <v>0</v>
      </c>
    </row>
    <row r="37" spans="1:2" x14ac:dyDescent="0.2">
      <c r="A37" t="s">
        <v>2364</v>
      </c>
      <c r="B37">
        <v>0</v>
      </c>
    </row>
    <row r="38" spans="1:2" x14ac:dyDescent="0.2">
      <c r="A38" t="s">
        <v>2365</v>
      </c>
      <c r="B38">
        <v>0</v>
      </c>
    </row>
    <row r="39" spans="1:2" x14ac:dyDescent="0.2">
      <c r="A39" t="s">
        <v>2366</v>
      </c>
      <c r="B39">
        <v>0</v>
      </c>
    </row>
    <row r="40" spans="1:2" x14ac:dyDescent="0.2">
      <c r="A40" t="s">
        <v>2367</v>
      </c>
      <c r="B40">
        <v>0</v>
      </c>
    </row>
    <row r="41" spans="1:2" x14ac:dyDescent="0.2">
      <c r="A41" t="s">
        <v>2368</v>
      </c>
      <c r="B41">
        <v>0</v>
      </c>
    </row>
    <row r="42" spans="1:2" x14ac:dyDescent="0.2">
      <c r="A42" t="s">
        <v>2369</v>
      </c>
      <c r="B42">
        <v>0</v>
      </c>
    </row>
    <row r="43" spans="1:2" x14ac:dyDescent="0.2">
      <c r="A43" t="s">
        <v>2370</v>
      </c>
      <c r="B43">
        <v>0</v>
      </c>
    </row>
    <row r="44" spans="1:2" x14ac:dyDescent="0.2">
      <c r="A44" t="s">
        <v>2371</v>
      </c>
      <c r="B44">
        <v>0</v>
      </c>
    </row>
    <row r="45" spans="1:2" x14ac:dyDescent="0.2">
      <c r="A45" t="s">
        <v>2373</v>
      </c>
      <c r="B45">
        <v>0</v>
      </c>
    </row>
    <row r="46" spans="1:2" x14ac:dyDescent="0.2">
      <c r="A46" t="s">
        <v>2374</v>
      </c>
      <c r="B46">
        <v>0</v>
      </c>
    </row>
    <row r="47" spans="1:2" x14ac:dyDescent="0.2">
      <c r="A47" t="s">
        <v>2375</v>
      </c>
      <c r="B47">
        <v>0</v>
      </c>
    </row>
    <row r="48" spans="1:2" x14ac:dyDescent="0.2">
      <c r="A48" t="s">
        <v>2376</v>
      </c>
      <c r="B48">
        <v>0</v>
      </c>
    </row>
    <row r="49" spans="1:2" x14ac:dyDescent="0.2">
      <c r="A49" t="s">
        <v>2377</v>
      </c>
      <c r="B49">
        <v>0</v>
      </c>
    </row>
    <row r="50" spans="1:2" x14ac:dyDescent="0.2">
      <c r="A50" t="s">
        <v>2378</v>
      </c>
      <c r="B50">
        <v>0</v>
      </c>
    </row>
    <row r="51" spans="1:2" x14ac:dyDescent="0.2">
      <c r="A51" t="s">
        <v>2380</v>
      </c>
      <c r="B51">
        <v>0</v>
      </c>
    </row>
    <row r="52" spans="1:2" x14ac:dyDescent="0.2">
      <c r="A52" t="s">
        <v>2381</v>
      </c>
      <c r="B52">
        <v>0</v>
      </c>
    </row>
    <row r="53" spans="1:2" x14ac:dyDescent="0.2">
      <c r="A53" t="s">
        <v>2382</v>
      </c>
      <c r="B53">
        <v>0</v>
      </c>
    </row>
    <row r="54" spans="1:2" x14ac:dyDescent="0.2">
      <c r="A54" t="s">
        <v>2383</v>
      </c>
      <c r="B54">
        <v>0</v>
      </c>
    </row>
    <row r="55" spans="1:2" x14ac:dyDescent="0.2">
      <c r="A55" t="s">
        <v>2384</v>
      </c>
      <c r="B55">
        <v>0</v>
      </c>
    </row>
    <row r="56" spans="1:2" x14ac:dyDescent="0.2">
      <c r="A56" t="s">
        <v>2385</v>
      </c>
      <c r="B56">
        <v>0</v>
      </c>
    </row>
    <row r="57" spans="1:2" x14ac:dyDescent="0.2">
      <c r="A57" t="s">
        <v>2388</v>
      </c>
      <c r="B57">
        <v>0</v>
      </c>
    </row>
    <row r="58" spans="1:2" x14ac:dyDescent="0.2">
      <c r="A58" t="s">
        <v>2389</v>
      </c>
      <c r="B58">
        <v>0</v>
      </c>
    </row>
    <row r="59" spans="1:2" x14ac:dyDescent="0.2">
      <c r="A59" t="s">
        <v>2390</v>
      </c>
      <c r="B59">
        <v>0</v>
      </c>
    </row>
    <row r="60" spans="1:2" x14ac:dyDescent="0.2">
      <c r="A60" t="s">
        <v>2391</v>
      </c>
      <c r="B60">
        <v>0</v>
      </c>
    </row>
    <row r="61" spans="1:2" x14ac:dyDescent="0.2">
      <c r="A61" t="s">
        <v>2392</v>
      </c>
      <c r="B61">
        <v>0</v>
      </c>
    </row>
    <row r="62" spans="1:2" x14ac:dyDescent="0.2">
      <c r="A62" t="s">
        <v>2394</v>
      </c>
      <c r="B62">
        <v>0</v>
      </c>
    </row>
    <row r="63" spans="1:2" x14ac:dyDescent="0.2">
      <c r="A63" t="s">
        <v>2395</v>
      </c>
      <c r="B63">
        <v>0</v>
      </c>
    </row>
    <row r="64" spans="1:2" x14ac:dyDescent="0.2">
      <c r="A64" t="s">
        <v>2397</v>
      </c>
      <c r="B64">
        <v>0</v>
      </c>
    </row>
    <row r="65" spans="1:2" x14ac:dyDescent="0.2">
      <c r="A65" t="s">
        <v>2398</v>
      </c>
      <c r="B65">
        <v>0</v>
      </c>
    </row>
    <row r="66" spans="1:2" x14ac:dyDescent="0.2">
      <c r="A66" t="s">
        <v>2399</v>
      </c>
      <c r="B66">
        <v>0</v>
      </c>
    </row>
    <row r="67" spans="1:2" x14ac:dyDescent="0.2">
      <c r="A67" t="s">
        <v>2400</v>
      </c>
      <c r="B67">
        <v>0</v>
      </c>
    </row>
    <row r="68" spans="1:2" x14ac:dyDescent="0.2">
      <c r="A68" t="s">
        <v>2401</v>
      </c>
      <c r="B68">
        <v>0</v>
      </c>
    </row>
    <row r="69" spans="1:2" x14ac:dyDescent="0.2">
      <c r="A69" t="s">
        <v>2403</v>
      </c>
      <c r="B69">
        <v>0</v>
      </c>
    </row>
    <row r="70" spans="1:2" x14ac:dyDescent="0.2">
      <c r="A70" t="s">
        <v>2405</v>
      </c>
      <c r="B70">
        <v>0</v>
      </c>
    </row>
    <row r="71" spans="1:2" x14ac:dyDescent="0.2">
      <c r="A71" t="s">
        <v>2406</v>
      </c>
      <c r="B71">
        <v>0</v>
      </c>
    </row>
    <row r="72" spans="1:2" x14ac:dyDescent="0.2">
      <c r="A72" t="s">
        <v>2407</v>
      </c>
      <c r="B72">
        <v>0</v>
      </c>
    </row>
    <row r="73" spans="1:2" x14ac:dyDescent="0.2">
      <c r="A73" t="s">
        <v>2408</v>
      </c>
      <c r="B73">
        <v>0</v>
      </c>
    </row>
    <row r="74" spans="1:2" x14ac:dyDescent="0.2">
      <c r="A74" t="s">
        <v>2409</v>
      </c>
      <c r="B74">
        <v>0</v>
      </c>
    </row>
    <row r="75" spans="1:2" x14ac:dyDescent="0.2">
      <c r="A75" t="s">
        <v>2411</v>
      </c>
      <c r="B75">
        <v>0</v>
      </c>
    </row>
    <row r="76" spans="1:2" x14ac:dyDescent="0.2">
      <c r="A76" t="s">
        <v>2412</v>
      </c>
      <c r="B76">
        <v>0</v>
      </c>
    </row>
    <row r="77" spans="1:2" x14ac:dyDescent="0.2">
      <c r="A77" t="s">
        <v>2413</v>
      </c>
      <c r="B77">
        <v>0</v>
      </c>
    </row>
    <row r="78" spans="1:2" x14ac:dyDescent="0.2">
      <c r="A78" t="s">
        <v>2414</v>
      </c>
      <c r="B78">
        <v>0</v>
      </c>
    </row>
    <row r="79" spans="1:2" x14ac:dyDescent="0.2">
      <c r="A79" t="s">
        <v>2416</v>
      </c>
      <c r="B79">
        <v>0</v>
      </c>
    </row>
    <row r="80" spans="1:2" x14ac:dyDescent="0.2">
      <c r="A80" t="s">
        <v>2417</v>
      </c>
      <c r="B80">
        <v>0</v>
      </c>
    </row>
    <row r="81" spans="1:2" x14ac:dyDescent="0.2">
      <c r="A81" t="s">
        <v>2418</v>
      </c>
      <c r="B81">
        <v>0</v>
      </c>
    </row>
    <row r="82" spans="1:2" x14ac:dyDescent="0.2">
      <c r="A82" t="s">
        <v>2419</v>
      </c>
      <c r="B82">
        <v>0</v>
      </c>
    </row>
    <row r="83" spans="1:2" x14ac:dyDescent="0.2">
      <c r="A83" t="s">
        <v>2420</v>
      </c>
      <c r="B83">
        <v>0</v>
      </c>
    </row>
    <row r="84" spans="1:2" x14ac:dyDescent="0.2">
      <c r="A84" t="s">
        <v>2421</v>
      </c>
      <c r="B84">
        <v>0</v>
      </c>
    </row>
    <row r="85" spans="1:2" x14ac:dyDescent="0.2">
      <c r="A85" t="s">
        <v>2424</v>
      </c>
      <c r="B85">
        <v>0</v>
      </c>
    </row>
    <row r="86" spans="1:2" x14ac:dyDescent="0.2">
      <c r="A86" t="s">
        <v>2425</v>
      </c>
      <c r="B86">
        <v>0</v>
      </c>
    </row>
    <row r="87" spans="1:2" x14ac:dyDescent="0.2">
      <c r="A87" t="s">
        <v>2426</v>
      </c>
      <c r="B87">
        <v>0</v>
      </c>
    </row>
    <row r="88" spans="1:2" x14ac:dyDescent="0.2">
      <c r="A88" t="s">
        <v>2431</v>
      </c>
      <c r="B88">
        <v>0</v>
      </c>
    </row>
    <row r="89" spans="1:2" x14ac:dyDescent="0.2">
      <c r="A89" t="s">
        <v>2432</v>
      </c>
      <c r="B89">
        <v>0</v>
      </c>
    </row>
    <row r="90" spans="1:2" x14ac:dyDescent="0.2">
      <c r="A90" t="s">
        <v>2433</v>
      </c>
      <c r="B90">
        <v>0</v>
      </c>
    </row>
    <row r="91" spans="1:2" x14ac:dyDescent="0.2">
      <c r="A91" t="s">
        <v>2434</v>
      </c>
      <c r="B91">
        <v>0</v>
      </c>
    </row>
    <row r="92" spans="1:2" x14ac:dyDescent="0.2">
      <c r="A92" t="s">
        <v>2435</v>
      </c>
      <c r="B92">
        <v>0</v>
      </c>
    </row>
    <row r="93" spans="1:2" x14ac:dyDescent="0.2">
      <c r="A93" t="s">
        <v>2436</v>
      </c>
      <c r="B93">
        <v>0</v>
      </c>
    </row>
    <row r="94" spans="1:2" x14ac:dyDescent="0.2">
      <c r="A94" t="s">
        <v>2415</v>
      </c>
      <c r="B94">
        <v>10046</v>
      </c>
    </row>
    <row r="95" spans="1:2" x14ac:dyDescent="0.2">
      <c r="A95" t="s">
        <v>2410</v>
      </c>
      <c r="B95">
        <v>14291</v>
      </c>
    </row>
    <row r="96" spans="1:2" x14ac:dyDescent="0.2">
      <c r="A96" t="s">
        <v>2423</v>
      </c>
      <c r="B96">
        <v>14673</v>
      </c>
    </row>
    <row r="97" spans="1:2" x14ac:dyDescent="0.2">
      <c r="A97" t="s">
        <v>2325</v>
      </c>
      <c r="B97">
        <v>14884</v>
      </c>
    </row>
    <row r="98" spans="1:2" x14ac:dyDescent="0.2">
      <c r="A98" t="s">
        <v>2396</v>
      </c>
      <c r="B98">
        <v>15672</v>
      </c>
    </row>
    <row r="99" spans="1:2" x14ac:dyDescent="0.2">
      <c r="A99" t="s">
        <v>2427</v>
      </c>
      <c r="B99">
        <v>18279</v>
      </c>
    </row>
    <row r="100" spans="1:2" x14ac:dyDescent="0.2">
      <c r="A100" t="s">
        <v>2352</v>
      </c>
      <c r="B100">
        <v>18831</v>
      </c>
    </row>
    <row r="101" spans="1:2" x14ac:dyDescent="0.2">
      <c r="A101" t="s">
        <v>2428</v>
      </c>
      <c r="B101">
        <v>26282</v>
      </c>
    </row>
    <row r="102" spans="1:2" x14ac:dyDescent="0.2">
      <c r="A102" t="s">
        <v>2393</v>
      </c>
      <c r="B102">
        <v>26350</v>
      </c>
    </row>
    <row r="103" spans="1:2" x14ac:dyDescent="0.2">
      <c r="A103" t="s">
        <v>2343</v>
      </c>
      <c r="B103">
        <v>27616</v>
      </c>
    </row>
    <row r="104" spans="1:2" x14ac:dyDescent="0.2">
      <c r="A104" t="s">
        <v>2323</v>
      </c>
      <c r="B104">
        <v>28882</v>
      </c>
    </row>
    <row r="105" spans="1:2" x14ac:dyDescent="0.2">
      <c r="A105" t="s">
        <v>2322</v>
      </c>
      <c r="B105">
        <v>33889</v>
      </c>
    </row>
    <row r="106" spans="1:2" x14ac:dyDescent="0.2">
      <c r="A106" t="s">
        <v>2345</v>
      </c>
      <c r="B106">
        <v>34935</v>
      </c>
    </row>
    <row r="107" spans="1:2" x14ac:dyDescent="0.2">
      <c r="A107" t="s">
        <v>2429</v>
      </c>
      <c r="B107">
        <v>37366</v>
      </c>
    </row>
    <row r="108" spans="1:2" x14ac:dyDescent="0.2">
      <c r="A108" t="s">
        <v>2321</v>
      </c>
      <c r="B108">
        <v>41305</v>
      </c>
    </row>
    <row r="109" spans="1:2" x14ac:dyDescent="0.2">
      <c r="A109" t="s">
        <v>2379</v>
      </c>
      <c r="B109">
        <v>46483</v>
      </c>
    </row>
    <row r="110" spans="1:2" x14ac:dyDescent="0.2">
      <c r="A110" t="s">
        <v>2334</v>
      </c>
      <c r="B110">
        <v>47657</v>
      </c>
    </row>
    <row r="111" spans="1:2" x14ac:dyDescent="0.2">
      <c r="A111" t="s">
        <v>2402</v>
      </c>
      <c r="B111">
        <v>52227</v>
      </c>
    </row>
    <row r="112" spans="1:2" x14ac:dyDescent="0.2">
      <c r="A112" t="s">
        <v>2372</v>
      </c>
      <c r="B112">
        <v>57919</v>
      </c>
    </row>
    <row r="113" spans="1:2" x14ac:dyDescent="0.2">
      <c r="A113" t="s">
        <v>2386</v>
      </c>
      <c r="B113">
        <v>58668</v>
      </c>
    </row>
    <row r="114" spans="1:2" x14ac:dyDescent="0.2">
      <c r="A114" t="s">
        <v>2404</v>
      </c>
      <c r="B114">
        <v>67480</v>
      </c>
    </row>
    <row r="115" spans="1:2" x14ac:dyDescent="0.2">
      <c r="A115" t="s">
        <v>2430</v>
      </c>
      <c r="B115">
        <v>67580</v>
      </c>
    </row>
    <row r="116" spans="1:2" x14ac:dyDescent="0.2">
      <c r="A116" t="s">
        <v>2422</v>
      </c>
      <c r="B116">
        <v>69295</v>
      </c>
    </row>
    <row r="117" spans="1:2" x14ac:dyDescent="0.2">
      <c r="A117" t="s">
        <v>2387</v>
      </c>
      <c r="B117">
        <v>86166</v>
      </c>
    </row>
  </sheetData>
  <sortState xmlns:xlrd2="http://schemas.microsoft.com/office/spreadsheetml/2017/richdata2" ref="A2:B117">
    <sortCondition ref="B2:B1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8656-9CD1-D14A-A052-F019A1BA478A}">
  <dimension ref="A1:K117"/>
  <sheetViews>
    <sheetView topLeftCell="A80" workbookViewId="0">
      <selection activeCell="A117" sqref="A62:A117"/>
    </sheetView>
  </sheetViews>
  <sheetFormatPr baseColWidth="10" defaultRowHeight="16" x14ac:dyDescent="0.2"/>
  <cols>
    <col min="1" max="1" width="53.1640625" bestFit="1" customWidth="1"/>
    <col min="6" max="6" width="10.83203125" style="3"/>
    <col min="11" max="11" width="9.83203125" customWidth="1"/>
  </cols>
  <sheetData>
    <row r="1" spans="1:11" x14ac:dyDescent="0.2">
      <c r="A1" t="s">
        <v>2200</v>
      </c>
      <c r="B1" t="s">
        <v>2201</v>
      </c>
      <c r="C1" t="s">
        <v>2202</v>
      </c>
      <c r="D1" t="s">
        <v>2203</v>
      </c>
      <c r="E1" t="s">
        <v>2204</v>
      </c>
      <c r="F1" s="2" t="s">
        <v>2196</v>
      </c>
      <c r="G1" t="s">
        <v>2439</v>
      </c>
      <c r="H1" t="s">
        <v>2440</v>
      </c>
      <c r="I1" t="s">
        <v>2441</v>
      </c>
      <c r="J1" t="s">
        <v>2442</v>
      </c>
      <c r="K1" t="s">
        <v>2443</v>
      </c>
    </row>
    <row r="2" spans="1:11" x14ac:dyDescent="0.2">
      <c r="A2" t="s">
        <v>2208</v>
      </c>
      <c r="B2">
        <v>0</v>
      </c>
      <c r="C2">
        <v>0</v>
      </c>
      <c r="D2">
        <v>0</v>
      </c>
      <c r="E2">
        <v>0</v>
      </c>
      <c r="F2" s="3">
        <v>15003</v>
      </c>
      <c r="G2">
        <f>B2/$F2</f>
        <v>0</v>
      </c>
      <c r="H2">
        <f>C2/$F2</f>
        <v>0</v>
      </c>
      <c r="I2">
        <f>D2/$F2</f>
        <v>0</v>
      </c>
      <c r="J2">
        <f>E2/$F2</f>
        <v>0</v>
      </c>
      <c r="K2">
        <f>SUM(B2,D2:E2)</f>
        <v>0</v>
      </c>
    </row>
    <row r="3" spans="1:11" x14ac:dyDescent="0.2">
      <c r="A3" t="s">
        <v>2219</v>
      </c>
      <c r="B3">
        <v>0</v>
      </c>
      <c r="C3">
        <v>0</v>
      </c>
      <c r="D3">
        <v>0</v>
      </c>
      <c r="E3">
        <v>0</v>
      </c>
      <c r="F3" s="3">
        <v>16058</v>
      </c>
      <c r="G3">
        <f>B3/$F3</f>
        <v>0</v>
      </c>
      <c r="H3">
        <f>C3/$F3</f>
        <v>0</v>
      </c>
      <c r="I3">
        <f>D3/$F3</f>
        <v>0</v>
      </c>
      <c r="J3">
        <f>E3/$F3</f>
        <v>0</v>
      </c>
      <c r="K3">
        <f>SUM(B3,D3:E3)</f>
        <v>0</v>
      </c>
    </row>
    <row r="4" spans="1:11" x14ac:dyDescent="0.2">
      <c r="A4" t="s">
        <v>2222</v>
      </c>
      <c r="B4">
        <v>0</v>
      </c>
      <c r="C4">
        <v>0</v>
      </c>
      <c r="D4">
        <v>0</v>
      </c>
      <c r="E4">
        <v>0</v>
      </c>
      <c r="F4" s="3">
        <v>15930</v>
      </c>
      <c r="G4">
        <f>B4/$F4</f>
        <v>0</v>
      </c>
      <c r="H4">
        <f>C4/$F4</f>
        <v>0</v>
      </c>
      <c r="I4">
        <f>D4/$F4</f>
        <v>0</v>
      </c>
      <c r="J4">
        <f>E4/$F4</f>
        <v>0</v>
      </c>
      <c r="K4">
        <f>SUM(B4,D4:E4)</f>
        <v>0</v>
      </c>
    </row>
    <row r="5" spans="1:11" x14ac:dyDescent="0.2">
      <c r="A5" t="s">
        <v>2223</v>
      </c>
      <c r="B5">
        <v>0</v>
      </c>
      <c r="C5">
        <v>0</v>
      </c>
      <c r="D5">
        <v>0</v>
      </c>
      <c r="E5">
        <v>0</v>
      </c>
      <c r="F5" s="3">
        <v>7535</v>
      </c>
      <c r="G5">
        <f>B5/$F5</f>
        <v>0</v>
      </c>
      <c r="H5">
        <f>C5/$F5</f>
        <v>0</v>
      </c>
      <c r="I5">
        <f>D5/$F5</f>
        <v>0</v>
      </c>
      <c r="J5">
        <f>E5/$F5</f>
        <v>0</v>
      </c>
      <c r="K5">
        <f>SUM(B5,D5:E5)</f>
        <v>0</v>
      </c>
    </row>
    <row r="6" spans="1:11" x14ac:dyDescent="0.2">
      <c r="A6" t="s">
        <v>2224</v>
      </c>
      <c r="B6">
        <v>0</v>
      </c>
      <c r="C6">
        <v>0</v>
      </c>
      <c r="D6">
        <v>0</v>
      </c>
      <c r="E6">
        <v>0</v>
      </c>
      <c r="F6" s="3">
        <v>19135</v>
      </c>
      <c r="G6">
        <f>B6/$F6</f>
        <v>0</v>
      </c>
      <c r="H6">
        <f>C6/$F6</f>
        <v>0</v>
      </c>
      <c r="I6">
        <f>D6/$F6</f>
        <v>0</v>
      </c>
      <c r="J6">
        <f>E6/$F6</f>
        <v>0</v>
      </c>
      <c r="K6">
        <f>SUM(B6,D6:E6)</f>
        <v>0</v>
      </c>
    </row>
    <row r="7" spans="1:11" x14ac:dyDescent="0.2">
      <c r="A7" t="s">
        <v>2225</v>
      </c>
      <c r="B7">
        <v>0</v>
      </c>
      <c r="C7">
        <v>0</v>
      </c>
      <c r="D7">
        <v>0</v>
      </c>
      <c r="E7">
        <v>0</v>
      </c>
      <c r="F7" s="3">
        <v>10439</v>
      </c>
      <c r="G7">
        <f>B7/$F7</f>
        <v>0</v>
      </c>
      <c r="H7">
        <f>C7/$F7</f>
        <v>0</v>
      </c>
      <c r="I7">
        <f>D7/$F7</f>
        <v>0</v>
      </c>
      <c r="J7">
        <f>E7/$F7</f>
        <v>0</v>
      </c>
      <c r="K7">
        <f>SUM(B7,D7:E7)</f>
        <v>0</v>
      </c>
    </row>
    <row r="8" spans="1:11" x14ac:dyDescent="0.2">
      <c r="A8" t="s">
        <v>2232</v>
      </c>
      <c r="B8">
        <v>0</v>
      </c>
      <c r="C8">
        <v>0</v>
      </c>
      <c r="D8">
        <v>0</v>
      </c>
      <c r="E8">
        <v>0</v>
      </c>
      <c r="F8" s="3">
        <v>32228</v>
      </c>
      <c r="G8">
        <f>B8/$F8</f>
        <v>0</v>
      </c>
      <c r="H8">
        <f>C8/$F8</f>
        <v>0</v>
      </c>
      <c r="I8">
        <f>D8/$F8</f>
        <v>0</v>
      </c>
      <c r="J8">
        <f>E8/$F8</f>
        <v>0</v>
      </c>
      <c r="K8">
        <f>SUM(B8,D8:E8)</f>
        <v>0</v>
      </c>
    </row>
    <row r="9" spans="1:11" x14ac:dyDescent="0.2">
      <c r="A9" t="s">
        <v>2233</v>
      </c>
      <c r="B9">
        <v>0</v>
      </c>
      <c r="C9">
        <v>0</v>
      </c>
      <c r="D9">
        <v>0</v>
      </c>
      <c r="E9">
        <v>0</v>
      </c>
      <c r="F9" s="3">
        <v>14348</v>
      </c>
      <c r="G9">
        <f>B9/$F9</f>
        <v>0</v>
      </c>
      <c r="H9">
        <f>C9/$F9</f>
        <v>0</v>
      </c>
      <c r="I9">
        <f>D9/$F9</f>
        <v>0</v>
      </c>
      <c r="J9">
        <f>E9/$F9</f>
        <v>0</v>
      </c>
      <c r="K9">
        <f>SUM(B9,D9:E9)</f>
        <v>0</v>
      </c>
    </row>
    <row r="10" spans="1:11" x14ac:dyDescent="0.2">
      <c r="A10" t="s">
        <v>2234</v>
      </c>
      <c r="B10">
        <v>0</v>
      </c>
      <c r="C10">
        <v>0</v>
      </c>
      <c r="D10">
        <v>0</v>
      </c>
      <c r="E10">
        <v>0</v>
      </c>
      <c r="F10" s="3">
        <v>7995</v>
      </c>
      <c r="G10">
        <f>B10/$F10</f>
        <v>0</v>
      </c>
      <c r="H10">
        <f>C10/$F10</f>
        <v>0</v>
      </c>
      <c r="I10">
        <f>D10/$F10</f>
        <v>0</v>
      </c>
      <c r="J10">
        <f>E10/$F10</f>
        <v>0</v>
      </c>
      <c r="K10">
        <f>SUM(B10,D10:E10)</f>
        <v>0</v>
      </c>
    </row>
    <row r="11" spans="1:11" x14ac:dyDescent="0.2">
      <c r="A11" t="s">
        <v>2235</v>
      </c>
      <c r="B11">
        <v>0</v>
      </c>
      <c r="C11">
        <v>0</v>
      </c>
      <c r="D11">
        <v>0</v>
      </c>
      <c r="E11">
        <v>0</v>
      </c>
      <c r="F11" s="3">
        <v>31335</v>
      </c>
      <c r="G11">
        <f>B11/$F11</f>
        <v>0</v>
      </c>
      <c r="H11">
        <f>C11/$F11</f>
        <v>0</v>
      </c>
      <c r="I11">
        <f>D11/$F11</f>
        <v>0</v>
      </c>
      <c r="J11">
        <f>E11/$F11</f>
        <v>0</v>
      </c>
      <c r="K11">
        <f>SUM(B11,D11:E11)</f>
        <v>0</v>
      </c>
    </row>
    <row r="12" spans="1:11" x14ac:dyDescent="0.2">
      <c r="A12" t="s">
        <v>2237</v>
      </c>
      <c r="B12">
        <v>0</v>
      </c>
      <c r="C12">
        <v>0</v>
      </c>
      <c r="D12">
        <v>0</v>
      </c>
      <c r="E12">
        <v>0</v>
      </c>
      <c r="F12" s="3">
        <v>25339</v>
      </c>
      <c r="G12">
        <f>B12/$F12</f>
        <v>0</v>
      </c>
      <c r="H12">
        <f>C12/$F12</f>
        <v>0</v>
      </c>
      <c r="I12">
        <f>D12/$F12</f>
        <v>0</v>
      </c>
      <c r="J12">
        <f>E12/$F12</f>
        <v>0</v>
      </c>
      <c r="K12">
        <f>SUM(B12,D12:E12)</f>
        <v>0</v>
      </c>
    </row>
    <row r="13" spans="1:11" x14ac:dyDescent="0.2">
      <c r="A13" t="s">
        <v>2238</v>
      </c>
      <c r="B13">
        <v>0</v>
      </c>
      <c r="C13">
        <v>0</v>
      </c>
      <c r="D13">
        <v>0</v>
      </c>
      <c r="E13">
        <v>0</v>
      </c>
      <c r="F13" s="3">
        <v>48398</v>
      </c>
      <c r="G13">
        <f>B13/$F13</f>
        <v>0</v>
      </c>
      <c r="H13">
        <f>C13/$F13</f>
        <v>0</v>
      </c>
      <c r="I13">
        <f>D13/$F13</f>
        <v>0</v>
      </c>
      <c r="J13">
        <f>E13/$F13</f>
        <v>0</v>
      </c>
      <c r="K13">
        <f>SUM(B13,D13:E13)</f>
        <v>0</v>
      </c>
    </row>
    <row r="14" spans="1:11" x14ac:dyDescent="0.2">
      <c r="A14" t="s">
        <v>2239</v>
      </c>
      <c r="B14">
        <v>0</v>
      </c>
      <c r="C14">
        <v>0</v>
      </c>
      <c r="D14">
        <v>0</v>
      </c>
      <c r="E14">
        <v>0</v>
      </c>
      <c r="F14" s="3">
        <v>59605</v>
      </c>
      <c r="G14">
        <f>B14/$F14</f>
        <v>0</v>
      </c>
      <c r="H14">
        <f>C14/$F14</f>
        <v>0</v>
      </c>
      <c r="I14">
        <f>D14/$F14</f>
        <v>0</v>
      </c>
      <c r="J14">
        <f>E14/$F14</f>
        <v>0</v>
      </c>
      <c r="K14">
        <f>SUM(B14,D14:E14)</f>
        <v>0</v>
      </c>
    </row>
    <row r="15" spans="1:11" x14ac:dyDescent="0.2">
      <c r="A15" t="s">
        <v>2240</v>
      </c>
      <c r="B15">
        <v>0</v>
      </c>
      <c r="C15">
        <v>0</v>
      </c>
      <c r="D15">
        <v>0</v>
      </c>
      <c r="E15">
        <v>0</v>
      </c>
      <c r="F15" s="3">
        <v>31558</v>
      </c>
      <c r="G15">
        <f>B15/$F15</f>
        <v>0</v>
      </c>
      <c r="H15">
        <f>C15/$F15</f>
        <v>0</v>
      </c>
      <c r="I15">
        <f>D15/$F15</f>
        <v>0</v>
      </c>
      <c r="J15">
        <f>E15/$F15</f>
        <v>0</v>
      </c>
      <c r="K15">
        <f>SUM(B15,D15:E15)</f>
        <v>0</v>
      </c>
    </row>
    <row r="16" spans="1:11" x14ac:dyDescent="0.2">
      <c r="A16" t="s">
        <v>2241</v>
      </c>
      <c r="B16">
        <v>0</v>
      </c>
      <c r="C16">
        <v>0</v>
      </c>
      <c r="D16">
        <v>0</v>
      </c>
      <c r="E16">
        <v>0</v>
      </c>
      <c r="F16" s="3">
        <v>18028</v>
      </c>
      <c r="G16">
        <f>B16/$F16</f>
        <v>0</v>
      </c>
      <c r="H16">
        <f>C16/$F16</f>
        <v>0</v>
      </c>
      <c r="I16">
        <f>D16/$F16</f>
        <v>0</v>
      </c>
      <c r="J16">
        <f>E16/$F16</f>
        <v>0</v>
      </c>
      <c r="K16">
        <f>SUM(B16,D16:E16)</f>
        <v>0</v>
      </c>
    </row>
    <row r="17" spans="1:11" x14ac:dyDescent="0.2">
      <c r="A17" t="s">
        <v>2242</v>
      </c>
      <c r="B17">
        <v>0</v>
      </c>
      <c r="C17">
        <v>0</v>
      </c>
      <c r="D17">
        <v>0</v>
      </c>
      <c r="E17">
        <v>0</v>
      </c>
      <c r="F17" s="3">
        <v>51699</v>
      </c>
      <c r="G17">
        <f>B17/$F17</f>
        <v>0</v>
      </c>
      <c r="H17">
        <f>C17/$F17</f>
        <v>0</v>
      </c>
      <c r="I17">
        <f>D17/$F17</f>
        <v>0</v>
      </c>
      <c r="J17">
        <f>E17/$F17</f>
        <v>0</v>
      </c>
      <c r="K17">
        <f>SUM(B17,D17:E17)</f>
        <v>0</v>
      </c>
    </row>
    <row r="18" spans="1:11" x14ac:dyDescent="0.2">
      <c r="A18" t="s">
        <v>2243</v>
      </c>
      <c r="B18">
        <v>0</v>
      </c>
      <c r="C18">
        <v>0</v>
      </c>
      <c r="D18">
        <v>0</v>
      </c>
      <c r="E18">
        <v>0</v>
      </c>
      <c r="F18" s="3">
        <v>26331</v>
      </c>
      <c r="G18">
        <f>B18/$F18</f>
        <v>0</v>
      </c>
      <c r="H18">
        <f>C18/$F18</f>
        <v>0</v>
      </c>
      <c r="I18">
        <f>D18/$F18</f>
        <v>0</v>
      </c>
      <c r="J18">
        <f>E18/$F18</f>
        <v>0</v>
      </c>
      <c r="K18">
        <f>SUM(B18,D18:E18)</f>
        <v>0</v>
      </c>
    </row>
    <row r="19" spans="1:11" x14ac:dyDescent="0.2">
      <c r="A19" t="s">
        <v>2248</v>
      </c>
      <c r="B19">
        <v>0</v>
      </c>
      <c r="C19">
        <v>0</v>
      </c>
      <c r="D19">
        <v>0</v>
      </c>
      <c r="E19">
        <v>0</v>
      </c>
      <c r="F19" s="3">
        <v>58954</v>
      </c>
      <c r="G19">
        <f>B19/$F19</f>
        <v>0</v>
      </c>
      <c r="H19">
        <f>C19/$F19</f>
        <v>0</v>
      </c>
      <c r="I19">
        <f>D19/$F19</f>
        <v>0</v>
      </c>
      <c r="J19">
        <f>E19/$F19</f>
        <v>0</v>
      </c>
      <c r="K19">
        <f>SUM(B19,D19:E19)</f>
        <v>0</v>
      </c>
    </row>
    <row r="20" spans="1:11" x14ac:dyDescent="0.2">
      <c r="A20" t="s">
        <v>2249</v>
      </c>
      <c r="B20">
        <v>0</v>
      </c>
      <c r="C20">
        <v>0</v>
      </c>
      <c r="D20">
        <v>0</v>
      </c>
      <c r="E20">
        <v>0</v>
      </c>
      <c r="F20" s="3">
        <v>22557</v>
      </c>
      <c r="G20">
        <f>B20/$F20</f>
        <v>0</v>
      </c>
      <c r="H20">
        <f>C20/$F20</f>
        <v>0</v>
      </c>
      <c r="I20">
        <f>D20/$F20</f>
        <v>0</v>
      </c>
      <c r="J20">
        <f>E20/$F20</f>
        <v>0</v>
      </c>
      <c r="K20">
        <f>SUM(B20,D20:E20)</f>
        <v>0</v>
      </c>
    </row>
    <row r="21" spans="1:11" x14ac:dyDescent="0.2">
      <c r="A21" t="s">
        <v>2250</v>
      </c>
      <c r="B21">
        <v>0</v>
      </c>
      <c r="C21">
        <v>0</v>
      </c>
      <c r="D21">
        <v>0</v>
      </c>
      <c r="E21">
        <v>0</v>
      </c>
      <c r="F21" s="3">
        <v>51549</v>
      </c>
      <c r="G21">
        <f>B21/$F21</f>
        <v>0</v>
      </c>
      <c r="H21">
        <f>C21/$F21</f>
        <v>0</v>
      </c>
      <c r="I21">
        <f>D21/$F21</f>
        <v>0</v>
      </c>
      <c r="J21">
        <f>E21/$F21</f>
        <v>0</v>
      </c>
      <c r="K21">
        <f>SUM(B21,D21:E21)</f>
        <v>0</v>
      </c>
    </row>
    <row r="22" spans="1:11" x14ac:dyDescent="0.2">
      <c r="A22" t="s">
        <v>2251</v>
      </c>
      <c r="B22">
        <v>0</v>
      </c>
      <c r="C22">
        <v>0</v>
      </c>
      <c r="D22">
        <v>0</v>
      </c>
      <c r="E22">
        <v>0</v>
      </c>
      <c r="F22" s="3">
        <v>35773</v>
      </c>
      <c r="G22">
        <f>B22/$F22</f>
        <v>0</v>
      </c>
      <c r="H22">
        <f>C22/$F22</f>
        <v>0</v>
      </c>
      <c r="I22">
        <f>D22/$F22</f>
        <v>0</v>
      </c>
      <c r="J22">
        <f>E22/$F22</f>
        <v>0</v>
      </c>
      <c r="K22">
        <f>SUM(B22,D22:E22)</f>
        <v>0</v>
      </c>
    </row>
    <row r="23" spans="1:11" x14ac:dyDescent="0.2">
      <c r="A23" t="s">
        <v>2252</v>
      </c>
      <c r="B23">
        <v>0</v>
      </c>
      <c r="C23">
        <v>0</v>
      </c>
      <c r="D23">
        <v>0</v>
      </c>
      <c r="E23">
        <v>0</v>
      </c>
      <c r="F23" s="3">
        <v>24578</v>
      </c>
      <c r="G23">
        <f>B23/$F23</f>
        <v>0</v>
      </c>
      <c r="H23">
        <f>C23/$F23</f>
        <v>0</v>
      </c>
      <c r="I23">
        <f>D23/$F23</f>
        <v>0</v>
      </c>
      <c r="J23">
        <f>E23/$F23</f>
        <v>0</v>
      </c>
      <c r="K23">
        <f>SUM(B23,D23:E23)</f>
        <v>0</v>
      </c>
    </row>
    <row r="24" spans="1:11" x14ac:dyDescent="0.2">
      <c r="A24" t="s">
        <v>2253</v>
      </c>
      <c r="B24">
        <v>0</v>
      </c>
      <c r="C24">
        <v>0</v>
      </c>
      <c r="D24">
        <v>0</v>
      </c>
      <c r="E24">
        <v>0</v>
      </c>
      <c r="F24" s="3">
        <v>37897</v>
      </c>
      <c r="G24">
        <f>B24/$F24</f>
        <v>0</v>
      </c>
      <c r="H24">
        <f>C24/$F24</f>
        <v>0</v>
      </c>
      <c r="I24">
        <f>D24/$F24</f>
        <v>0</v>
      </c>
      <c r="J24">
        <f>E24/$F24</f>
        <v>0</v>
      </c>
      <c r="K24">
        <f>SUM(B24,D24:E24)</f>
        <v>0</v>
      </c>
    </row>
    <row r="25" spans="1:11" x14ac:dyDescent="0.2">
      <c r="A25" t="s">
        <v>2255</v>
      </c>
      <c r="B25">
        <v>0</v>
      </c>
      <c r="C25">
        <v>0</v>
      </c>
      <c r="D25">
        <v>0</v>
      </c>
      <c r="E25">
        <v>0</v>
      </c>
      <c r="F25" s="3">
        <v>55005</v>
      </c>
      <c r="G25">
        <f>B25/$F25</f>
        <v>0</v>
      </c>
      <c r="H25">
        <f>C25/$F25</f>
        <v>0</v>
      </c>
      <c r="I25">
        <f>D25/$F25</f>
        <v>0</v>
      </c>
      <c r="J25">
        <f>E25/$F25</f>
        <v>0</v>
      </c>
      <c r="K25">
        <f>SUM(B25,D25:E25)</f>
        <v>0</v>
      </c>
    </row>
    <row r="26" spans="1:11" x14ac:dyDescent="0.2">
      <c r="A26" t="s">
        <v>2258</v>
      </c>
      <c r="B26">
        <v>0</v>
      </c>
      <c r="C26">
        <v>0</v>
      </c>
      <c r="D26">
        <v>0</v>
      </c>
      <c r="E26">
        <v>0</v>
      </c>
      <c r="F26" s="3">
        <v>28402</v>
      </c>
      <c r="G26">
        <f>B26/$F26</f>
        <v>0</v>
      </c>
      <c r="H26">
        <f>C26/$F26</f>
        <v>0</v>
      </c>
      <c r="I26">
        <f>D26/$F26</f>
        <v>0</v>
      </c>
      <c r="J26">
        <f>E26/$F26</f>
        <v>0</v>
      </c>
      <c r="K26">
        <f>SUM(B26,D26:E26)</f>
        <v>0</v>
      </c>
    </row>
    <row r="27" spans="1:11" x14ac:dyDescent="0.2">
      <c r="A27" t="s">
        <v>2259</v>
      </c>
      <c r="B27">
        <v>0</v>
      </c>
      <c r="C27">
        <v>0</v>
      </c>
      <c r="D27">
        <v>0</v>
      </c>
      <c r="E27">
        <v>0</v>
      </c>
      <c r="F27" s="3">
        <v>15934</v>
      </c>
      <c r="G27">
        <f>B27/$F27</f>
        <v>0</v>
      </c>
      <c r="H27">
        <f>C27/$F27</f>
        <v>0</v>
      </c>
      <c r="I27">
        <f>D27/$F27</f>
        <v>0</v>
      </c>
      <c r="J27">
        <f>E27/$F27</f>
        <v>0</v>
      </c>
      <c r="K27">
        <f>SUM(B27,D27:E27)</f>
        <v>0</v>
      </c>
    </row>
    <row r="28" spans="1:11" x14ac:dyDescent="0.2">
      <c r="A28" t="s">
        <v>2260</v>
      </c>
      <c r="B28">
        <v>0</v>
      </c>
      <c r="C28">
        <v>0</v>
      </c>
      <c r="D28">
        <v>0</v>
      </c>
      <c r="E28">
        <v>0</v>
      </c>
      <c r="F28" s="3">
        <v>21708</v>
      </c>
      <c r="G28">
        <f>B28/$F28</f>
        <v>0</v>
      </c>
      <c r="H28">
        <f>C28/$F28</f>
        <v>0</v>
      </c>
      <c r="I28">
        <f>D28/$F28</f>
        <v>0</v>
      </c>
      <c r="J28">
        <f>E28/$F28</f>
        <v>0</v>
      </c>
      <c r="K28">
        <f>SUM(B28,D28:E28)</f>
        <v>0</v>
      </c>
    </row>
    <row r="29" spans="1:11" x14ac:dyDescent="0.2">
      <c r="A29" t="s">
        <v>2261</v>
      </c>
      <c r="B29">
        <v>0</v>
      </c>
      <c r="C29">
        <v>0</v>
      </c>
      <c r="D29">
        <v>0</v>
      </c>
      <c r="E29">
        <v>0</v>
      </c>
      <c r="F29" s="3">
        <v>15501</v>
      </c>
      <c r="G29">
        <f>B29/$F29</f>
        <v>0</v>
      </c>
      <c r="H29">
        <f>C29/$F29</f>
        <v>0</v>
      </c>
      <c r="I29">
        <f>D29/$F29</f>
        <v>0</v>
      </c>
      <c r="J29">
        <f>E29/$F29</f>
        <v>0</v>
      </c>
      <c r="K29">
        <f>SUM(B29,D29:E29)</f>
        <v>0</v>
      </c>
    </row>
    <row r="30" spans="1:11" x14ac:dyDescent="0.2">
      <c r="A30" t="s">
        <v>2262</v>
      </c>
      <c r="B30">
        <v>0</v>
      </c>
      <c r="C30">
        <v>0</v>
      </c>
      <c r="D30">
        <v>0</v>
      </c>
      <c r="E30">
        <v>0</v>
      </c>
      <c r="F30" s="3">
        <v>19385</v>
      </c>
      <c r="G30">
        <f>B30/$F30</f>
        <v>0</v>
      </c>
      <c r="H30">
        <f>C30/$F30</f>
        <v>0</v>
      </c>
      <c r="I30">
        <f>D30/$F30</f>
        <v>0</v>
      </c>
      <c r="J30">
        <f>E30/$F30</f>
        <v>0</v>
      </c>
      <c r="K30">
        <f>SUM(B30,D30:E30)</f>
        <v>0</v>
      </c>
    </row>
    <row r="31" spans="1:11" x14ac:dyDescent="0.2">
      <c r="A31" t="s">
        <v>2264</v>
      </c>
      <c r="B31">
        <v>0</v>
      </c>
      <c r="C31">
        <v>0</v>
      </c>
      <c r="D31">
        <v>0</v>
      </c>
      <c r="E31">
        <v>0</v>
      </c>
      <c r="F31" s="3">
        <v>16032</v>
      </c>
      <c r="G31">
        <f>B31/$F31</f>
        <v>0</v>
      </c>
      <c r="H31">
        <f>C31/$F31</f>
        <v>0</v>
      </c>
      <c r="I31">
        <f>D31/$F31</f>
        <v>0</v>
      </c>
      <c r="J31">
        <f>E31/$F31</f>
        <v>0</v>
      </c>
      <c r="K31">
        <f>SUM(B31,D31:E31)</f>
        <v>0</v>
      </c>
    </row>
    <row r="32" spans="1:11" x14ac:dyDescent="0.2">
      <c r="A32" t="s">
        <v>2265</v>
      </c>
      <c r="B32">
        <v>0</v>
      </c>
      <c r="C32">
        <v>0</v>
      </c>
      <c r="D32">
        <v>0</v>
      </c>
      <c r="E32">
        <v>0</v>
      </c>
      <c r="F32" s="3">
        <v>15049</v>
      </c>
      <c r="G32">
        <f>B32/$F32</f>
        <v>0</v>
      </c>
      <c r="H32">
        <f>C32/$F32</f>
        <v>0</v>
      </c>
      <c r="I32">
        <f>D32/$F32</f>
        <v>0</v>
      </c>
      <c r="J32">
        <f>E32/$F32</f>
        <v>0</v>
      </c>
      <c r="K32">
        <f>SUM(B32,D32:E32)</f>
        <v>0</v>
      </c>
    </row>
    <row r="33" spans="1:11" x14ac:dyDescent="0.2">
      <c r="A33" t="s">
        <v>2266</v>
      </c>
      <c r="B33">
        <v>0</v>
      </c>
      <c r="C33">
        <v>0</v>
      </c>
      <c r="D33">
        <v>0</v>
      </c>
      <c r="E33">
        <v>0</v>
      </c>
      <c r="F33" s="3">
        <v>14202</v>
      </c>
      <c r="G33">
        <f>B33/$F33</f>
        <v>0</v>
      </c>
      <c r="H33">
        <f>C33/$F33</f>
        <v>0</v>
      </c>
      <c r="I33">
        <f>D33/$F33</f>
        <v>0</v>
      </c>
      <c r="J33">
        <f>E33/$F33</f>
        <v>0</v>
      </c>
      <c r="K33">
        <f>SUM(B33,D33:E33)</f>
        <v>0</v>
      </c>
    </row>
    <row r="34" spans="1:11" x14ac:dyDescent="0.2">
      <c r="A34" t="s">
        <v>2267</v>
      </c>
      <c r="B34">
        <v>0</v>
      </c>
      <c r="C34">
        <v>0</v>
      </c>
      <c r="D34">
        <v>0</v>
      </c>
      <c r="E34">
        <v>0</v>
      </c>
      <c r="F34" s="3">
        <v>16034</v>
      </c>
      <c r="G34">
        <f>B34/$F34</f>
        <v>0</v>
      </c>
      <c r="H34">
        <f>C34/$F34</f>
        <v>0</v>
      </c>
      <c r="I34">
        <f>D34/$F34</f>
        <v>0</v>
      </c>
      <c r="J34">
        <f>E34/$F34</f>
        <v>0</v>
      </c>
      <c r="K34">
        <f>SUM(B34,D34:E34)</f>
        <v>0</v>
      </c>
    </row>
    <row r="35" spans="1:11" x14ac:dyDescent="0.2">
      <c r="A35" t="s">
        <v>2268</v>
      </c>
      <c r="B35">
        <v>0</v>
      </c>
      <c r="C35">
        <v>0</v>
      </c>
      <c r="D35">
        <v>0</v>
      </c>
      <c r="E35">
        <v>0</v>
      </c>
      <c r="F35" s="3">
        <v>30255</v>
      </c>
      <c r="G35">
        <f>B35/$F35</f>
        <v>0</v>
      </c>
      <c r="H35">
        <f>C35/$F35</f>
        <v>0</v>
      </c>
      <c r="I35">
        <f>D35/$F35</f>
        <v>0</v>
      </c>
      <c r="J35">
        <f>E35/$F35</f>
        <v>0</v>
      </c>
      <c r="K35">
        <f>SUM(B35,D35:E35)</f>
        <v>0</v>
      </c>
    </row>
    <row r="36" spans="1:11" x14ac:dyDescent="0.2">
      <c r="A36" t="s">
        <v>2269</v>
      </c>
      <c r="B36">
        <v>0</v>
      </c>
      <c r="C36">
        <v>0</v>
      </c>
      <c r="D36">
        <v>0</v>
      </c>
      <c r="E36">
        <v>0</v>
      </c>
      <c r="F36" s="3">
        <v>23160</v>
      </c>
      <c r="G36">
        <f>B36/$F36</f>
        <v>0</v>
      </c>
      <c r="H36">
        <f>C36/$F36</f>
        <v>0</v>
      </c>
      <c r="I36">
        <f>D36/$F36</f>
        <v>0</v>
      </c>
      <c r="J36">
        <f>E36/$F36</f>
        <v>0</v>
      </c>
      <c r="K36">
        <f>SUM(B36,D36:E36)</f>
        <v>0</v>
      </c>
    </row>
    <row r="37" spans="1:11" x14ac:dyDescent="0.2">
      <c r="A37" t="s">
        <v>2272</v>
      </c>
      <c r="B37">
        <v>0</v>
      </c>
      <c r="C37">
        <v>0</v>
      </c>
      <c r="D37">
        <v>0</v>
      </c>
      <c r="E37">
        <v>0</v>
      </c>
      <c r="F37" s="3">
        <v>36526</v>
      </c>
      <c r="G37">
        <f>B37/$F37</f>
        <v>0</v>
      </c>
      <c r="H37">
        <f>C37/$F37</f>
        <v>0</v>
      </c>
      <c r="I37">
        <f>D37/$F37</f>
        <v>0</v>
      </c>
      <c r="J37">
        <f>E37/$F37</f>
        <v>0</v>
      </c>
      <c r="K37">
        <f>SUM(B37,D37:E37)</f>
        <v>0</v>
      </c>
    </row>
    <row r="38" spans="1:11" x14ac:dyDescent="0.2">
      <c r="A38" t="s">
        <v>2274</v>
      </c>
      <c r="B38">
        <v>0</v>
      </c>
      <c r="C38">
        <v>0</v>
      </c>
      <c r="D38">
        <v>0</v>
      </c>
      <c r="E38">
        <v>0</v>
      </c>
      <c r="F38" s="3">
        <v>29002</v>
      </c>
      <c r="G38">
        <f>B38/$F38</f>
        <v>0</v>
      </c>
      <c r="H38">
        <f>C38/$F38</f>
        <v>0</v>
      </c>
      <c r="I38">
        <f>D38/$F38</f>
        <v>0</v>
      </c>
      <c r="J38">
        <f>E38/$F38</f>
        <v>0</v>
      </c>
      <c r="K38">
        <f>SUM(B38,D38:E38)</f>
        <v>0</v>
      </c>
    </row>
    <row r="39" spans="1:11" x14ac:dyDescent="0.2">
      <c r="A39" t="s">
        <v>2279</v>
      </c>
      <c r="B39">
        <v>0</v>
      </c>
      <c r="C39">
        <v>0</v>
      </c>
      <c r="D39">
        <v>0</v>
      </c>
      <c r="E39">
        <v>0</v>
      </c>
      <c r="F39" s="3">
        <v>14858</v>
      </c>
      <c r="G39">
        <f>B39/$F39</f>
        <v>0</v>
      </c>
      <c r="H39">
        <f>C39/$F39</f>
        <v>0</v>
      </c>
      <c r="I39">
        <f>D39/$F39</f>
        <v>0</v>
      </c>
      <c r="J39">
        <f>E39/$F39</f>
        <v>0</v>
      </c>
      <c r="K39">
        <f>SUM(B39,D39:E39)</f>
        <v>0</v>
      </c>
    </row>
    <row r="40" spans="1:11" x14ac:dyDescent="0.2">
      <c r="A40" t="s">
        <v>2281</v>
      </c>
      <c r="B40">
        <v>0</v>
      </c>
      <c r="C40">
        <v>0</v>
      </c>
      <c r="D40">
        <v>0</v>
      </c>
      <c r="E40">
        <v>0</v>
      </c>
      <c r="F40" s="3">
        <v>14585</v>
      </c>
      <c r="G40">
        <f>B40/$F40</f>
        <v>0</v>
      </c>
      <c r="H40">
        <f>C40/$F40</f>
        <v>0</v>
      </c>
      <c r="I40">
        <f>D40/$F40</f>
        <v>0</v>
      </c>
      <c r="J40">
        <f>E40/$F40</f>
        <v>0</v>
      </c>
      <c r="K40">
        <f>SUM(B40,D40:E40)</f>
        <v>0</v>
      </c>
    </row>
    <row r="41" spans="1:11" x14ac:dyDescent="0.2">
      <c r="A41" t="s">
        <v>2282</v>
      </c>
      <c r="B41">
        <v>0</v>
      </c>
      <c r="C41">
        <v>0</v>
      </c>
      <c r="D41">
        <v>0</v>
      </c>
      <c r="E41">
        <v>0</v>
      </c>
      <c r="F41" s="3">
        <v>25831</v>
      </c>
      <c r="G41">
        <f>B41/$F41</f>
        <v>0</v>
      </c>
      <c r="H41">
        <f>C41/$F41</f>
        <v>0</v>
      </c>
      <c r="I41">
        <f>D41/$F41</f>
        <v>0</v>
      </c>
      <c r="J41">
        <f>E41/$F41</f>
        <v>0</v>
      </c>
      <c r="K41">
        <f>SUM(B41,D41:E41)</f>
        <v>0</v>
      </c>
    </row>
    <row r="42" spans="1:11" x14ac:dyDescent="0.2">
      <c r="A42" t="s">
        <v>2286</v>
      </c>
      <c r="B42">
        <v>0</v>
      </c>
      <c r="C42">
        <v>0</v>
      </c>
      <c r="D42">
        <v>0</v>
      </c>
      <c r="E42">
        <v>0</v>
      </c>
      <c r="F42" s="3">
        <v>52227</v>
      </c>
      <c r="G42">
        <f>B42/$F42</f>
        <v>0</v>
      </c>
      <c r="H42">
        <f>C42/$F42</f>
        <v>0</v>
      </c>
      <c r="I42">
        <f>D42/$F42</f>
        <v>0</v>
      </c>
      <c r="J42">
        <f>E42/$F42</f>
        <v>0</v>
      </c>
      <c r="K42">
        <f>SUM(B42,D42:E42)</f>
        <v>0</v>
      </c>
    </row>
    <row r="43" spans="1:11" x14ac:dyDescent="0.2">
      <c r="A43" t="s">
        <v>2287</v>
      </c>
      <c r="B43">
        <v>0</v>
      </c>
      <c r="C43">
        <v>0</v>
      </c>
      <c r="D43">
        <v>0</v>
      </c>
      <c r="E43">
        <v>0</v>
      </c>
      <c r="F43" s="3">
        <v>40309</v>
      </c>
      <c r="G43">
        <f>B43/$F43</f>
        <v>0</v>
      </c>
      <c r="H43">
        <f>C43/$F43</f>
        <v>0</v>
      </c>
      <c r="I43">
        <f>D43/$F43</f>
        <v>0</v>
      </c>
      <c r="J43">
        <f>E43/$F43</f>
        <v>0</v>
      </c>
      <c r="K43">
        <f>SUM(B43,D43:E43)</f>
        <v>0</v>
      </c>
    </row>
    <row r="44" spans="1:11" x14ac:dyDescent="0.2">
      <c r="A44" t="s">
        <v>2288</v>
      </c>
      <c r="B44">
        <v>0</v>
      </c>
      <c r="C44">
        <v>0</v>
      </c>
      <c r="D44">
        <v>0</v>
      </c>
      <c r="E44">
        <v>0</v>
      </c>
      <c r="F44" s="3">
        <v>67480</v>
      </c>
      <c r="G44">
        <f>B44/$F44</f>
        <v>0</v>
      </c>
      <c r="H44">
        <f>C44/$F44</f>
        <v>0</v>
      </c>
      <c r="I44">
        <f>D44/$F44</f>
        <v>0</v>
      </c>
      <c r="J44">
        <f>E44/$F44</f>
        <v>0</v>
      </c>
      <c r="K44">
        <f>SUM(B44,D44:E44)</f>
        <v>0</v>
      </c>
    </row>
    <row r="45" spans="1:11" x14ac:dyDescent="0.2">
      <c r="A45" t="s">
        <v>2290</v>
      </c>
      <c r="B45">
        <v>0</v>
      </c>
      <c r="C45">
        <v>0</v>
      </c>
      <c r="D45">
        <v>0</v>
      </c>
      <c r="E45">
        <v>0</v>
      </c>
      <c r="F45" s="3">
        <v>8891</v>
      </c>
      <c r="G45">
        <f>B45/$F45</f>
        <v>0</v>
      </c>
      <c r="H45">
        <f>C45/$F45</f>
        <v>0</v>
      </c>
      <c r="I45">
        <f>D45/$F45</f>
        <v>0</v>
      </c>
      <c r="J45">
        <f>E45/$F45</f>
        <v>0</v>
      </c>
      <c r="K45">
        <f>SUM(B45,D45:E45)</f>
        <v>0</v>
      </c>
    </row>
    <row r="46" spans="1:11" x14ac:dyDescent="0.2">
      <c r="A46" t="s">
        <v>2292</v>
      </c>
      <c r="B46">
        <v>0</v>
      </c>
      <c r="C46">
        <v>0</v>
      </c>
      <c r="D46">
        <v>0</v>
      </c>
      <c r="E46">
        <v>0</v>
      </c>
      <c r="F46" s="3">
        <v>16767</v>
      </c>
      <c r="G46">
        <f>B46/$F46</f>
        <v>0</v>
      </c>
      <c r="H46">
        <f>C46/$F46</f>
        <v>0</v>
      </c>
      <c r="I46">
        <f>D46/$F46</f>
        <v>0</v>
      </c>
      <c r="J46">
        <f>E46/$F46</f>
        <v>0</v>
      </c>
      <c r="K46">
        <f>SUM(B46,D46:E46)</f>
        <v>0</v>
      </c>
    </row>
    <row r="47" spans="1:11" x14ac:dyDescent="0.2">
      <c r="A47" t="s">
        <v>2295</v>
      </c>
      <c r="B47">
        <v>0</v>
      </c>
      <c r="C47">
        <v>0</v>
      </c>
      <c r="D47">
        <v>0</v>
      </c>
      <c r="E47">
        <v>0</v>
      </c>
      <c r="F47" s="3">
        <v>7139</v>
      </c>
      <c r="G47">
        <f>B47/$F47</f>
        <v>0</v>
      </c>
      <c r="H47">
        <f>C47/$F47</f>
        <v>0</v>
      </c>
      <c r="I47">
        <f>D47/$F47</f>
        <v>0</v>
      </c>
      <c r="J47">
        <f>E47/$F47</f>
        <v>0</v>
      </c>
      <c r="K47">
        <f>SUM(B47,D47:E47)</f>
        <v>0</v>
      </c>
    </row>
    <row r="48" spans="1:11" x14ac:dyDescent="0.2">
      <c r="A48" t="s">
        <v>2296</v>
      </c>
      <c r="B48">
        <v>0</v>
      </c>
      <c r="C48">
        <v>0</v>
      </c>
      <c r="D48">
        <v>0</v>
      </c>
      <c r="E48">
        <v>0</v>
      </c>
      <c r="F48" s="3">
        <v>32361</v>
      </c>
      <c r="G48">
        <f>B48/$F48</f>
        <v>0</v>
      </c>
      <c r="H48">
        <f>C48/$F48</f>
        <v>0</v>
      </c>
      <c r="I48">
        <f>D48/$F48</f>
        <v>0</v>
      </c>
      <c r="J48">
        <f>E48/$F48</f>
        <v>0</v>
      </c>
      <c r="K48">
        <f>SUM(B48,D48:E48)</f>
        <v>0</v>
      </c>
    </row>
    <row r="49" spans="1:11" x14ac:dyDescent="0.2">
      <c r="A49" t="s">
        <v>2297</v>
      </c>
      <c r="B49">
        <v>0</v>
      </c>
      <c r="C49">
        <v>0</v>
      </c>
      <c r="D49">
        <v>0</v>
      </c>
      <c r="E49">
        <v>0</v>
      </c>
      <c r="F49" s="3">
        <v>11104</v>
      </c>
      <c r="G49">
        <f>B49/$F49</f>
        <v>0</v>
      </c>
      <c r="H49">
        <f>C49/$F49</f>
        <v>0</v>
      </c>
      <c r="I49">
        <f>D49/$F49</f>
        <v>0</v>
      </c>
      <c r="J49">
        <f>E49/$F49</f>
        <v>0</v>
      </c>
      <c r="K49">
        <f>SUM(B49,D49:E49)</f>
        <v>0</v>
      </c>
    </row>
    <row r="50" spans="1:11" x14ac:dyDescent="0.2">
      <c r="A50" t="s">
        <v>2298</v>
      </c>
      <c r="B50">
        <v>0</v>
      </c>
      <c r="C50">
        <v>0</v>
      </c>
      <c r="D50">
        <v>0</v>
      </c>
      <c r="E50">
        <v>0</v>
      </c>
      <c r="F50" s="3">
        <v>31799</v>
      </c>
      <c r="G50">
        <f>B50/$F50</f>
        <v>0</v>
      </c>
      <c r="H50">
        <f>C50/$F50</f>
        <v>0</v>
      </c>
      <c r="I50">
        <f>D50/$F50</f>
        <v>0</v>
      </c>
      <c r="J50">
        <f>E50/$F50</f>
        <v>0</v>
      </c>
      <c r="K50">
        <f>SUM(B50,D50:E50)</f>
        <v>0</v>
      </c>
    </row>
    <row r="51" spans="1:11" x14ac:dyDescent="0.2">
      <c r="A51" t="s">
        <v>2300</v>
      </c>
      <c r="B51">
        <v>0</v>
      </c>
      <c r="C51">
        <v>0</v>
      </c>
      <c r="D51">
        <v>0</v>
      </c>
      <c r="E51">
        <v>0</v>
      </c>
      <c r="F51" s="3">
        <v>46696</v>
      </c>
      <c r="G51">
        <f>B51/$F51</f>
        <v>0</v>
      </c>
      <c r="H51">
        <f>C51/$F51</f>
        <v>0</v>
      </c>
      <c r="I51">
        <f>D51/$F51</f>
        <v>0</v>
      </c>
      <c r="J51">
        <f>E51/$F51</f>
        <v>0</v>
      </c>
      <c r="K51">
        <f>SUM(B51,D51:E51)</f>
        <v>0</v>
      </c>
    </row>
    <row r="52" spans="1:11" x14ac:dyDescent="0.2">
      <c r="A52" t="s">
        <v>2301</v>
      </c>
      <c r="B52">
        <v>0</v>
      </c>
      <c r="C52">
        <v>0</v>
      </c>
      <c r="D52">
        <v>0</v>
      </c>
      <c r="E52">
        <v>0</v>
      </c>
      <c r="F52" s="3">
        <v>7540</v>
      </c>
      <c r="G52">
        <f>B52/$F52</f>
        <v>0</v>
      </c>
      <c r="H52">
        <f>C52/$F52</f>
        <v>0</v>
      </c>
      <c r="I52">
        <f>D52/$F52</f>
        <v>0</v>
      </c>
      <c r="J52">
        <f>E52/$F52</f>
        <v>0</v>
      </c>
      <c r="K52">
        <f>SUM(B52,D52:E52)</f>
        <v>0</v>
      </c>
    </row>
    <row r="53" spans="1:11" x14ac:dyDescent="0.2">
      <c r="A53" t="s">
        <v>2302</v>
      </c>
      <c r="B53">
        <v>0</v>
      </c>
      <c r="C53">
        <v>0</v>
      </c>
      <c r="D53">
        <v>0</v>
      </c>
      <c r="E53">
        <v>0</v>
      </c>
      <c r="F53" s="3">
        <v>15508</v>
      </c>
      <c r="G53">
        <f>B53/$F53</f>
        <v>0</v>
      </c>
      <c r="H53">
        <f>C53/$F53</f>
        <v>0</v>
      </c>
      <c r="I53">
        <f>D53/$F53</f>
        <v>0</v>
      </c>
      <c r="J53">
        <f>E53/$F53</f>
        <v>0</v>
      </c>
      <c r="K53">
        <f>SUM(B53,D53:E53)</f>
        <v>0</v>
      </c>
    </row>
    <row r="54" spans="1:11" x14ac:dyDescent="0.2">
      <c r="A54" t="s">
        <v>2303</v>
      </c>
      <c r="B54">
        <v>0</v>
      </c>
      <c r="C54">
        <v>0</v>
      </c>
      <c r="D54">
        <v>0</v>
      </c>
      <c r="E54">
        <v>0</v>
      </c>
      <c r="F54" s="3">
        <v>16260</v>
      </c>
      <c r="G54">
        <f>B54/$F54</f>
        <v>0</v>
      </c>
      <c r="H54">
        <f>C54/$F54</f>
        <v>0</v>
      </c>
      <c r="I54">
        <f>D54/$F54</f>
        <v>0</v>
      </c>
      <c r="J54">
        <f>E54/$F54</f>
        <v>0</v>
      </c>
      <c r="K54">
        <f>SUM(B54,D54:E54)</f>
        <v>0</v>
      </c>
    </row>
    <row r="55" spans="1:11" x14ac:dyDescent="0.2">
      <c r="A55" t="s">
        <v>2304</v>
      </c>
      <c r="B55">
        <v>0</v>
      </c>
      <c r="C55">
        <v>0</v>
      </c>
      <c r="D55">
        <v>0</v>
      </c>
      <c r="E55">
        <v>0</v>
      </c>
      <c r="F55" s="3">
        <v>30562</v>
      </c>
      <c r="G55">
        <f>B55/$F55</f>
        <v>0</v>
      </c>
      <c r="H55">
        <f>C55/$F55</f>
        <v>0</v>
      </c>
      <c r="I55">
        <f>D55/$F55</f>
        <v>0</v>
      </c>
      <c r="J55">
        <f>E55/$F55</f>
        <v>0</v>
      </c>
      <c r="K55">
        <f>SUM(B55,D55:E55)</f>
        <v>0</v>
      </c>
    </row>
    <row r="56" spans="1:11" x14ac:dyDescent="0.2">
      <c r="A56" t="s">
        <v>2305</v>
      </c>
      <c r="B56">
        <v>0</v>
      </c>
      <c r="C56">
        <v>0</v>
      </c>
      <c r="D56">
        <v>0</v>
      </c>
      <c r="E56">
        <v>0</v>
      </c>
      <c r="F56" s="3">
        <v>20916</v>
      </c>
      <c r="G56">
        <f>B56/$F56</f>
        <v>0</v>
      </c>
      <c r="H56">
        <f>C56/$F56</f>
        <v>0</v>
      </c>
      <c r="I56">
        <f>D56/$F56</f>
        <v>0</v>
      </c>
      <c r="J56">
        <f>E56/$F56</f>
        <v>0</v>
      </c>
      <c r="K56">
        <f>SUM(B56,D56:E56)</f>
        <v>0</v>
      </c>
    </row>
    <row r="57" spans="1:11" x14ac:dyDescent="0.2">
      <c r="A57" t="s">
        <v>2308</v>
      </c>
      <c r="B57">
        <v>0</v>
      </c>
      <c r="C57">
        <v>0</v>
      </c>
      <c r="D57">
        <v>0</v>
      </c>
      <c r="E57">
        <v>0</v>
      </c>
      <c r="F57" s="3">
        <v>22381</v>
      </c>
      <c r="G57">
        <f>B57/$F57</f>
        <v>0</v>
      </c>
      <c r="H57">
        <f>C57/$F57</f>
        <v>0</v>
      </c>
      <c r="I57">
        <f>D57/$F57</f>
        <v>0</v>
      </c>
      <c r="J57">
        <f>E57/$F57</f>
        <v>0</v>
      </c>
      <c r="K57">
        <f>SUM(B57,D57:E57)</f>
        <v>0</v>
      </c>
    </row>
    <row r="58" spans="1:11" x14ac:dyDescent="0.2">
      <c r="A58" t="s">
        <v>2309</v>
      </c>
      <c r="B58">
        <v>0</v>
      </c>
      <c r="C58">
        <v>0</v>
      </c>
      <c r="D58">
        <v>0</v>
      </c>
      <c r="E58">
        <v>0</v>
      </c>
      <c r="F58" s="3">
        <v>14070</v>
      </c>
      <c r="G58">
        <f>B58/$F58</f>
        <v>0</v>
      </c>
      <c r="H58">
        <f>C58/$F58</f>
        <v>0</v>
      </c>
      <c r="I58">
        <f>D58/$F58</f>
        <v>0</v>
      </c>
      <c r="J58">
        <f>E58/$F58</f>
        <v>0</v>
      </c>
      <c r="K58">
        <f>SUM(B58,D58:E58)</f>
        <v>0</v>
      </c>
    </row>
    <row r="59" spans="1:11" x14ac:dyDescent="0.2">
      <c r="A59" t="s">
        <v>2310</v>
      </c>
      <c r="B59">
        <v>0</v>
      </c>
      <c r="C59">
        <v>0</v>
      </c>
      <c r="D59">
        <v>0</v>
      </c>
      <c r="E59">
        <v>0</v>
      </c>
      <c r="F59" s="3">
        <v>319348</v>
      </c>
      <c r="G59">
        <f>B59/$F59</f>
        <v>0</v>
      </c>
      <c r="H59">
        <f>C59/$F59</f>
        <v>0</v>
      </c>
      <c r="I59">
        <f>D59/$F59</f>
        <v>0</v>
      </c>
      <c r="J59">
        <f>E59/$F59</f>
        <v>0</v>
      </c>
      <c r="K59">
        <f>SUM(B59,D59:E59)</f>
        <v>0</v>
      </c>
    </row>
    <row r="60" spans="1:11" x14ac:dyDescent="0.2">
      <c r="A60" t="s">
        <v>2315</v>
      </c>
      <c r="B60">
        <v>0</v>
      </c>
      <c r="C60">
        <v>0</v>
      </c>
      <c r="D60">
        <v>0</v>
      </c>
      <c r="E60">
        <v>0</v>
      </c>
      <c r="F60" s="3">
        <v>8694</v>
      </c>
      <c r="G60">
        <f>B60/$F60</f>
        <v>0</v>
      </c>
      <c r="H60">
        <f>C60/$F60</f>
        <v>0</v>
      </c>
      <c r="I60">
        <f>D60/$F60</f>
        <v>0</v>
      </c>
      <c r="J60">
        <f>E60/$F60</f>
        <v>0</v>
      </c>
      <c r="K60">
        <f>SUM(B60,D60:E60)</f>
        <v>0</v>
      </c>
    </row>
    <row r="61" spans="1:11" x14ac:dyDescent="0.2">
      <c r="A61" t="s">
        <v>2316</v>
      </c>
      <c r="B61">
        <v>0</v>
      </c>
      <c r="C61">
        <v>0</v>
      </c>
      <c r="D61">
        <v>0</v>
      </c>
      <c r="E61">
        <v>0</v>
      </c>
      <c r="F61" s="3">
        <v>12463</v>
      </c>
      <c r="G61">
        <f>B61/$F61</f>
        <v>0</v>
      </c>
      <c r="H61">
        <f>C61/$F61</f>
        <v>0</v>
      </c>
      <c r="I61">
        <f>D61/$F61</f>
        <v>0</v>
      </c>
      <c r="J61">
        <f>E61/$F61</f>
        <v>0</v>
      </c>
      <c r="K61">
        <f>SUM(B61,D61:E61)</f>
        <v>0</v>
      </c>
    </row>
    <row r="62" spans="1:11" x14ac:dyDescent="0.2">
      <c r="A62" t="s">
        <v>2293</v>
      </c>
      <c r="B62">
        <v>1767</v>
      </c>
      <c r="C62">
        <v>544</v>
      </c>
      <c r="D62">
        <v>684</v>
      </c>
      <c r="E62">
        <v>1256</v>
      </c>
      <c r="F62" s="3">
        <v>4251</v>
      </c>
      <c r="G62">
        <f>B62/$F62</f>
        <v>0.41566690190543404</v>
      </c>
      <c r="H62">
        <f>C62/$F62</f>
        <v>0.12796988943777934</v>
      </c>
      <c r="I62">
        <f>D62/$F62</f>
        <v>0.16090331686661963</v>
      </c>
      <c r="J62">
        <f>E62/$F62</f>
        <v>0.29545989179016702</v>
      </c>
      <c r="K62">
        <f>SUM(B62,D62:E62)</f>
        <v>3707</v>
      </c>
    </row>
    <row r="63" spans="1:11" x14ac:dyDescent="0.2">
      <c r="A63" t="s">
        <v>2278</v>
      </c>
      <c r="B63">
        <v>1108</v>
      </c>
      <c r="C63">
        <v>2716</v>
      </c>
      <c r="D63">
        <v>908</v>
      </c>
      <c r="E63">
        <v>2376</v>
      </c>
      <c r="F63" s="3">
        <v>7108</v>
      </c>
      <c r="G63">
        <f>B63/$F63</f>
        <v>0.15588069780528982</v>
      </c>
      <c r="H63">
        <f>C63/$F63</f>
        <v>0.38210467079347216</v>
      </c>
      <c r="I63">
        <f>D63/$F63</f>
        <v>0.12774338773213281</v>
      </c>
      <c r="J63">
        <f>E63/$F63</f>
        <v>0.33427124366910521</v>
      </c>
      <c r="K63">
        <f>SUM(B63,D63:E63)</f>
        <v>4392</v>
      </c>
    </row>
    <row r="64" spans="1:11" x14ac:dyDescent="0.2">
      <c r="A64" t="s">
        <v>2210</v>
      </c>
      <c r="B64">
        <v>1278</v>
      </c>
      <c r="C64">
        <v>3675</v>
      </c>
      <c r="D64">
        <v>725</v>
      </c>
      <c r="E64">
        <v>3297</v>
      </c>
      <c r="F64" s="3">
        <v>8975</v>
      </c>
      <c r="G64">
        <f>B64/$F64</f>
        <v>0.14239554317548747</v>
      </c>
      <c r="H64">
        <f>C64/$F64</f>
        <v>0.40947075208913647</v>
      </c>
      <c r="I64">
        <f>D64/$F64</f>
        <v>8.0779944289693595E-2</v>
      </c>
      <c r="J64">
        <f>E64/$F64</f>
        <v>0.36735376044568246</v>
      </c>
      <c r="K64">
        <f>SUM(B64,D64:E64)</f>
        <v>5300</v>
      </c>
    </row>
    <row r="65" spans="1:11" x14ac:dyDescent="0.2">
      <c r="A65" t="s">
        <v>2299</v>
      </c>
      <c r="B65">
        <v>2978</v>
      </c>
      <c r="C65">
        <v>3757</v>
      </c>
      <c r="D65">
        <v>1081</v>
      </c>
      <c r="E65">
        <v>2230</v>
      </c>
      <c r="F65" s="3">
        <v>10046</v>
      </c>
      <c r="G65">
        <f>B65/$F65</f>
        <v>0.29643639259406729</v>
      </c>
      <c r="H65">
        <f>C65/$F65</f>
        <v>0.37397969341031256</v>
      </c>
      <c r="I65">
        <f>D65/$F65</f>
        <v>0.10760501692215807</v>
      </c>
      <c r="J65">
        <f>E65/$F65</f>
        <v>0.22197889707346208</v>
      </c>
      <c r="K65">
        <f>SUM(B65,D65:E65)</f>
        <v>6289</v>
      </c>
    </row>
    <row r="66" spans="1:11" x14ac:dyDescent="0.2">
      <c r="A66" t="s">
        <v>2211</v>
      </c>
      <c r="B66">
        <v>2976</v>
      </c>
      <c r="C66">
        <v>2775</v>
      </c>
      <c r="D66">
        <v>2192</v>
      </c>
      <c r="E66">
        <v>1568</v>
      </c>
      <c r="F66" s="3">
        <v>9511</v>
      </c>
      <c r="G66">
        <f>B66/$F66</f>
        <v>0.31290085164546316</v>
      </c>
      <c r="H66">
        <f>C66/$F66</f>
        <v>0.29176742718956999</v>
      </c>
      <c r="I66">
        <f>D66/$F66</f>
        <v>0.23046998212595943</v>
      </c>
      <c r="J66">
        <f>E66/$F66</f>
        <v>0.16486173903900747</v>
      </c>
      <c r="K66">
        <f>SUM(B66,D66:E66)</f>
        <v>6736</v>
      </c>
    </row>
    <row r="67" spans="1:11" x14ac:dyDescent="0.2">
      <c r="A67" t="s">
        <v>2291</v>
      </c>
      <c r="B67">
        <v>2972</v>
      </c>
      <c r="C67">
        <v>2718</v>
      </c>
      <c r="D67">
        <v>1549</v>
      </c>
      <c r="E67">
        <v>2450</v>
      </c>
      <c r="F67" s="3">
        <v>9689</v>
      </c>
      <c r="G67">
        <f>B67/$F67</f>
        <v>0.3067396016100733</v>
      </c>
      <c r="H67">
        <f>C67/$F67</f>
        <v>0.28052430591392302</v>
      </c>
      <c r="I67">
        <f>D67/$F67</f>
        <v>0.15987201981628651</v>
      </c>
      <c r="J67">
        <f>E67/$F67</f>
        <v>0.25286407265971722</v>
      </c>
      <c r="K67">
        <f>SUM(B67,D67:E67)</f>
        <v>6971</v>
      </c>
    </row>
    <row r="68" spans="1:11" x14ac:dyDescent="0.2">
      <c r="A68" t="s">
        <v>2231</v>
      </c>
      <c r="B68">
        <v>4980</v>
      </c>
      <c r="C68">
        <v>1155</v>
      </c>
      <c r="D68">
        <v>704</v>
      </c>
      <c r="E68">
        <v>2068</v>
      </c>
      <c r="F68" s="3">
        <v>8907</v>
      </c>
      <c r="G68">
        <f>B68/$F68</f>
        <v>0.55911081172111821</v>
      </c>
      <c r="H68">
        <f>C68/$F68</f>
        <v>0.12967329067025934</v>
      </c>
      <c r="I68">
        <f>D68/$F68</f>
        <v>7.9038958122824743E-2</v>
      </c>
      <c r="J68">
        <f>E68/$F68</f>
        <v>0.23217693948579768</v>
      </c>
      <c r="K68">
        <f>SUM(B68,D68:E68)</f>
        <v>7752</v>
      </c>
    </row>
    <row r="69" spans="1:11" x14ac:dyDescent="0.2">
      <c r="A69" t="s">
        <v>2280</v>
      </c>
      <c r="B69">
        <v>2818</v>
      </c>
      <c r="C69">
        <v>6811</v>
      </c>
      <c r="D69">
        <v>2280</v>
      </c>
      <c r="E69">
        <v>3763</v>
      </c>
      <c r="F69" s="3">
        <v>15672</v>
      </c>
      <c r="G69">
        <f>B69/$F69</f>
        <v>0.17981112812659519</v>
      </c>
      <c r="H69">
        <f>C69/$F69</f>
        <v>0.43459673302705459</v>
      </c>
      <c r="I69">
        <f>D69/$F69</f>
        <v>0.14548238897396631</v>
      </c>
      <c r="J69">
        <f>E69/$F69</f>
        <v>0.24010974987238387</v>
      </c>
      <c r="K69">
        <f>SUM(B69,D69:E69)</f>
        <v>8861</v>
      </c>
    </row>
    <row r="70" spans="1:11" x14ac:dyDescent="0.2">
      <c r="A70" t="s">
        <v>2294</v>
      </c>
      <c r="B70">
        <v>4103</v>
      </c>
      <c r="C70">
        <v>5132</v>
      </c>
      <c r="D70">
        <v>1783</v>
      </c>
      <c r="E70">
        <v>3273</v>
      </c>
      <c r="F70" s="3">
        <v>14291</v>
      </c>
      <c r="G70">
        <f>B70/$F70</f>
        <v>0.28710377160450634</v>
      </c>
      <c r="H70">
        <f>C70/$F70</f>
        <v>0.35910713036176617</v>
      </c>
      <c r="I70">
        <f>D70/$F70</f>
        <v>0.12476383738016934</v>
      </c>
      <c r="J70">
        <f>E70/$F70</f>
        <v>0.22902526065355819</v>
      </c>
      <c r="K70">
        <f>SUM(B70,D70:E70)</f>
        <v>9159</v>
      </c>
    </row>
    <row r="71" spans="1:11" x14ac:dyDescent="0.2">
      <c r="A71" t="s">
        <v>2228</v>
      </c>
      <c r="B71">
        <v>1681</v>
      </c>
      <c r="C71">
        <v>15140</v>
      </c>
      <c r="D71">
        <v>1989</v>
      </c>
      <c r="E71">
        <v>6506</v>
      </c>
      <c r="F71" s="3">
        <v>25316</v>
      </c>
      <c r="G71">
        <f>B71/$F71</f>
        <v>6.6400695212513822E-2</v>
      </c>
      <c r="H71">
        <f>C71/$F71</f>
        <v>0.59804076473376522</v>
      </c>
      <c r="I71">
        <f>D71/$F71</f>
        <v>7.8566914204455676E-2</v>
      </c>
      <c r="J71">
        <f>E71/$F71</f>
        <v>0.25699162584926527</v>
      </c>
      <c r="K71">
        <f>SUM(B71,D71:E71)</f>
        <v>10176</v>
      </c>
    </row>
    <row r="72" spans="1:11" x14ac:dyDescent="0.2">
      <c r="A72" t="s">
        <v>2236</v>
      </c>
      <c r="B72">
        <v>3598</v>
      </c>
      <c r="C72">
        <v>8310</v>
      </c>
      <c r="D72">
        <v>3135</v>
      </c>
      <c r="E72">
        <v>3788</v>
      </c>
      <c r="F72" s="3">
        <v>18831</v>
      </c>
      <c r="G72">
        <f>B72/$F72</f>
        <v>0.19106791991928204</v>
      </c>
      <c r="H72">
        <f>C72/$F72</f>
        <v>0.4412936115978971</v>
      </c>
      <c r="I72">
        <f>D72/$F72</f>
        <v>0.16648080293133663</v>
      </c>
      <c r="J72">
        <f>E72/$F72</f>
        <v>0.20115766555148426</v>
      </c>
      <c r="K72">
        <f>SUM(B72,D72:E72)</f>
        <v>10521</v>
      </c>
    </row>
    <row r="73" spans="1:11" x14ac:dyDescent="0.2">
      <c r="A73" t="s">
        <v>2227</v>
      </c>
      <c r="B73">
        <v>2468</v>
      </c>
      <c r="C73">
        <v>16777</v>
      </c>
      <c r="D73">
        <v>3761</v>
      </c>
      <c r="E73">
        <v>4610</v>
      </c>
      <c r="F73" s="3">
        <v>27616</v>
      </c>
      <c r="G73">
        <f>B73/$F73</f>
        <v>8.9368482039397457E-2</v>
      </c>
      <c r="H73">
        <f>C73/$F73</f>
        <v>0.6075101390498262</v>
      </c>
      <c r="I73">
        <f>D73/$F73</f>
        <v>0.13618916570104286</v>
      </c>
      <c r="J73">
        <f>E73/$F73</f>
        <v>0.16693221320973348</v>
      </c>
      <c r="K73">
        <f>SUM(B73,D73:E73)</f>
        <v>10839</v>
      </c>
    </row>
    <row r="74" spans="1:11" x14ac:dyDescent="0.2">
      <c r="A74" t="s">
        <v>2311</v>
      </c>
      <c r="B74">
        <v>3558</v>
      </c>
      <c r="C74">
        <v>7149</v>
      </c>
      <c r="D74">
        <v>3276</v>
      </c>
      <c r="E74">
        <v>4296</v>
      </c>
      <c r="F74" s="3">
        <v>18279</v>
      </c>
      <c r="G74">
        <f>B74/$F74</f>
        <v>0.19464959789922862</v>
      </c>
      <c r="H74">
        <f>C74/$F74</f>
        <v>0.39110454620055801</v>
      </c>
      <c r="I74">
        <f>D74/$F74</f>
        <v>0.1792220580994584</v>
      </c>
      <c r="J74">
        <f>E74/$F74</f>
        <v>0.23502379780075497</v>
      </c>
      <c r="K74">
        <f>SUM(B74,D74:E74)</f>
        <v>11130</v>
      </c>
    </row>
    <row r="75" spans="1:11" x14ac:dyDescent="0.2">
      <c r="A75" t="s">
        <v>2289</v>
      </c>
      <c r="B75">
        <v>5364</v>
      </c>
      <c r="C75">
        <v>3499</v>
      </c>
      <c r="D75">
        <v>2011</v>
      </c>
      <c r="E75">
        <v>4136</v>
      </c>
      <c r="F75" s="3">
        <v>15010</v>
      </c>
      <c r="G75">
        <f>B75/$F75</f>
        <v>0.35736175882744836</v>
      </c>
      <c r="H75">
        <f>C75/$F75</f>
        <v>0.23311125916055964</v>
      </c>
      <c r="I75">
        <f>D75/$F75</f>
        <v>0.13397734843437709</v>
      </c>
      <c r="J75">
        <f>E75/$F75</f>
        <v>0.27554963357761492</v>
      </c>
      <c r="K75">
        <f>SUM(B75,D75:E75)</f>
        <v>11511</v>
      </c>
    </row>
    <row r="76" spans="1:11" x14ac:dyDescent="0.2">
      <c r="A76" t="s">
        <v>2226</v>
      </c>
      <c r="B76">
        <v>1896</v>
      </c>
      <c r="C76">
        <v>10731</v>
      </c>
      <c r="D76">
        <v>1794</v>
      </c>
      <c r="E76">
        <v>7882</v>
      </c>
      <c r="F76" s="3">
        <v>22303</v>
      </c>
      <c r="G76">
        <f>B76/$F76</f>
        <v>8.5010985069273196E-2</v>
      </c>
      <c r="H76">
        <f>C76/$F76</f>
        <v>0.48114603416580731</v>
      </c>
      <c r="I76">
        <f>D76/$F76</f>
        <v>8.0437609290230014E-2</v>
      </c>
      <c r="J76">
        <f>E76/$F76</f>
        <v>0.35340537147468948</v>
      </c>
      <c r="K76">
        <f>SUM(B76,D76:E76)</f>
        <v>11572</v>
      </c>
    </row>
    <row r="77" spans="1:11" x14ac:dyDescent="0.2">
      <c r="A77" t="s">
        <v>2209</v>
      </c>
      <c r="B77">
        <v>5680</v>
      </c>
      <c r="C77">
        <v>3001</v>
      </c>
      <c r="D77">
        <v>3443</v>
      </c>
      <c r="E77">
        <v>2760</v>
      </c>
      <c r="F77" s="3">
        <v>14884</v>
      </c>
      <c r="G77">
        <f>B77/$F77</f>
        <v>0.38161784466541254</v>
      </c>
      <c r="H77">
        <f>C77/$F77</f>
        <v>0.20162590701424349</v>
      </c>
      <c r="I77">
        <f>D77/$F77</f>
        <v>0.23132222520827733</v>
      </c>
      <c r="J77">
        <f>E77/$F77</f>
        <v>0.18543402311206664</v>
      </c>
      <c r="K77">
        <f>SUM(B77,D77:E77)</f>
        <v>11883</v>
      </c>
    </row>
    <row r="78" spans="1:11" x14ac:dyDescent="0.2">
      <c r="A78" t="s">
        <v>2320</v>
      </c>
      <c r="B78">
        <v>3615</v>
      </c>
      <c r="C78">
        <v>11869</v>
      </c>
      <c r="D78">
        <v>3433</v>
      </c>
      <c r="E78">
        <v>5627</v>
      </c>
      <c r="F78" s="3">
        <v>24544</v>
      </c>
      <c r="G78">
        <f>B78/$F78</f>
        <v>0.14728650586701433</v>
      </c>
      <c r="H78">
        <f>C78/$F78</f>
        <v>0.48358050847457629</v>
      </c>
      <c r="I78">
        <f>D78/$F78</f>
        <v>0.13987125162972622</v>
      </c>
      <c r="J78">
        <f>E78/$F78</f>
        <v>0.22926173402868319</v>
      </c>
      <c r="K78">
        <f>SUM(B78,D78:E78)</f>
        <v>12675</v>
      </c>
    </row>
    <row r="79" spans="1:11" x14ac:dyDescent="0.2">
      <c r="A79" t="s">
        <v>2307</v>
      </c>
      <c r="B79">
        <v>8751</v>
      </c>
      <c r="C79">
        <v>1530</v>
      </c>
      <c r="D79">
        <v>1375</v>
      </c>
      <c r="E79">
        <v>3017</v>
      </c>
      <c r="F79" s="3">
        <v>14673</v>
      </c>
      <c r="G79">
        <f>B79/$F79</f>
        <v>0.59640155387446325</v>
      </c>
      <c r="H79">
        <f>C79/$F79</f>
        <v>0.10427315477407482</v>
      </c>
      <c r="I79">
        <f>D79/$F79</f>
        <v>9.3709534519184901E-2</v>
      </c>
      <c r="J79">
        <f>E79/$F79</f>
        <v>0.20561575683227698</v>
      </c>
      <c r="K79">
        <f>SUM(B79,D79:E79)</f>
        <v>13143</v>
      </c>
    </row>
    <row r="80" spans="1:11" x14ac:dyDescent="0.2">
      <c r="A80" t="s">
        <v>2217</v>
      </c>
      <c r="B80">
        <v>5370</v>
      </c>
      <c r="C80">
        <v>4748</v>
      </c>
      <c r="D80">
        <v>2300</v>
      </c>
      <c r="E80">
        <v>6398</v>
      </c>
      <c r="F80" s="3">
        <v>18816</v>
      </c>
      <c r="G80">
        <f>B80/$F80</f>
        <v>0.28539540816326531</v>
      </c>
      <c r="H80">
        <f>C80/$F80</f>
        <v>0.25233843537414968</v>
      </c>
      <c r="I80">
        <f>D80/$F80</f>
        <v>0.12223639455782313</v>
      </c>
      <c r="J80">
        <f>E80/$F80</f>
        <v>0.34002976190476192</v>
      </c>
      <c r="K80">
        <f>SUM(B80,D80:E80)</f>
        <v>14068</v>
      </c>
    </row>
    <row r="81" spans="1:11" x14ac:dyDescent="0.2">
      <c r="A81" t="s">
        <v>2276</v>
      </c>
      <c r="B81">
        <v>4411</v>
      </c>
      <c r="C81">
        <v>3883</v>
      </c>
      <c r="D81">
        <v>1472</v>
      </c>
      <c r="E81">
        <v>8352</v>
      </c>
      <c r="F81" s="3">
        <v>18118</v>
      </c>
      <c r="G81">
        <f>B81/$F81</f>
        <v>0.24345954299591566</v>
      </c>
      <c r="H81">
        <f>C81/$F81</f>
        <v>0.21431725355999559</v>
      </c>
      <c r="I81">
        <f>D81/$F81</f>
        <v>8.1245170548625678E-2</v>
      </c>
      <c r="J81">
        <f>E81/$F81</f>
        <v>0.46097803289546307</v>
      </c>
      <c r="K81">
        <f>SUM(B81,D81:E81)</f>
        <v>14235</v>
      </c>
    </row>
    <row r="82" spans="1:11" x14ac:dyDescent="0.2">
      <c r="A82" t="s">
        <v>2317</v>
      </c>
      <c r="B82">
        <v>10826</v>
      </c>
      <c r="C82">
        <v>1631</v>
      </c>
      <c r="D82">
        <v>1042</v>
      </c>
      <c r="E82">
        <v>3022</v>
      </c>
      <c r="F82" s="3">
        <v>16521</v>
      </c>
      <c r="G82">
        <f>B82/$F82</f>
        <v>0.65528721021729919</v>
      </c>
      <c r="H82">
        <f>C82/$F82</f>
        <v>9.8722837600629498E-2</v>
      </c>
      <c r="I82">
        <f>D82/$F82</f>
        <v>6.3071242660855883E-2</v>
      </c>
      <c r="J82">
        <f>E82/$F82</f>
        <v>0.18291870952121542</v>
      </c>
      <c r="K82">
        <f>SUM(B82,D82:E82)</f>
        <v>14890</v>
      </c>
    </row>
    <row r="83" spans="1:11" x14ac:dyDescent="0.2">
      <c r="A83" t="s">
        <v>2245</v>
      </c>
      <c r="B83">
        <v>4981</v>
      </c>
      <c r="C83">
        <v>5204</v>
      </c>
      <c r="D83">
        <v>1514</v>
      </c>
      <c r="E83">
        <v>8697</v>
      </c>
      <c r="F83" s="3">
        <v>20396</v>
      </c>
      <c r="G83">
        <f>B83/$F83</f>
        <v>0.24421455187291627</v>
      </c>
      <c r="H83">
        <f>C83/$F83</f>
        <v>0.2551480682486762</v>
      </c>
      <c r="I83">
        <f>D83/$F83</f>
        <v>7.4230241223769367E-2</v>
      </c>
      <c r="J83">
        <f>E83/$F83</f>
        <v>0.42640713865463814</v>
      </c>
      <c r="K83">
        <f>SUM(B83,D83:E83)</f>
        <v>15192</v>
      </c>
    </row>
    <row r="84" spans="1:11" x14ac:dyDescent="0.2">
      <c r="A84" t="s">
        <v>2284</v>
      </c>
      <c r="B84">
        <v>6505</v>
      </c>
      <c r="C84">
        <v>10415</v>
      </c>
      <c r="D84">
        <v>2216</v>
      </c>
      <c r="E84">
        <v>7753</v>
      </c>
      <c r="F84" s="3">
        <v>26889</v>
      </c>
      <c r="G84">
        <f>B84/$F84</f>
        <v>0.24192048793186804</v>
      </c>
      <c r="H84">
        <f>C84/$F84</f>
        <v>0.38733311019375954</v>
      </c>
      <c r="I84">
        <f>D84/$F84</f>
        <v>8.2412882591394246E-2</v>
      </c>
      <c r="J84">
        <f>E84/$F84</f>
        <v>0.28833351928297818</v>
      </c>
      <c r="K84">
        <f>SUM(B84,D84:E84)</f>
        <v>16474</v>
      </c>
    </row>
    <row r="85" spans="1:11" x14ac:dyDescent="0.2">
      <c r="A85" t="s">
        <v>2221</v>
      </c>
      <c r="B85">
        <v>7758</v>
      </c>
      <c r="C85">
        <v>6194</v>
      </c>
      <c r="D85">
        <v>3565</v>
      </c>
      <c r="E85">
        <v>5490</v>
      </c>
      <c r="F85" s="3">
        <v>23007</v>
      </c>
      <c r="G85">
        <f>B85/$F85</f>
        <v>0.3372017212152823</v>
      </c>
      <c r="H85">
        <f>C85/$F85</f>
        <v>0.2692224105706959</v>
      </c>
      <c r="I85">
        <f>D85/$F85</f>
        <v>0.15495284043986612</v>
      </c>
      <c r="J85">
        <f>E85/$F85</f>
        <v>0.2386230277741557</v>
      </c>
      <c r="K85">
        <f>SUM(B85,D85:E85)</f>
        <v>16813</v>
      </c>
    </row>
    <row r="86" spans="1:11" x14ac:dyDescent="0.2">
      <c r="A86" t="s">
        <v>2244</v>
      </c>
      <c r="B86">
        <v>4436</v>
      </c>
      <c r="C86">
        <v>13749</v>
      </c>
      <c r="D86">
        <v>5125</v>
      </c>
      <c r="E86">
        <v>7413</v>
      </c>
      <c r="F86" s="3">
        <v>30723</v>
      </c>
      <c r="G86">
        <f>B86/$F86</f>
        <v>0.1443869413794226</v>
      </c>
      <c r="H86">
        <f>C86/$F86</f>
        <v>0.44751489112391368</v>
      </c>
      <c r="I86">
        <f>D86/$F86</f>
        <v>0.16681313673794876</v>
      </c>
      <c r="J86">
        <f>E86/$F86</f>
        <v>0.24128503075871496</v>
      </c>
      <c r="K86">
        <f>SUM(B86,D86:E86)</f>
        <v>16974</v>
      </c>
    </row>
    <row r="87" spans="1:11" x14ac:dyDescent="0.2">
      <c r="A87" t="s">
        <v>2275</v>
      </c>
      <c r="B87">
        <v>4692</v>
      </c>
      <c r="C87">
        <v>2827</v>
      </c>
      <c r="D87">
        <v>1041</v>
      </c>
      <c r="E87">
        <v>11812</v>
      </c>
      <c r="F87" s="3">
        <v>20372</v>
      </c>
      <c r="G87">
        <f>B87/$F87</f>
        <v>0.23031612016493225</v>
      </c>
      <c r="H87">
        <f>C87/$F87</f>
        <v>0.13876889848812096</v>
      </c>
      <c r="I87">
        <f>D87/$F87</f>
        <v>5.1099548399764383E-2</v>
      </c>
      <c r="J87">
        <f>E87/$F87</f>
        <v>0.57981543294718241</v>
      </c>
      <c r="K87">
        <f>SUM(B87,D87:E87)</f>
        <v>17545</v>
      </c>
    </row>
    <row r="88" spans="1:11" x14ac:dyDescent="0.2">
      <c r="A88" t="s">
        <v>2215</v>
      </c>
      <c r="B88">
        <v>4588</v>
      </c>
      <c r="C88">
        <v>5523</v>
      </c>
      <c r="D88">
        <v>1837</v>
      </c>
      <c r="E88">
        <v>11304</v>
      </c>
      <c r="F88" s="3">
        <v>23252</v>
      </c>
      <c r="G88">
        <f>B88/$F88</f>
        <v>0.19731635988302082</v>
      </c>
      <c r="H88">
        <f>C88/$F88</f>
        <v>0.23752795458455186</v>
      </c>
      <c r="I88">
        <f>D88/$F88</f>
        <v>7.9003956648890414E-2</v>
      </c>
      <c r="J88">
        <f>E88/$F88</f>
        <v>0.48615172888353692</v>
      </c>
      <c r="K88">
        <f>SUM(B88,D88:E88)</f>
        <v>17729</v>
      </c>
    </row>
    <row r="89" spans="1:11" x14ac:dyDescent="0.2">
      <c r="A89" t="s">
        <v>2318</v>
      </c>
      <c r="B89">
        <v>5102</v>
      </c>
      <c r="C89">
        <v>9510</v>
      </c>
      <c r="D89">
        <v>2609</v>
      </c>
      <c r="E89">
        <v>10856</v>
      </c>
      <c r="F89" s="3">
        <v>28077</v>
      </c>
      <c r="G89">
        <f>B89/$F89</f>
        <v>0.18171457064501192</v>
      </c>
      <c r="H89">
        <f>C89/$F89</f>
        <v>0.33871140079068279</v>
      </c>
      <c r="I89">
        <f>D89/$F89</f>
        <v>9.2923033087580584E-2</v>
      </c>
      <c r="J89">
        <f>E89/$F89</f>
        <v>0.38665099547672471</v>
      </c>
      <c r="K89">
        <f>SUM(B89,D89:E89)</f>
        <v>18567</v>
      </c>
    </row>
    <row r="90" spans="1:11" x14ac:dyDescent="0.2">
      <c r="A90" t="s">
        <v>2257</v>
      </c>
      <c r="B90">
        <v>6464</v>
      </c>
      <c r="C90">
        <v>14391</v>
      </c>
      <c r="D90">
        <v>4596</v>
      </c>
      <c r="E90">
        <v>7904</v>
      </c>
      <c r="F90" s="3">
        <v>33355</v>
      </c>
      <c r="G90">
        <f>B90/$F90</f>
        <v>0.1937940338779793</v>
      </c>
      <c r="H90">
        <f>C90/$F90</f>
        <v>0.43144955778743815</v>
      </c>
      <c r="I90">
        <f>D90/$F90</f>
        <v>0.13779043621645931</v>
      </c>
      <c r="J90">
        <f>E90/$F90</f>
        <v>0.23696597211812323</v>
      </c>
      <c r="K90">
        <f>SUM(B90,D90:E90)</f>
        <v>18964</v>
      </c>
    </row>
    <row r="91" spans="1:11" x14ac:dyDescent="0.2">
      <c r="A91" t="s">
        <v>2207</v>
      </c>
      <c r="B91">
        <v>6408</v>
      </c>
      <c r="C91">
        <v>9724</v>
      </c>
      <c r="D91">
        <v>2767</v>
      </c>
      <c r="E91">
        <v>9983</v>
      </c>
      <c r="F91" s="3">
        <v>28882</v>
      </c>
      <c r="G91">
        <f>B91/$F91</f>
        <v>0.22186829166955196</v>
      </c>
      <c r="H91">
        <f>C91/$F91</f>
        <v>0.33668028529880201</v>
      </c>
      <c r="I91">
        <f>D91/$F91</f>
        <v>9.5803614708122709E-2</v>
      </c>
      <c r="J91">
        <f>E91/$F91</f>
        <v>0.34564780832352332</v>
      </c>
      <c r="K91">
        <f>SUM(B91,D91:E91)</f>
        <v>19158</v>
      </c>
    </row>
    <row r="92" spans="1:11" x14ac:dyDescent="0.2">
      <c r="A92" t="s">
        <v>2247</v>
      </c>
      <c r="B92">
        <v>7202</v>
      </c>
      <c r="C92">
        <v>8230</v>
      </c>
      <c r="D92">
        <v>3265</v>
      </c>
      <c r="E92">
        <v>9441</v>
      </c>
      <c r="F92" s="3">
        <v>28138</v>
      </c>
      <c r="G92">
        <f>B92/$F92</f>
        <v>0.25595280403724502</v>
      </c>
      <c r="H92">
        <f>C92/$F92</f>
        <v>0.2924870282180681</v>
      </c>
      <c r="I92">
        <f>D92/$F92</f>
        <v>0.11603525481555192</v>
      </c>
      <c r="J92">
        <f>E92/$F92</f>
        <v>0.335524912929135</v>
      </c>
      <c r="K92">
        <f>SUM(B92,D92:E92)</f>
        <v>19908</v>
      </c>
    </row>
    <row r="93" spans="1:11" x14ac:dyDescent="0.2">
      <c r="A93" t="s">
        <v>2229</v>
      </c>
      <c r="B93">
        <v>8034</v>
      </c>
      <c r="C93">
        <v>14783</v>
      </c>
      <c r="D93">
        <v>5236</v>
      </c>
      <c r="E93">
        <v>6882</v>
      </c>
      <c r="F93" s="3">
        <v>34935</v>
      </c>
      <c r="G93">
        <f>B93/$F93</f>
        <v>0.22996994418205238</v>
      </c>
      <c r="H93">
        <f>C93/$F93</f>
        <v>0.42315729211392589</v>
      </c>
      <c r="I93">
        <f>D93/$F93</f>
        <v>0.14987834549878346</v>
      </c>
      <c r="J93">
        <f>E93/$F93</f>
        <v>0.1969944182052383</v>
      </c>
      <c r="K93">
        <f>SUM(B93,D93:E93)</f>
        <v>20152</v>
      </c>
    </row>
    <row r="94" spans="1:11" x14ac:dyDescent="0.2">
      <c r="A94" t="s">
        <v>2230</v>
      </c>
      <c r="B94">
        <v>5939</v>
      </c>
      <c r="C94">
        <v>17507</v>
      </c>
      <c r="D94">
        <v>5483</v>
      </c>
      <c r="E94">
        <v>9694</v>
      </c>
      <c r="F94" s="3">
        <v>38623</v>
      </c>
      <c r="G94">
        <f>B94/$F94</f>
        <v>0.15376847992129042</v>
      </c>
      <c r="H94">
        <f>C94/$F94</f>
        <v>0.45327913419465088</v>
      </c>
      <c r="I94">
        <f>D94/$F94</f>
        <v>0.14196204334205006</v>
      </c>
      <c r="J94">
        <f>E94/$F94</f>
        <v>0.25099034254200864</v>
      </c>
      <c r="K94">
        <f>SUM(B94,D94:E94)</f>
        <v>21116</v>
      </c>
    </row>
    <row r="95" spans="1:11" x14ac:dyDescent="0.2">
      <c r="A95" t="s">
        <v>2312</v>
      </c>
      <c r="B95">
        <v>10449</v>
      </c>
      <c r="C95">
        <v>4210</v>
      </c>
      <c r="D95">
        <v>3109</v>
      </c>
      <c r="E95">
        <v>8514</v>
      </c>
      <c r="F95" s="3">
        <v>26282</v>
      </c>
      <c r="G95">
        <f>B95/$F95</f>
        <v>0.39757248306825965</v>
      </c>
      <c r="H95">
        <f>C95/$F95</f>
        <v>0.16018567841107983</v>
      </c>
      <c r="I95">
        <f>D95/$F95</f>
        <v>0.11829388935393044</v>
      </c>
      <c r="J95">
        <f>E95/$F95</f>
        <v>0.32394794916673009</v>
      </c>
      <c r="K95">
        <f>SUM(B95,D95:E95)</f>
        <v>22072</v>
      </c>
    </row>
    <row r="96" spans="1:11" x14ac:dyDescent="0.2">
      <c r="A96" t="s">
        <v>2283</v>
      </c>
      <c r="B96">
        <v>6931</v>
      </c>
      <c r="C96">
        <v>13106</v>
      </c>
      <c r="D96">
        <v>2129</v>
      </c>
      <c r="E96">
        <v>13583</v>
      </c>
      <c r="F96" s="3">
        <v>35749</v>
      </c>
      <c r="G96">
        <f>B96/$F96</f>
        <v>0.19387954907829591</v>
      </c>
      <c r="H96">
        <f>C96/$F96</f>
        <v>0.36661165347282443</v>
      </c>
      <c r="I96">
        <f>D96/$F96</f>
        <v>5.9554113401773474E-2</v>
      </c>
      <c r="J96">
        <f>E96/$F96</f>
        <v>0.37995468404710619</v>
      </c>
      <c r="K96">
        <f>SUM(B96,D96:E96)</f>
        <v>22643</v>
      </c>
    </row>
    <row r="97" spans="1:11" x14ac:dyDescent="0.2">
      <c r="A97" t="s">
        <v>2206</v>
      </c>
      <c r="B97">
        <v>9569</v>
      </c>
      <c r="C97">
        <v>11108</v>
      </c>
      <c r="D97">
        <v>5298</v>
      </c>
      <c r="E97">
        <v>7914</v>
      </c>
      <c r="F97" s="3">
        <v>33889</v>
      </c>
      <c r="G97">
        <f>B97/$F97</f>
        <v>0.28236300864587327</v>
      </c>
      <c r="H97">
        <f>C97/$F97</f>
        <v>0.32777597450500162</v>
      </c>
      <c r="I97">
        <f>D97/$F97</f>
        <v>0.15633391365929947</v>
      </c>
      <c r="J97">
        <f>E97/$F97</f>
        <v>0.23352710318982561</v>
      </c>
      <c r="K97">
        <f>SUM(B97,D97:E97)</f>
        <v>22781</v>
      </c>
    </row>
    <row r="98" spans="1:11" x14ac:dyDescent="0.2">
      <c r="A98" t="s">
        <v>2277</v>
      </c>
      <c r="B98">
        <v>13961</v>
      </c>
      <c r="C98">
        <v>3534</v>
      </c>
      <c r="D98">
        <v>2944</v>
      </c>
      <c r="E98">
        <v>5911</v>
      </c>
      <c r="F98" s="3">
        <v>26350</v>
      </c>
      <c r="G98">
        <f>B98/$F98</f>
        <v>0.52982922201138516</v>
      </c>
      <c r="H98">
        <f>C98/$F98</f>
        <v>0.13411764705882354</v>
      </c>
      <c r="I98">
        <f>D98/$F98</f>
        <v>0.11172675521821632</v>
      </c>
      <c r="J98">
        <f>E98/$F98</f>
        <v>0.22432637571157496</v>
      </c>
      <c r="K98">
        <f>SUM(B98,D98:E98)</f>
        <v>22816</v>
      </c>
    </row>
    <row r="99" spans="1:11" x14ac:dyDescent="0.2">
      <c r="A99" t="s">
        <v>2216</v>
      </c>
      <c r="B99">
        <v>3364</v>
      </c>
      <c r="C99">
        <v>15640</v>
      </c>
      <c r="D99">
        <v>3023</v>
      </c>
      <c r="E99">
        <v>17328</v>
      </c>
      <c r="F99" s="3">
        <v>39355</v>
      </c>
      <c r="G99">
        <f>B99/$F99</f>
        <v>8.5478338203531956E-2</v>
      </c>
      <c r="H99">
        <f>C99/$F99</f>
        <v>0.39740820734341253</v>
      </c>
      <c r="I99">
        <f>D99/$F99</f>
        <v>7.6813619616313042E-2</v>
      </c>
      <c r="J99">
        <f>E99/$F99</f>
        <v>0.44029983483674245</v>
      </c>
      <c r="K99">
        <f>SUM(B99,D99:E99)</f>
        <v>23715</v>
      </c>
    </row>
    <row r="100" spans="1:11" x14ac:dyDescent="0.2">
      <c r="A100" t="s">
        <v>2319</v>
      </c>
      <c r="B100">
        <v>4898</v>
      </c>
      <c r="C100">
        <v>36958</v>
      </c>
      <c r="D100">
        <v>8448</v>
      </c>
      <c r="E100">
        <v>10373</v>
      </c>
      <c r="F100" s="3">
        <v>60677</v>
      </c>
      <c r="G100">
        <f>B100/$F100</f>
        <v>8.0722514297015338E-2</v>
      </c>
      <c r="H100">
        <f>C100/$F100</f>
        <v>0.60909405540814476</v>
      </c>
      <c r="I100">
        <f>D100/$F100</f>
        <v>0.13922903241755524</v>
      </c>
      <c r="J100">
        <f>E100/$F100</f>
        <v>0.17095439787728464</v>
      </c>
      <c r="K100">
        <f>SUM(B100,D100:E100)</f>
        <v>23719</v>
      </c>
    </row>
    <row r="101" spans="1:11" x14ac:dyDescent="0.2">
      <c r="A101" t="s">
        <v>2220</v>
      </c>
      <c r="B101">
        <v>11318</v>
      </c>
      <c r="C101">
        <v>5153</v>
      </c>
      <c r="D101">
        <v>2455</v>
      </c>
      <c r="E101">
        <v>10294</v>
      </c>
      <c r="F101" s="3">
        <v>29220</v>
      </c>
      <c r="G101">
        <f>B101/$F101</f>
        <v>0.38733744010951404</v>
      </c>
      <c r="H101">
        <f>C101/$F101</f>
        <v>0.17635181382614648</v>
      </c>
      <c r="I101">
        <f>D101/$F101</f>
        <v>8.401779603011636E-2</v>
      </c>
      <c r="J101">
        <f>E101/$F101</f>
        <v>0.35229295003422312</v>
      </c>
      <c r="K101">
        <f>SUM(B101,D101:E101)</f>
        <v>24067</v>
      </c>
    </row>
    <row r="102" spans="1:11" x14ac:dyDescent="0.2">
      <c r="A102" t="s">
        <v>2285</v>
      </c>
      <c r="B102">
        <v>6418</v>
      </c>
      <c r="C102">
        <v>18688</v>
      </c>
      <c r="D102">
        <v>4491</v>
      </c>
      <c r="E102">
        <v>13791</v>
      </c>
      <c r="F102" s="3">
        <v>43388</v>
      </c>
      <c r="G102">
        <f>B102/$F102</f>
        <v>0.14792108417073846</v>
      </c>
      <c r="H102">
        <f>C102/$F102</f>
        <v>0.43071817092283582</v>
      </c>
      <c r="I102">
        <f>D102/$F102</f>
        <v>0.10350788236378722</v>
      </c>
      <c r="J102">
        <f>E102/$F102</f>
        <v>0.3178528625426385</v>
      </c>
      <c r="K102">
        <f>SUM(B102,D102:E102)</f>
        <v>24700</v>
      </c>
    </row>
    <row r="103" spans="1:11" x14ac:dyDescent="0.2">
      <c r="A103" t="s">
        <v>2313</v>
      </c>
      <c r="B103">
        <v>12258</v>
      </c>
      <c r="C103">
        <v>11510</v>
      </c>
      <c r="D103">
        <v>4868</v>
      </c>
      <c r="E103">
        <v>8730</v>
      </c>
      <c r="F103" s="3">
        <v>37366</v>
      </c>
      <c r="G103">
        <f>B103/$F103</f>
        <v>0.32805224000428196</v>
      </c>
      <c r="H103">
        <f>C103/$F103</f>
        <v>0.30803404164213455</v>
      </c>
      <c r="I103">
        <f>D103/$F103</f>
        <v>0.13027886313761172</v>
      </c>
      <c r="J103">
        <f>E103/$F103</f>
        <v>0.23363485521597174</v>
      </c>
      <c r="K103">
        <f>SUM(B103,D103:E103)</f>
        <v>25856</v>
      </c>
    </row>
    <row r="104" spans="1:11" x14ac:dyDescent="0.2">
      <c r="A104" t="s">
        <v>2213</v>
      </c>
      <c r="B104">
        <v>11024</v>
      </c>
      <c r="C104">
        <v>14932</v>
      </c>
      <c r="D104">
        <v>7187</v>
      </c>
      <c r="E104">
        <v>11758</v>
      </c>
      <c r="F104" s="3">
        <v>44901</v>
      </c>
      <c r="G104">
        <f>B104/$F104</f>
        <v>0.24551791719560812</v>
      </c>
      <c r="H104">
        <f>C104/$F104</f>
        <v>0.33255384067169996</v>
      </c>
      <c r="I104">
        <f>D104/$F104</f>
        <v>0.16006325026168683</v>
      </c>
      <c r="J104">
        <f>E104/$F104</f>
        <v>0.26186499187100509</v>
      </c>
      <c r="K104">
        <f>SUM(B104,D104:E104)</f>
        <v>29969</v>
      </c>
    </row>
    <row r="105" spans="1:11" x14ac:dyDescent="0.2">
      <c r="A105" t="s">
        <v>2212</v>
      </c>
      <c r="B105">
        <v>15925</v>
      </c>
      <c r="C105">
        <v>8351</v>
      </c>
      <c r="D105">
        <v>3665</v>
      </c>
      <c r="E105">
        <v>12526</v>
      </c>
      <c r="F105" s="3">
        <v>40467</v>
      </c>
      <c r="G105">
        <f>B105/$F105</f>
        <v>0.39353053104999136</v>
      </c>
      <c r="H105">
        <f>C105/$F105</f>
        <v>0.20636568067808336</v>
      </c>
      <c r="I105">
        <f>D105/$F105</f>
        <v>9.0567623001457973E-2</v>
      </c>
      <c r="J105">
        <f>E105/$F105</f>
        <v>0.30953616527046729</v>
      </c>
      <c r="K105">
        <f>SUM(B105,D105:E105)</f>
        <v>32116</v>
      </c>
    </row>
    <row r="106" spans="1:11" x14ac:dyDescent="0.2">
      <c r="A106" t="s">
        <v>2246</v>
      </c>
      <c r="B106">
        <v>11345</v>
      </c>
      <c r="C106">
        <v>10599</v>
      </c>
      <c r="D106">
        <v>3504</v>
      </c>
      <c r="E106">
        <v>17993</v>
      </c>
      <c r="F106" s="3">
        <v>43441</v>
      </c>
      <c r="G106">
        <f>B106/$F106</f>
        <v>0.26115881310282912</v>
      </c>
      <c r="H106">
        <f>C106/$F106</f>
        <v>0.24398609608434429</v>
      </c>
      <c r="I106">
        <f>D106/$F106</f>
        <v>8.0661126585483758E-2</v>
      </c>
      <c r="J106">
        <f>E106/$F106</f>
        <v>0.41419396422734284</v>
      </c>
      <c r="K106">
        <f>SUM(B106,D106:E106)</f>
        <v>32842</v>
      </c>
    </row>
    <row r="107" spans="1:11" x14ac:dyDescent="0.2">
      <c r="A107" t="s">
        <v>2218</v>
      </c>
      <c r="B107">
        <v>16924</v>
      </c>
      <c r="C107">
        <v>12717</v>
      </c>
      <c r="D107">
        <v>5026</v>
      </c>
      <c r="E107">
        <v>12990</v>
      </c>
      <c r="F107" s="3">
        <v>47657</v>
      </c>
      <c r="G107">
        <f>B107/$F107</f>
        <v>0.35512096858803532</v>
      </c>
      <c r="H107">
        <f>C107/$F107</f>
        <v>0.26684432507291689</v>
      </c>
      <c r="I107">
        <f>D107/$F107</f>
        <v>0.10546194682837778</v>
      </c>
      <c r="J107">
        <f>E107/$F107</f>
        <v>0.27257275951067</v>
      </c>
      <c r="K107">
        <f>SUM(B107,D107:E107)</f>
        <v>34940</v>
      </c>
    </row>
    <row r="108" spans="1:11" x14ac:dyDescent="0.2">
      <c r="A108" t="s">
        <v>2214</v>
      </c>
      <c r="B108">
        <v>9050</v>
      </c>
      <c r="C108">
        <v>24971</v>
      </c>
      <c r="D108">
        <v>5363</v>
      </c>
      <c r="E108">
        <v>21669</v>
      </c>
      <c r="F108" s="3">
        <v>61053</v>
      </c>
      <c r="G108">
        <f>B108/$F108</f>
        <v>0.14823186411806136</v>
      </c>
      <c r="H108">
        <f>C108/$F108</f>
        <v>0.40900529048531603</v>
      </c>
      <c r="I108">
        <f>D108/$F108</f>
        <v>8.7841711300018013E-2</v>
      </c>
      <c r="J108">
        <f>E108/$F108</f>
        <v>0.35492113409660458</v>
      </c>
      <c r="K108">
        <f>SUM(B108,D108:E108)</f>
        <v>36082</v>
      </c>
    </row>
    <row r="109" spans="1:11" x14ac:dyDescent="0.2">
      <c r="A109" t="s">
        <v>2263</v>
      </c>
      <c r="B109">
        <v>16927</v>
      </c>
      <c r="C109">
        <v>10078</v>
      </c>
      <c r="D109">
        <v>3433</v>
      </c>
      <c r="E109">
        <v>16045</v>
      </c>
      <c r="F109" s="3">
        <v>46483</v>
      </c>
      <c r="G109">
        <f>B109/$F109</f>
        <v>0.36415463717918378</v>
      </c>
      <c r="H109">
        <f>C109/$F109</f>
        <v>0.21681044683002387</v>
      </c>
      <c r="I109">
        <f>D109/$F109</f>
        <v>7.3854957726480652E-2</v>
      </c>
      <c r="J109">
        <f>E109/$F109</f>
        <v>0.34517995826431169</v>
      </c>
      <c r="K109">
        <f>SUM(B109,D109:E109)</f>
        <v>36405</v>
      </c>
    </row>
    <row r="110" spans="1:11" x14ac:dyDescent="0.2">
      <c r="A110" t="s">
        <v>2205</v>
      </c>
      <c r="B110">
        <v>28398</v>
      </c>
      <c r="C110">
        <v>4541</v>
      </c>
      <c r="D110">
        <v>3368</v>
      </c>
      <c r="E110">
        <v>4998</v>
      </c>
      <c r="F110" s="3">
        <v>41305</v>
      </c>
      <c r="G110">
        <f>B110/$F110</f>
        <v>0.6875196707420409</v>
      </c>
      <c r="H110">
        <f>C110/$F110</f>
        <v>0.10993826413267159</v>
      </c>
      <c r="I110">
        <f>D110/$F110</f>
        <v>8.1539765161602717E-2</v>
      </c>
      <c r="J110">
        <f>E110/$F110</f>
        <v>0.12100229996368478</v>
      </c>
      <c r="K110">
        <f>SUM(B110,D110:E110)</f>
        <v>36764</v>
      </c>
    </row>
    <row r="111" spans="1:11" x14ac:dyDescent="0.2">
      <c r="A111" t="s">
        <v>2256</v>
      </c>
      <c r="B111">
        <v>12099</v>
      </c>
      <c r="C111">
        <v>17689</v>
      </c>
      <c r="D111">
        <v>4267</v>
      </c>
      <c r="E111">
        <v>23864</v>
      </c>
      <c r="F111" s="3">
        <v>57919</v>
      </c>
      <c r="G111">
        <f>B111/$F111</f>
        <v>0.20889518120133291</v>
      </c>
      <c r="H111">
        <f>C111/$F111</f>
        <v>0.30540927847511179</v>
      </c>
      <c r="I111">
        <f>D111/$F111</f>
        <v>7.3671852069269156E-2</v>
      </c>
      <c r="J111">
        <f>E111/$F111</f>
        <v>0.41202368825428615</v>
      </c>
      <c r="K111">
        <f>SUM(B111,D111:E111)</f>
        <v>40230</v>
      </c>
    </row>
    <row r="112" spans="1:11" x14ac:dyDescent="0.2">
      <c r="A112" t="s">
        <v>2306</v>
      </c>
      <c r="B112">
        <v>14387</v>
      </c>
      <c r="C112">
        <v>28846</v>
      </c>
      <c r="D112">
        <v>8721</v>
      </c>
      <c r="E112">
        <v>17341</v>
      </c>
      <c r="F112" s="3">
        <v>69295</v>
      </c>
      <c r="G112">
        <f>B112/$F112</f>
        <v>0.20761959737354788</v>
      </c>
      <c r="H112">
        <f>C112/$F112</f>
        <v>0.41627823075257953</v>
      </c>
      <c r="I112">
        <f>D112/$F112</f>
        <v>0.12585323616422542</v>
      </c>
      <c r="J112">
        <f>E112/$F112</f>
        <v>0.25024893570964718</v>
      </c>
      <c r="K112">
        <f>SUM(B112,D112:E112)</f>
        <v>40449</v>
      </c>
    </row>
    <row r="113" spans="1:11" x14ac:dyDescent="0.2">
      <c r="A113" t="s">
        <v>2273</v>
      </c>
      <c r="B113">
        <v>15015</v>
      </c>
      <c r="C113">
        <v>6806</v>
      </c>
      <c r="D113">
        <v>2443</v>
      </c>
      <c r="E113">
        <v>24231</v>
      </c>
      <c r="F113" s="3">
        <v>48495</v>
      </c>
      <c r="G113">
        <f>B113/$F113</f>
        <v>0.30961954840705225</v>
      </c>
      <c r="H113">
        <f>C113/$F113</f>
        <v>0.14034436539849468</v>
      </c>
      <c r="I113">
        <f>D113/$F113</f>
        <v>5.0376327456438809E-2</v>
      </c>
      <c r="J113">
        <f>E113/$F113</f>
        <v>0.49965975873801421</v>
      </c>
      <c r="K113">
        <f>SUM(B113,D113:E113)</f>
        <v>41689</v>
      </c>
    </row>
    <row r="114" spans="1:11" x14ac:dyDescent="0.2">
      <c r="A114" t="s">
        <v>2270</v>
      </c>
      <c r="B114">
        <v>20593</v>
      </c>
      <c r="C114">
        <v>11423</v>
      </c>
      <c r="D114">
        <v>4773</v>
      </c>
      <c r="E114">
        <v>21879</v>
      </c>
      <c r="F114" s="3">
        <v>58668</v>
      </c>
      <c r="G114">
        <f>B114/$F114</f>
        <v>0.35100906797572784</v>
      </c>
      <c r="H114">
        <f>C114/$F114</f>
        <v>0.19470580214086045</v>
      </c>
      <c r="I114">
        <f>D114/$F114</f>
        <v>8.1356105543055834E-2</v>
      </c>
      <c r="J114">
        <f>E114/$F114</f>
        <v>0.37292902434035591</v>
      </c>
      <c r="K114">
        <f>SUM(B114,D114:E114)</f>
        <v>47245</v>
      </c>
    </row>
    <row r="115" spans="1:11" x14ac:dyDescent="0.2">
      <c r="A115" t="s">
        <v>2314</v>
      </c>
      <c r="B115">
        <v>32296</v>
      </c>
      <c r="C115">
        <v>8111</v>
      </c>
      <c r="D115">
        <v>7189</v>
      </c>
      <c r="E115">
        <v>19984</v>
      </c>
      <c r="F115" s="3">
        <v>67580</v>
      </c>
      <c r="G115">
        <f>B115/$F115</f>
        <v>0.47789286771234091</v>
      </c>
      <c r="H115">
        <f>C115/$F115</f>
        <v>0.12002071618822137</v>
      </c>
      <c r="I115">
        <f>D115/$F115</f>
        <v>0.10637762651672092</v>
      </c>
      <c r="J115">
        <f>E115/$F115</f>
        <v>0.29570878958271679</v>
      </c>
      <c r="K115">
        <f>SUM(B115,D115:E115)</f>
        <v>59469</v>
      </c>
    </row>
    <row r="116" spans="1:11" x14ac:dyDescent="0.2">
      <c r="A116" t="s">
        <v>2254</v>
      </c>
      <c r="B116">
        <v>48020</v>
      </c>
      <c r="C116">
        <v>3084</v>
      </c>
      <c r="D116">
        <v>2775</v>
      </c>
      <c r="E116">
        <v>19756</v>
      </c>
      <c r="F116" s="3">
        <v>73635</v>
      </c>
      <c r="G116">
        <f>B116/$F116</f>
        <v>0.65213553337407482</v>
      </c>
      <c r="H116">
        <f>C116/$F116</f>
        <v>4.1882257078834792E-2</v>
      </c>
      <c r="I116">
        <f>D116/$F116</f>
        <v>3.7685883071908739E-2</v>
      </c>
      <c r="J116">
        <f>E116/$F116</f>
        <v>0.26829632647518165</v>
      </c>
      <c r="K116">
        <f>SUM(B116,D116:E116)</f>
        <v>70551</v>
      </c>
    </row>
    <row r="117" spans="1:11" x14ac:dyDescent="0.2">
      <c r="A117" t="s">
        <v>2271</v>
      </c>
      <c r="B117">
        <v>32659</v>
      </c>
      <c r="C117">
        <v>12359</v>
      </c>
      <c r="D117">
        <v>8979</v>
      </c>
      <c r="E117">
        <v>32169</v>
      </c>
      <c r="F117" s="3">
        <v>86166</v>
      </c>
      <c r="G117">
        <f>B117/$F117</f>
        <v>0.37902420908478984</v>
      </c>
      <c r="H117">
        <f>C117/$F117</f>
        <v>0.14343244435160041</v>
      </c>
      <c r="I117">
        <f>D117/$F117</f>
        <v>0.10420583524824177</v>
      </c>
      <c r="J117">
        <f>E117/$F117</f>
        <v>0.37333751131536802</v>
      </c>
      <c r="K117">
        <f>SUM(B117,D117:E117)</f>
        <v>73807</v>
      </c>
    </row>
  </sheetData>
  <sortState xmlns:xlrd2="http://schemas.microsoft.com/office/spreadsheetml/2017/richdata2" ref="A2:K249">
    <sortCondition ref="K2:K2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FF96-E597-854C-B883-D1BCABBB5FCA}">
  <dimension ref="A1:B58"/>
  <sheetViews>
    <sheetView workbookViewId="0">
      <selection activeCell="B31" sqref="B31"/>
    </sheetView>
  </sheetViews>
  <sheetFormatPr baseColWidth="10" defaultRowHeight="16" x14ac:dyDescent="0.2"/>
  <cols>
    <col min="1" max="1" width="53.1640625" bestFit="1" customWidth="1"/>
    <col min="2" max="2" width="45.33203125" bestFit="1" customWidth="1"/>
  </cols>
  <sheetData>
    <row r="1" spans="1:2" x14ac:dyDescent="0.2">
      <c r="A1" t="s">
        <v>2444</v>
      </c>
      <c r="B1" t="s">
        <v>2438</v>
      </c>
    </row>
    <row r="2" spans="1:2" x14ac:dyDescent="0.2">
      <c r="A2" t="s">
        <v>2205</v>
      </c>
      <c r="B2" t="s">
        <v>2321</v>
      </c>
    </row>
    <row r="3" spans="1:2" x14ac:dyDescent="0.2">
      <c r="A3" t="s">
        <v>2206</v>
      </c>
      <c r="B3" t="s">
        <v>2322</v>
      </c>
    </row>
    <row r="4" spans="1:2" x14ac:dyDescent="0.2">
      <c r="A4" t="s">
        <v>2207</v>
      </c>
      <c r="B4" t="s">
        <v>2323</v>
      </c>
    </row>
    <row r="5" spans="1:2" x14ac:dyDescent="0.2">
      <c r="A5" t="s">
        <v>2209</v>
      </c>
      <c r="B5" t="s">
        <v>2325</v>
      </c>
    </row>
    <row r="6" spans="1:2" x14ac:dyDescent="0.2">
      <c r="A6" t="s">
        <v>2210</v>
      </c>
    </row>
    <row r="7" spans="1:2" x14ac:dyDescent="0.2">
      <c r="A7" t="s">
        <v>2211</v>
      </c>
    </row>
    <row r="8" spans="1:2" x14ac:dyDescent="0.2">
      <c r="A8" t="s">
        <v>2212</v>
      </c>
    </row>
    <row r="9" spans="1:2" x14ac:dyDescent="0.2">
      <c r="A9" t="s">
        <v>2213</v>
      </c>
    </row>
    <row r="10" spans="1:2" x14ac:dyDescent="0.2">
      <c r="A10" t="s">
        <v>2214</v>
      </c>
    </row>
    <row r="11" spans="1:2" x14ac:dyDescent="0.2">
      <c r="A11" t="s">
        <v>2215</v>
      </c>
    </row>
    <row r="12" spans="1:2" x14ac:dyDescent="0.2">
      <c r="A12" t="s">
        <v>2216</v>
      </c>
    </row>
    <row r="13" spans="1:2" x14ac:dyDescent="0.2">
      <c r="A13" t="s">
        <v>2217</v>
      </c>
    </row>
    <row r="14" spans="1:2" x14ac:dyDescent="0.2">
      <c r="A14" t="s">
        <v>2218</v>
      </c>
      <c r="B14" t="s">
        <v>2334</v>
      </c>
    </row>
    <row r="15" spans="1:2" x14ac:dyDescent="0.2">
      <c r="A15" t="s">
        <v>2220</v>
      </c>
    </row>
    <row r="16" spans="1:2" x14ac:dyDescent="0.2">
      <c r="A16" t="s">
        <v>2221</v>
      </c>
    </row>
    <row r="17" spans="1:2" x14ac:dyDescent="0.2">
      <c r="A17" t="s">
        <v>2226</v>
      </c>
    </row>
    <row r="18" spans="1:2" x14ac:dyDescent="0.2">
      <c r="A18" t="s">
        <v>2227</v>
      </c>
      <c r="B18" t="s">
        <v>2343</v>
      </c>
    </row>
    <row r="19" spans="1:2" x14ac:dyDescent="0.2">
      <c r="A19" t="s">
        <v>2228</v>
      </c>
    </row>
    <row r="20" spans="1:2" x14ac:dyDescent="0.2">
      <c r="A20" t="s">
        <v>2229</v>
      </c>
      <c r="B20" t="s">
        <v>2345</v>
      </c>
    </row>
    <row r="21" spans="1:2" x14ac:dyDescent="0.2">
      <c r="A21" t="s">
        <v>2230</v>
      </c>
    </row>
    <row r="22" spans="1:2" x14ac:dyDescent="0.2">
      <c r="A22" t="s">
        <v>2231</v>
      </c>
    </row>
    <row r="23" spans="1:2" x14ac:dyDescent="0.2">
      <c r="A23" t="s">
        <v>2236</v>
      </c>
      <c r="B23" t="s">
        <v>2352</v>
      </c>
    </row>
    <row r="24" spans="1:2" x14ac:dyDescent="0.2">
      <c r="A24" t="s">
        <v>2244</v>
      </c>
    </row>
    <row r="25" spans="1:2" x14ac:dyDescent="0.2">
      <c r="A25" t="s">
        <v>2245</v>
      </c>
    </row>
    <row r="26" spans="1:2" x14ac:dyDescent="0.2">
      <c r="A26" t="s">
        <v>2246</v>
      </c>
    </row>
    <row r="27" spans="1:2" x14ac:dyDescent="0.2">
      <c r="A27" t="s">
        <v>2247</v>
      </c>
    </row>
    <row r="28" spans="1:2" x14ac:dyDescent="0.2">
      <c r="A28" t="s">
        <v>2254</v>
      </c>
    </row>
    <row r="29" spans="1:2" x14ac:dyDescent="0.2">
      <c r="A29" t="s">
        <v>2256</v>
      </c>
      <c r="B29" t="s">
        <v>2372</v>
      </c>
    </row>
    <row r="30" spans="1:2" x14ac:dyDescent="0.2">
      <c r="A30" t="s">
        <v>2257</v>
      </c>
    </row>
    <row r="31" spans="1:2" x14ac:dyDescent="0.2">
      <c r="A31" t="s">
        <v>2263</v>
      </c>
      <c r="B31" t="s">
        <v>2379</v>
      </c>
    </row>
    <row r="32" spans="1:2" x14ac:dyDescent="0.2">
      <c r="A32" t="s">
        <v>2270</v>
      </c>
      <c r="B32" t="s">
        <v>2386</v>
      </c>
    </row>
    <row r="33" spans="1:2" x14ac:dyDescent="0.2">
      <c r="A33" t="s">
        <v>2271</v>
      </c>
      <c r="B33" t="s">
        <v>2387</v>
      </c>
    </row>
    <row r="34" spans="1:2" x14ac:dyDescent="0.2">
      <c r="A34" t="s">
        <v>2273</v>
      </c>
    </row>
    <row r="35" spans="1:2" x14ac:dyDescent="0.2">
      <c r="A35" t="s">
        <v>2275</v>
      </c>
    </row>
    <row r="36" spans="1:2" x14ac:dyDescent="0.2">
      <c r="A36" t="s">
        <v>2276</v>
      </c>
    </row>
    <row r="37" spans="1:2" x14ac:dyDescent="0.2">
      <c r="A37" t="s">
        <v>2277</v>
      </c>
      <c r="B37" t="s">
        <v>2393</v>
      </c>
    </row>
    <row r="38" spans="1:2" x14ac:dyDescent="0.2">
      <c r="A38" t="s">
        <v>2278</v>
      </c>
    </row>
    <row r="39" spans="1:2" x14ac:dyDescent="0.2">
      <c r="A39" t="s">
        <v>2280</v>
      </c>
      <c r="B39" t="s">
        <v>2396</v>
      </c>
    </row>
    <row r="40" spans="1:2" x14ac:dyDescent="0.2">
      <c r="A40" t="s">
        <v>2283</v>
      </c>
    </row>
    <row r="41" spans="1:2" x14ac:dyDescent="0.2">
      <c r="A41" t="s">
        <v>2284</v>
      </c>
      <c r="B41" t="s">
        <v>2404</v>
      </c>
    </row>
    <row r="42" spans="1:2" x14ac:dyDescent="0.2">
      <c r="A42" t="s">
        <v>2285</v>
      </c>
    </row>
    <row r="43" spans="1:2" x14ac:dyDescent="0.2">
      <c r="A43" t="s">
        <v>2289</v>
      </c>
    </row>
    <row r="44" spans="1:2" x14ac:dyDescent="0.2">
      <c r="A44" t="s">
        <v>2291</v>
      </c>
    </row>
    <row r="45" spans="1:2" x14ac:dyDescent="0.2">
      <c r="A45" t="s">
        <v>2293</v>
      </c>
    </row>
    <row r="46" spans="1:2" x14ac:dyDescent="0.2">
      <c r="A46" t="s">
        <v>2294</v>
      </c>
      <c r="B46" t="s">
        <v>2410</v>
      </c>
    </row>
    <row r="47" spans="1:2" x14ac:dyDescent="0.2">
      <c r="A47" t="s">
        <v>2299</v>
      </c>
      <c r="B47" t="s">
        <v>2415</v>
      </c>
    </row>
    <row r="48" spans="1:2" x14ac:dyDescent="0.2">
      <c r="A48" t="s">
        <v>2306</v>
      </c>
      <c r="B48" t="s">
        <v>2422</v>
      </c>
    </row>
    <row r="49" spans="1:2" x14ac:dyDescent="0.2">
      <c r="A49" t="s">
        <v>2307</v>
      </c>
      <c r="B49" t="s">
        <v>2423</v>
      </c>
    </row>
    <row r="50" spans="1:2" x14ac:dyDescent="0.2">
      <c r="A50" t="s">
        <v>2311</v>
      </c>
      <c r="B50" t="s">
        <v>2427</v>
      </c>
    </row>
    <row r="51" spans="1:2" x14ac:dyDescent="0.2">
      <c r="A51" t="s">
        <v>2312</v>
      </c>
      <c r="B51" t="s">
        <v>2428</v>
      </c>
    </row>
    <row r="52" spans="1:2" x14ac:dyDescent="0.2">
      <c r="A52" t="s">
        <v>2313</v>
      </c>
      <c r="B52" t="s">
        <v>2429</v>
      </c>
    </row>
    <row r="53" spans="1:2" x14ac:dyDescent="0.2">
      <c r="A53" t="s">
        <v>2314</v>
      </c>
      <c r="B53" t="s">
        <v>2430</v>
      </c>
    </row>
    <row r="54" spans="1:2" x14ac:dyDescent="0.2">
      <c r="A54" t="s">
        <v>2317</v>
      </c>
    </row>
    <row r="55" spans="1:2" x14ac:dyDescent="0.2">
      <c r="A55" t="s">
        <v>2318</v>
      </c>
    </row>
    <row r="56" spans="1:2" x14ac:dyDescent="0.2">
      <c r="A56" t="s">
        <v>2319</v>
      </c>
    </row>
    <row r="57" spans="1:2" x14ac:dyDescent="0.2">
      <c r="A57" t="s">
        <v>2320</v>
      </c>
    </row>
    <row r="58" spans="1:2" x14ac:dyDescent="0.2">
      <c r="B58" t="s">
        <v>2402</v>
      </c>
    </row>
  </sheetData>
  <sortState xmlns:xlrd2="http://schemas.microsoft.com/office/spreadsheetml/2017/richdata2" ref="B1:B63">
    <sortCondition ref="B1:B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A82-AB3F-2A46-82D9-D938651ECE79}">
  <dimension ref="A1:N79"/>
  <sheetViews>
    <sheetView topLeftCell="A31" zoomScale="130" zoomScaleNormal="130" workbookViewId="0">
      <selection activeCell="E43" sqref="E43"/>
    </sheetView>
  </sheetViews>
  <sheetFormatPr baseColWidth="10" defaultRowHeight="16" x14ac:dyDescent="0.2"/>
  <cols>
    <col min="1" max="1" width="57.1640625" bestFit="1" customWidth="1"/>
    <col min="2" max="3" width="9" customWidth="1"/>
    <col min="4" max="4" width="9.1640625" customWidth="1"/>
    <col min="5" max="5" width="48.83203125" customWidth="1"/>
    <col min="6" max="6" width="76.5" bestFit="1" customWidth="1"/>
  </cols>
  <sheetData>
    <row r="1" spans="1:12" s="2" customFormat="1" x14ac:dyDescent="0.2">
      <c r="A1" s="2" t="s">
        <v>2632</v>
      </c>
      <c r="B1" s="2" t="s">
        <v>2700</v>
      </c>
      <c r="C1" s="2" t="s">
        <v>2701</v>
      </c>
      <c r="D1" s="2">
        <v>2</v>
      </c>
      <c r="E1" s="2" t="s">
        <v>2703</v>
      </c>
      <c r="F1" s="2" t="s">
        <v>2447</v>
      </c>
      <c r="G1" s="2" t="s">
        <v>2448</v>
      </c>
      <c r="H1" s="2" t="s">
        <v>2445</v>
      </c>
      <c r="I1" s="2" t="s">
        <v>2449</v>
      </c>
      <c r="J1" s="2" t="s">
        <v>2450</v>
      </c>
      <c r="K1" s="2" t="s">
        <v>2451</v>
      </c>
      <c r="L1" s="2" t="s">
        <v>2452</v>
      </c>
    </row>
    <row r="2" spans="1:12" s="2" customFormat="1" x14ac:dyDescent="0.2">
      <c r="A2" s="2" t="s">
        <v>2633</v>
      </c>
      <c r="C2" s="2" t="s">
        <v>2701</v>
      </c>
      <c r="D2" s="2">
        <v>2</v>
      </c>
      <c r="E2" s="2" t="s">
        <v>2704</v>
      </c>
      <c r="F2" s="2" t="s">
        <v>2453</v>
      </c>
      <c r="G2" s="2" t="s">
        <v>2454</v>
      </c>
      <c r="H2" s="2" t="s">
        <v>2445</v>
      </c>
      <c r="I2" s="2" t="s">
        <v>2446</v>
      </c>
      <c r="J2" s="2" t="s">
        <v>2455</v>
      </c>
      <c r="K2" s="2" t="s">
        <v>2456</v>
      </c>
      <c r="L2" s="2" t="s">
        <v>2457</v>
      </c>
    </row>
    <row r="3" spans="1:12" x14ac:dyDescent="0.2">
      <c r="A3" t="s">
        <v>2634</v>
      </c>
      <c r="C3" t="s">
        <v>2702</v>
      </c>
      <c r="D3">
        <v>2</v>
      </c>
      <c r="E3" t="s">
        <v>2705</v>
      </c>
      <c r="F3" t="s">
        <v>2458</v>
      </c>
      <c r="G3" t="s">
        <v>2459</v>
      </c>
      <c r="H3" t="s">
        <v>2445</v>
      </c>
      <c r="I3" t="s">
        <v>2460</v>
      </c>
      <c r="J3" t="s">
        <v>2461</v>
      </c>
      <c r="K3" t="s">
        <v>2462</v>
      </c>
      <c r="L3" t="s">
        <v>2463</v>
      </c>
    </row>
    <row r="4" spans="1:12" s="2" customFormat="1" x14ac:dyDescent="0.2">
      <c r="A4" s="2" t="s">
        <v>2635</v>
      </c>
      <c r="C4" s="2" t="s">
        <v>2701</v>
      </c>
      <c r="D4" s="2">
        <v>2</v>
      </c>
      <c r="E4" s="2" t="s">
        <v>2706</v>
      </c>
      <c r="F4" s="2" t="s">
        <v>2464</v>
      </c>
      <c r="G4" s="2" t="s">
        <v>2465</v>
      </c>
      <c r="H4" s="2" t="s">
        <v>2445</v>
      </c>
      <c r="I4" s="2" t="s">
        <v>2446</v>
      </c>
      <c r="J4" s="2" t="s">
        <v>2466</v>
      </c>
      <c r="K4" s="2" t="s">
        <v>2467</v>
      </c>
      <c r="L4" s="2" t="s">
        <v>2468</v>
      </c>
    </row>
    <row r="5" spans="1:12" x14ac:dyDescent="0.2">
      <c r="A5" t="s">
        <v>2638</v>
      </c>
      <c r="C5" t="s">
        <v>2701</v>
      </c>
      <c r="D5">
        <v>2</v>
      </c>
      <c r="E5" t="s">
        <v>2707</v>
      </c>
      <c r="F5" t="s">
        <v>2469</v>
      </c>
      <c r="G5" t="s">
        <v>2470</v>
      </c>
      <c r="H5" t="s">
        <v>2445</v>
      </c>
      <c r="I5" t="s">
        <v>2449</v>
      </c>
      <c r="J5" t="s">
        <v>2471</v>
      </c>
      <c r="K5" t="s">
        <v>2472</v>
      </c>
      <c r="L5" t="s">
        <v>2473</v>
      </c>
    </row>
    <row r="6" spans="1:12" x14ac:dyDescent="0.2">
      <c r="A6" t="s">
        <v>2639</v>
      </c>
      <c r="C6" t="s">
        <v>2747</v>
      </c>
      <c r="D6">
        <v>2</v>
      </c>
      <c r="E6" t="s">
        <v>2708</v>
      </c>
      <c r="F6" t="s">
        <v>2474</v>
      </c>
      <c r="G6" t="s">
        <v>2475</v>
      </c>
      <c r="H6" t="s">
        <v>2445</v>
      </c>
      <c r="I6" t="s">
        <v>2449</v>
      </c>
      <c r="J6" t="s">
        <v>2476</v>
      </c>
      <c r="K6" t="s">
        <v>2477</v>
      </c>
      <c r="L6" t="s">
        <v>2478</v>
      </c>
    </row>
    <row r="7" spans="1:12" x14ac:dyDescent="0.2">
      <c r="A7" t="s">
        <v>2640</v>
      </c>
      <c r="C7" t="s">
        <v>2702</v>
      </c>
      <c r="D7">
        <v>2</v>
      </c>
      <c r="E7" t="s">
        <v>2709</v>
      </c>
      <c r="F7" t="s">
        <v>2458</v>
      </c>
      <c r="G7" t="s">
        <v>2459</v>
      </c>
      <c r="H7" t="s">
        <v>2445</v>
      </c>
      <c r="I7" t="s">
        <v>2446</v>
      </c>
      <c r="J7" t="s">
        <v>2479</v>
      </c>
      <c r="K7" t="s">
        <v>2480</v>
      </c>
      <c r="L7" t="s">
        <v>2481</v>
      </c>
    </row>
    <row r="8" spans="1:12" x14ac:dyDescent="0.2">
      <c r="A8" t="s">
        <v>2643</v>
      </c>
      <c r="C8" t="s">
        <v>2702</v>
      </c>
      <c r="D8">
        <v>2</v>
      </c>
      <c r="E8" t="s">
        <v>2710</v>
      </c>
      <c r="F8" t="s">
        <v>2483</v>
      </c>
      <c r="G8" t="s">
        <v>2484</v>
      </c>
      <c r="H8" t="s">
        <v>2445</v>
      </c>
      <c r="I8" t="s">
        <v>2446</v>
      </c>
      <c r="J8" t="s">
        <v>2485</v>
      </c>
      <c r="K8" t="s">
        <v>2486</v>
      </c>
      <c r="L8" t="s">
        <v>2487</v>
      </c>
    </row>
    <row r="9" spans="1:12" x14ac:dyDescent="0.2">
      <c r="A9" t="s">
        <v>2644</v>
      </c>
      <c r="C9" t="s">
        <v>2702</v>
      </c>
      <c r="D9">
        <v>2</v>
      </c>
      <c r="E9" t="s">
        <v>2711</v>
      </c>
      <c r="F9" t="s">
        <v>2488</v>
      </c>
      <c r="G9" t="s">
        <v>2489</v>
      </c>
      <c r="H9" t="s">
        <v>2445</v>
      </c>
      <c r="I9" t="s">
        <v>2460</v>
      </c>
      <c r="J9" t="s">
        <v>2490</v>
      </c>
      <c r="K9" t="s">
        <v>2491</v>
      </c>
      <c r="L9" t="s">
        <v>2492</v>
      </c>
    </row>
    <row r="10" spans="1:12" x14ac:dyDescent="0.2">
      <c r="A10" t="s">
        <v>2645</v>
      </c>
      <c r="C10" t="s">
        <v>2702</v>
      </c>
      <c r="D10">
        <v>2</v>
      </c>
      <c r="E10" t="s">
        <v>2712</v>
      </c>
      <c r="F10" t="s">
        <v>2493</v>
      </c>
      <c r="G10" t="s">
        <v>2494</v>
      </c>
      <c r="H10" t="s">
        <v>2445</v>
      </c>
      <c r="I10" t="s">
        <v>2446</v>
      </c>
      <c r="J10" t="s">
        <v>2495</v>
      </c>
      <c r="K10" t="s">
        <v>2496</v>
      </c>
      <c r="L10" t="s">
        <v>2497</v>
      </c>
    </row>
    <row r="11" spans="1:12" x14ac:dyDescent="0.2">
      <c r="A11" t="s">
        <v>2650</v>
      </c>
      <c r="C11" t="s">
        <v>2702</v>
      </c>
      <c r="D11">
        <v>2</v>
      </c>
      <c r="E11" t="s">
        <v>2713</v>
      </c>
      <c r="F11" t="s">
        <v>2458</v>
      </c>
      <c r="G11" t="s">
        <v>2459</v>
      </c>
      <c r="H11" t="s">
        <v>2445</v>
      </c>
      <c r="I11" t="s">
        <v>2460</v>
      </c>
      <c r="J11" t="s">
        <v>2499</v>
      </c>
      <c r="K11" t="s">
        <v>2500</v>
      </c>
      <c r="L11" t="s">
        <v>2501</v>
      </c>
    </row>
    <row r="12" spans="1:12" x14ac:dyDescent="0.2">
      <c r="A12" t="s">
        <v>2653</v>
      </c>
      <c r="C12" t="s">
        <v>2702</v>
      </c>
      <c r="D12">
        <v>2</v>
      </c>
      <c r="E12" t="s">
        <v>2714</v>
      </c>
      <c r="F12" t="s">
        <v>2488</v>
      </c>
      <c r="G12" t="s">
        <v>2489</v>
      </c>
      <c r="H12" t="s">
        <v>2445</v>
      </c>
      <c r="I12" t="s">
        <v>2504</v>
      </c>
      <c r="J12" t="s">
        <v>2505</v>
      </c>
      <c r="K12" t="s">
        <v>2506</v>
      </c>
      <c r="L12" t="s">
        <v>2507</v>
      </c>
    </row>
    <row r="13" spans="1:12" x14ac:dyDescent="0.2">
      <c r="A13" t="s">
        <v>2660</v>
      </c>
      <c r="C13" t="s">
        <v>2702</v>
      </c>
      <c r="D13">
        <v>2</v>
      </c>
      <c r="E13" t="s">
        <v>2715</v>
      </c>
      <c r="F13" t="s">
        <v>2509</v>
      </c>
      <c r="G13" t="s">
        <v>2510</v>
      </c>
      <c r="H13" t="s">
        <v>2445</v>
      </c>
      <c r="I13" t="s">
        <v>2460</v>
      </c>
      <c r="J13" t="s">
        <v>2511</v>
      </c>
      <c r="K13" t="s">
        <v>2512</v>
      </c>
      <c r="L13" t="s">
        <v>2513</v>
      </c>
    </row>
    <row r="14" spans="1:12" s="2" customFormat="1" x14ac:dyDescent="0.2">
      <c r="A14" s="2" t="s">
        <v>2661</v>
      </c>
      <c r="C14" s="2" t="s">
        <v>2701</v>
      </c>
      <c r="D14" s="2">
        <v>2</v>
      </c>
      <c r="E14" s="2" t="s">
        <v>2716</v>
      </c>
      <c r="F14" s="2" t="s">
        <v>2514</v>
      </c>
      <c r="G14" s="2" t="s">
        <v>2515</v>
      </c>
      <c r="H14" s="2" t="s">
        <v>2445</v>
      </c>
      <c r="I14" s="2" t="s">
        <v>2460</v>
      </c>
      <c r="J14" s="2" t="s">
        <v>2516</v>
      </c>
      <c r="K14" s="2" t="s">
        <v>2517</v>
      </c>
      <c r="L14" s="2" t="s">
        <v>2518</v>
      </c>
    </row>
    <row r="15" spans="1:12" x14ac:dyDescent="0.2">
      <c r="A15" t="s">
        <v>2664</v>
      </c>
      <c r="C15" t="s">
        <v>2702</v>
      </c>
      <c r="D15">
        <v>2</v>
      </c>
      <c r="E15" t="s">
        <v>2717</v>
      </c>
      <c r="F15" t="s">
        <v>2509</v>
      </c>
      <c r="G15" t="s">
        <v>2510</v>
      </c>
      <c r="H15" t="s">
        <v>2445</v>
      </c>
      <c r="I15" t="s">
        <v>2504</v>
      </c>
      <c r="J15" t="s">
        <v>2520</v>
      </c>
      <c r="K15" t="s">
        <v>2521</v>
      </c>
      <c r="L15" t="s">
        <v>2522</v>
      </c>
    </row>
    <row r="16" spans="1:12" x14ac:dyDescent="0.2">
      <c r="A16" t="s">
        <v>2669</v>
      </c>
      <c r="C16" t="s">
        <v>2701</v>
      </c>
      <c r="D16">
        <v>2</v>
      </c>
      <c r="E16" t="s">
        <v>2718</v>
      </c>
      <c r="F16" t="s">
        <v>2523</v>
      </c>
      <c r="G16" t="s">
        <v>2449</v>
      </c>
      <c r="H16" t="s">
        <v>2524</v>
      </c>
      <c r="I16" t="s">
        <v>2525</v>
      </c>
      <c r="J16" t="s">
        <v>2526</v>
      </c>
    </row>
    <row r="17" spans="1:12" x14ac:dyDescent="0.2">
      <c r="A17" t="s">
        <v>2672</v>
      </c>
      <c r="C17" t="s">
        <v>2702</v>
      </c>
      <c r="D17">
        <v>2</v>
      </c>
      <c r="E17" t="s">
        <v>2719</v>
      </c>
      <c r="F17" t="s">
        <v>2527</v>
      </c>
      <c r="G17" t="s">
        <v>2528</v>
      </c>
      <c r="H17" t="s">
        <v>2445</v>
      </c>
      <c r="I17" t="s">
        <v>2449</v>
      </c>
      <c r="J17" t="s">
        <v>2519</v>
      </c>
      <c r="K17" t="s">
        <v>2529</v>
      </c>
      <c r="L17" t="s">
        <v>2530</v>
      </c>
    </row>
    <row r="18" spans="1:12" x14ac:dyDescent="0.2">
      <c r="A18" t="s">
        <v>2673</v>
      </c>
      <c r="C18" t="s">
        <v>2702</v>
      </c>
      <c r="D18">
        <v>2</v>
      </c>
      <c r="E18" t="s">
        <v>2720</v>
      </c>
      <c r="F18" t="s">
        <v>2509</v>
      </c>
      <c r="G18" t="s">
        <v>2510</v>
      </c>
      <c r="H18" t="s">
        <v>2445</v>
      </c>
      <c r="I18" t="s">
        <v>2446</v>
      </c>
      <c r="J18" t="s">
        <v>2531</v>
      </c>
      <c r="K18" t="s">
        <v>2532</v>
      </c>
      <c r="L18" t="s">
        <v>2533</v>
      </c>
    </row>
    <row r="19" spans="1:12" x14ac:dyDescent="0.2">
      <c r="A19" t="s">
        <v>2674</v>
      </c>
      <c r="C19" t="s">
        <v>2702</v>
      </c>
      <c r="D19">
        <v>2</v>
      </c>
      <c r="E19" t="s">
        <v>2721</v>
      </c>
      <c r="F19" t="s">
        <v>2458</v>
      </c>
      <c r="G19" t="s">
        <v>2459</v>
      </c>
      <c r="H19" t="s">
        <v>2445</v>
      </c>
      <c r="I19" t="s">
        <v>2460</v>
      </c>
      <c r="J19" t="s">
        <v>2534</v>
      </c>
      <c r="K19" t="s">
        <v>2535</v>
      </c>
      <c r="L19" t="s">
        <v>2536</v>
      </c>
    </row>
    <row r="20" spans="1:12" x14ac:dyDescent="0.2">
      <c r="A20" t="s">
        <v>2675</v>
      </c>
      <c r="C20" t="s">
        <v>2701</v>
      </c>
      <c r="D20">
        <v>2</v>
      </c>
      <c r="E20" t="s">
        <v>2722</v>
      </c>
      <c r="F20" t="s">
        <v>2537</v>
      </c>
      <c r="G20" t="s">
        <v>2538</v>
      </c>
      <c r="H20" t="s">
        <v>2445</v>
      </c>
      <c r="I20" t="s">
        <v>2460</v>
      </c>
      <c r="J20" t="s">
        <v>2539</v>
      </c>
      <c r="K20" t="s">
        <v>2540</v>
      </c>
      <c r="L20" t="s">
        <v>2541</v>
      </c>
    </row>
    <row r="21" spans="1:12" s="2" customFormat="1" x14ac:dyDescent="0.2">
      <c r="A21" s="2" t="s">
        <v>2676</v>
      </c>
      <c r="C21" s="2" t="s">
        <v>2701</v>
      </c>
      <c r="D21" s="2">
        <v>2</v>
      </c>
      <c r="E21" s="2" t="s">
        <v>2723</v>
      </c>
      <c r="F21" s="2" t="s">
        <v>2542</v>
      </c>
      <c r="G21" s="2" t="s">
        <v>2543</v>
      </c>
      <c r="H21" s="2" t="s">
        <v>2445</v>
      </c>
      <c r="I21" s="2" t="s">
        <v>2446</v>
      </c>
      <c r="J21" s="2" t="s">
        <v>2544</v>
      </c>
      <c r="K21" s="2" t="s">
        <v>2545</v>
      </c>
      <c r="L21" s="2" t="s">
        <v>2546</v>
      </c>
    </row>
    <row r="22" spans="1:12" x14ac:dyDescent="0.2">
      <c r="A22" t="s">
        <v>2677</v>
      </c>
      <c r="C22" t="s">
        <v>2701</v>
      </c>
      <c r="D22">
        <v>2</v>
      </c>
      <c r="E22" t="s">
        <v>2724</v>
      </c>
      <c r="F22" t="s">
        <v>2547</v>
      </c>
      <c r="G22" t="s">
        <v>2548</v>
      </c>
      <c r="H22" t="s">
        <v>2445</v>
      </c>
      <c r="I22" t="s">
        <v>2446</v>
      </c>
      <c r="J22" t="s">
        <v>2549</v>
      </c>
      <c r="K22" t="s">
        <v>2550</v>
      </c>
      <c r="L22" t="s">
        <v>2551</v>
      </c>
    </row>
    <row r="23" spans="1:12" x14ac:dyDescent="0.2">
      <c r="A23" t="s">
        <v>2678</v>
      </c>
      <c r="C23" t="s">
        <v>2702</v>
      </c>
      <c r="D23">
        <v>2</v>
      </c>
      <c r="E23" t="s">
        <v>2725</v>
      </c>
      <c r="F23" t="s">
        <v>2458</v>
      </c>
      <c r="G23" t="s">
        <v>2459</v>
      </c>
      <c r="H23" t="s">
        <v>2445</v>
      </c>
      <c r="I23" t="s">
        <v>2449</v>
      </c>
      <c r="J23" t="s">
        <v>2503</v>
      </c>
      <c r="K23" t="s">
        <v>2552</v>
      </c>
      <c r="L23" t="s">
        <v>2553</v>
      </c>
    </row>
    <row r="24" spans="1:12" x14ac:dyDescent="0.2">
      <c r="A24" t="s">
        <v>2679</v>
      </c>
      <c r="C24" t="s">
        <v>2702</v>
      </c>
      <c r="D24">
        <v>2</v>
      </c>
      <c r="E24" t="s">
        <v>2726</v>
      </c>
      <c r="F24" t="s">
        <v>2458</v>
      </c>
      <c r="G24" t="s">
        <v>2459</v>
      </c>
      <c r="H24" t="s">
        <v>2445</v>
      </c>
      <c r="I24" t="s">
        <v>2449</v>
      </c>
      <c r="J24" t="s">
        <v>2554</v>
      </c>
      <c r="K24" t="s">
        <v>2555</v>
      </c>
      <c r="L24" t="s">
        <v>2556</v>
      </c>
    </row>
    <row r="25" spans="1:12" x14ac:dyDescent="0.2">
      <c r="A25" t="s">
        <v>2681</v>
      </c>
      <c r="C25" t="s">
        <v>2701</v>
      </c>
      <c r="D25">
        <v>2</v>
      </c>
      <c r="E25" t="s">
        <v>2728</v>
      </c>
      <c r="F25" t="s">
        <v>2561</v>
      </c>
      <c r="G25" t="s">
        <v>2502</v>
      </c>
      <c r="H25" t="s">
        <v>2445</v>
      </c>
      <c r="I25" t="s">
        <v>2449</v>
      </c>
      <c r="J25" t="s">
        <v>2562</v>
      </c>
      <c r="K25" t="s">
        <v>2563</v>
      </c>
      <c r="L25" t="s">
        <v>2564</v>
      </c>
    </row>
    <row r="26" spans="1:12" x14ac:dyDescent="0.2">
      <c r="A26" t="s">
        <v>2683</v>
      </c>
      <c r="C26" t="s">
        <v>2701</v>
      </c>
      <c r="D26">
        <v>2</v>
      </c>
      <c r="E26" t="s">
        <v>2730</v>
      </c>
      <c r="F26" t="s">
        <v>2569</v>
      </c>
      <c r="G26" t="s">
        <v>2570</v>
      </c>
      <c r="H26" t="s">
        <v>2445</v>
      </c>
      <c r="I26" t="s">
        <v>2504</v>
      </c>
      <c r="J26" t="s">
        <v>2571</v>
      </c>
      <c r="K26" t="s">
        <v>2572</v>
      </c>
      <c r="L26" t="s">
        <v>2573</v>
      </c>
    </row>
    <row r="27" spans="1:12" x14ac:dyDescent="0.2">
      <c r="A27" t="s">
        <v>2684</v>
      </c>
      <c r="C27" t="s">
        <v>2702</v>
      </c>
      <c r="D27">
        <v>2</v>
      </c>
      <c r="E27" t="s">
        <v>2731</v>
      </c>
      <c r="F27" t="s">
        <v>2458</v>
      </c>
      <c r="G27" t="s">
        <v>2459</v>
      </c>
      <c r="H27" t="s">
        <v>2445</v>
      </c>
      <c r="I27" t="s">
        <v>2460</v>
      </c>
      <c r="J27" t="s">
        <v>2574</v>
      </c>
      <c r="K27" t="s">
        <v>2575</v>
      </c>
      <c r="L27" t="s">
        <v>2576</v>
      </c>
    </row>
    <row r="28" spans="1:12" x14ac:dyDescent="0.2">
      <c r="A28" t="s">
        <v>2687</v>
      </c>
      <c r="C28" t="s">
        <v>2702</v>
      </c>
      <c r="D28">
        <v>2</v>
      </c>
      <c r="E28" t="s">
        <v>2734</v>
      </c>
      <c r="F28" t="s">
        <v>2509</v>
      </c>
      <c r="G28" t="s">
        <v>2510</v>
      </c>
      <c r="H28" t="s">
        <v>2445</v>
      </c>
      <c r="I28" t="s">
        <v>2446</v>
      </c>
      <c r="J28" t="s">
        <v>2584</v>
      </c>
      <c r="K28" t="s">
        <v>2585</v>
      </c>
      <c r="L28" t="s">
        <v>2586</v>
      </c>
    </row>
    <row r="29" spans="1:12" x14ac:dyDescent="0.2">
      <c r="A29" t="s">
        <v>2688</v>
      </c>
      <c r="C29" t="s">
        <v>2702</v>
      </c>
      <c r="D29">
        <v>2</v>
      </c>
      <c r="E29" t="s">
        <v>2735</v>
      </c>
      <c r="F29" t="s">
        <v>2458</v>
      </c>
      <c r="G29" t="s">
        <v>2459</v>
      </c>
      <c r="H29" t="s">
        <v>2445</v>
      </c>
      <c r="I29" t="s">
        <v>2504</v>
      </c>
      <c r="J29" t="s">
        <v>2587</v>
      </c>
      <c r="K29" t="s">
        <v>2588</v>
      </c>
      <c r="L29" t="s">
        <v>2589</v>
      </c>
    </row>
    <row r="30" spans="1:12" x14ac:dyDescent="0.2">
      <c r="A30" t="s">
        <v>2690</v>
      </c>
      <c r="C30" t="s">
        <v>2702</v>
      </c>
      <c r="D30">
        <v>2</v>
      </c>
      <c r="E30" t="s">
        <v>2737</v>
      </c>
      <c r="F30" t="s">
        <v>2458</v>
      </c>
      <c r="G30" t="s">
        <v>2459</v>
      </c>
      <c r="H30" t="s">
        <v>2445</v>
      </c>
      <c r="I30" t="s">
        <v>2446</v>
      </c>
      <c r="J30" t="s">
        <v>2594</v>
      </c>
      <c r="K30" t="s">
        <v>2595</v>
      </c>
      <c r="L30" t="s">
        <v>2596</v>
      </c>
    </row>
    <row r="31" spans="1:12" x14ac:dyDescent="0.2">
      <c r="A31" t="s">
        <v>2691</v>
      </c>
      <c r="C31" t="s">
        <v>2702</v>
      </c>
      <c r="D31">
        <v>2</v>
      </c>
      <c r="E31" t="s">
        <v>2738</v>
      </c>
      <c r="F31" t="s">
        <v>2458</v>
      </c>
      <c r="G31" t="s">
        <v>2459</v>
      </c>
      <c r="H31" t="s">
        <v>2445</v>
      </c>
      <c r="I31" t="s">
        <v>2460</v>
      </c>
      <c r="J31" t="s">
        <v>2597</v>
      </c>
      <c r="K31" t="s">
        <v>2598</v>
      </c>
      <c r="L31" t="s">
        <v>2599</v>
      </c>
    </row>
    <row r="32" spans="1:12" x14ac:dyDescent="0.2">
      <c r="A32" t="s">
        <v>2692</v>
      </c>
      <c r="C32" t="s">
        <v>2702</v>
      </c>
      <c r="D32">
        <v>2</v>
      </c>
      <c r="E32" t="s">
        <v>2739</v>
      </c>
      <c r="F32" t="s">
        <v>2458</v>
      </c>
      <c r="G32" t="s">
        <v>2459</v>
      </c>
      <c r="H32" t="s">
        <v>2445</v>
      </c>
      <c r="I32" t="s">
        <v>2460</v>
      </c>
      <c r="J32" t="s">
        <v>2600</v>
      </c>
      <c r="K32" t="s">
        <v>2601</v>
      </c>
      <c r="L32" t="s">
        <v>2602</v>
      </c>
    </row>
    <row r="33" spans="1:14" x14ac:dyDescent="0.2">
      <c r="A33" t="s">
        <v>2693</v>
      </c>
      <c r="C33" t="s">
        <v>2702</v>
      </c>
      <c r="D33">
        <v>2</v>
      </c>
      <c r="E33" t="s">
        <v>2740</v>
      </c>
      <c r="F33" t="s">
        <v>2458</v>
      </c>
      <c r="G33" t="s">
        <v>2459</v>
      </c>
      <c r="H33" t="s">
        <v>2445</v>
      </c>
      <c r="I33" t="s">
        <v>2504</v>
      </c>
      <c r="J33" t="s">
        <v>2603</v>
      </c>
      <c r="K33" t="s">
        <v>2604</v>
      </c>
      <c r="L33" t="s">
        <v>2605</v>
      </c>
    </row>
    <row r="34" spans="1:14" x14ac:dyDescent="0.2">
      <c r="A34" t="s">
        <v>2694</v>
      </c>
      <c r="C34" t="s">
        <v>2701</v>
      </c>
      <c r="D34">
        <v>2</v>
      </c>
      <c r="E34" t="s">
        <v>2741</v>
      </c>
      <c r="F34" t="s">
        <v>2606</v>
      </c>
      <c r="G34" t="s">
        <v>2607</v>
      </c>
      <c r="H34" t="s">
        <v>2445</v>
      </c>
      <c r="I34" t="s">
        <v>2449</v>
      </c>
      <c r="J34" t="s">
        <v>2608</v>
      </c>
      <c r="K34" t="s">
        <v>2609</v>
      </c>
      <c r="L34" t="s">
        <v>2610</v>
      </c>
    </row>
    <row r="35" spans="1:14" x14ac:dyDescent="0.2">
      <c r="A35" t="s">
        <v>2695</v>
      </c>
      <c r="C35" t="s">
        <v>2702</v>
      </c>
      <c r="D35">
        <v>2</v>
      </c>
      <c r="E35" t="s">
        <v>2742</v>
      </c>
      <c r="F35" t="s">
        <v>2611</v>
      </c>
      <c r="G35" t="s">
        <v>2612</v>
      </c>
      <c r="H35" t="s">
        <v>2445</v>
      </c>
      <c r="I35" t="s">
        <v>2449</v>
      </c>
      <c r="J35" t="s">
        <v>2613</v>
      </c>
      <c r="K35" t="s">
        <v>2614</v>
      </c>
      <c r="L35" t="s">
        <v>2615</v>
      </c>
    </row>
    <row r="36" spans="1:14" x14ac:dyDescent="0.2">
      <c r="A36" t="s">
        <v>2696</v>
      </c>
      <c r="C36" t="s">
        <v>2702</v>
      </c>
      <c r="D36">
        <v>2</v>
      </c>
      <c r="E36" t="s">
        <v>2743</v>
      </c>
      <c r="F36" t="s">
        <v>2458</v>
      </c>
      <c r="G36" t="s">
        <v>2459</v>
      </c>
      <c r="H36" t="s">
        <v>2445</v>
      </c>
      <c r="I36" t="s">
        <v>2446</v>
      </c>
      <c r="J36" t="s">
        <v>2616</v>
      </c>
      <c r="K36" t="s">
        <v>2617</v>
      </c>
      <c r="L36" t="s">
        <v>2618</v>
      </c>
    </row>
    <row r="37" spans="1:14" x14ac:dyDescent="0.2">
      <c r="A37" t="s">
        <v>2697</v>
      </c>
      <c r="C37" t="s">
        <v>2701</v>
      </c>
      <c r="D37">
        <v>2</v>
      </c>
      <c r="E37" t="s">
        <v>2744</v>
      </c>
      <c r="F37" t="s">
        <v>2619</v>
      </c>
      <c r="G37" t="s">
        <v>2620</v>
      </c>
      <c r="H37" t="s">
        <v>2445</v>
      </c>
      <c r="I37" t="s">
        <v>2460</v>
      </c>
      <c r="J37" t="s">
        <v>2621</v>
      </c>
      <c r="K37" t="s">
        <v>2622</v>
      </c>
      <c r="L37" t="s">
        <v>2623</v>
      </c>
    </row>
    <row r="38" spans="1:14" x14ac:dyDescent="0.2">
      <c r="A38" t="s">
        <v>2698</v>
      </c>
      <c r="C38" t="s">
        <v>2702</v>
      </c>
      <c r="D38">
        <v>2</v>
      </c>
      <c r="E38" t="s">
        <v>2745</v>
      </c>
      <c r="F38" t="s">
        <v>2624</v>
      </c>
      <c r="G38" t="s">
        <v>2625</v>
      </c>
      <c r="H38" t="s">
        <v>2445</v>
      </c>
      <c r="I38" t="s">
        <v>2460</v>
      </c>
      <c r="J38" t="s">
        <v>2626</v>
      </c>
      <c r="K38" t="s">
        <v>2627</v>
      </c>
      <c r="L38" t="s">
        <v>2628</v>
      </c>
    </row>
    <row r="39" spans="1:14" x14ac:dyDescent="0.2">
      <c r="A39" t="s">
        <v>2699</v>
      </c>
      <c r="C39" t="s">
        <v>2747</v>
      </c>
      <c r="D39">
        <v>2</v>
      </c>
      <c r="E39" t="s">
        <v>2746</v>
      </c>
      <c r="F39" t="s">
        <v>2629</v>
      </c>
    </row>
    <row r="40" spans="1:14" x14ac:dyDescent="0.2">
      <c r="A40" t="s">
        <v>2680</v>
      </c>
      <c r="E40" t="s">
        <v>2727</v>
      </c>
      <c r="F40" t="s">
        <v>2557</v>
      </c>
      <c r="G40" t="s">
        <v>2558</v>
      </c>
      <c r="H40" t="s">
        <v>2445</v>
      </c>
      <c r="I40" t="s">
        <v>2558</v>
      </c>
      <c r="J40" t="s">
        <v>2557</v>
      </c>
      <c r="K40" t="s">
        <v>2449</v>
      </c>
      <c r="L40" t="s">
        <v>2559</v>
      </c>
      <c r="M40" t="s">
        <v>2482</v>
      </c>
      <c r="N40" t="s">
        <v>2560</v>
      </c>
    </row>
    <row r="41" spans="1:14" x14ac:dyDescent="0.2">
      <c r="A41" t="s">
        <v>2682</v>
      </c>
      <c r="E41" t="s">
        <v>2729</v>
      </c>
      <c r="F41" t="s">
        <v>2565</v>
      </c>
      <c r="G41" t="s">
        <v>2566</v>
      </c>
      <c r="H41" t="s">
        <v>2445</v>
      </c>
      <c r="I41" t="s">
        <v>2566</v>
      </c>
      <c r="J41" t="s">
        <v>2565</v>
      </c>
      <c r="K41" t="s">
        <v>2446</v>
      </c>
      <c r="L41" t="s">
        <v>2567</v>
      </c>
      <c r="M41" t="s">
        <v>2498</v>
      </c>
      <c r="N41" t="s">
        <v>2568</v>
      </c>
    </row>
    <row r="42" spans="1:14" x14ac:dyDescent="0.2">
      <c r="A42" t="s">
        <v>2685</v>
      </c>
      <c r="E42" t="s">
        <v>2732</v>
      </c>
      <c r="F42" t="s">
        <v>2577</v>
      </c>
      <c r="G42" t="s">
        <v>2578</v>
      </c>
      <c r="H42" t="s">
        <v>2445</v>
      </c>
      <c r="I42" t="s">
        <v>2578</v>
      </c>
      <c r="J42" t="s">
        <v>2577</v>
      </c>
      <c r="K42" t="s">
        <v>2446</v>
      </c>
      <c r="L42" t="s">
        <v>2508</v>
      </c>
      <c r="M42" t="s">
        <v>2482</v>
      </c>
      <c r="N42" t="s">
        <v>2579</v>
      </c>
    </row>
    <row r="43" spans="1:14" x14ac:dyDescent="0.2">
      <c r="A43" t="s">
        <v>2686</v>
      </c>
      <c r="E43" t="s">
        <v>2733</v>
      </c>
      <c r="F43" t="s">
        <v>2580</v>
      </c>
      <c r="G43" t="s">
        <v>2581</v>
      </c>
      <c r="H43" t="s">
        <v>2445</v>
      </c>
      <c r="I43" t="s">
        <v>2581</v>
      </c>
      <c r="J43" t="s">
        <v>2580</v>
      </c>
      <c r="K43" t="s">
        <v>2446</v>
      </c>
      <c r="L43" t="s">
        <v>2582</v>
      </c>
      <c r="M43" t="s">
        <v>2482</v>
      </c>
      <c r="N43" t="s">
        <v>2583</v>
      </c>
    </row>
    <row r="44" spans="1:14" x14ac:dyDescent="0.2">
      <c r="A44" t="s">
        <v>2689</v>
      </c>
      <c r="E44" t="s">
        <v>2736</v>
      </c>
      <c r="F44" t="s">
        <v>2590</v>
      </c>
      <c r="G44" t="s">
        <v>2591</v>
      </c>
      <c r="H44" t="s">
        <v>2445</v>
      </c>
      <c r="I44" t="s">
        <v>2591</v>
      </c>
      <c r="J44" t="s">
        <v>2590</v>
      </c>
      <c r="K44" t="s">
        <v>2460</v>
      </c>
      <c r="L44" t="s">
        <v>2592</v>
      </c>
      <c r="M44" t="s">
        <v>2498</v>
      </c>
      <c r="N44" t="s">
        <v>2593</v>
      </c>
    </row>
    <row r="46" spans="1:14" x14ac:dyDescent="0.2">
      <c r="A46" t="s">
        <v>2648</v>
      </c>
      <c r="E46" t="s">
        <v>2649</v>
      </c>
    </row>
    <row r="47" spans="1:14" x14ac:dyDescent="0.2">
      <c r="A47" t="s">
        <v>2654</v>
      </c>
      <c r="E47" t="s">
        <v>2655</v>
      </c>
    </row>
    <row r="48" spans="1:14" x14ac:dyDescent="0.2">
      <c r="A48" t="s">
        <v>2667</v>
      </c>
      <c r="E48" t="s">
        <v>2668</v>
      </c>
    </row>
    <row r="57" spans="1:5" x14ac:dyDescent="0.2">
      <c r="A57" t="s">
        <v>2630</v>
      </c>
      <c r="E57" t="s">
        <v>2631</v>
      </c>
    </row>
    <row r="58" spans="1:5" x14ac:dyDescent="0.2">
      <c r="A58" t="s">
        <v>2636</v>
      </c>
      <c r="E58" t="s">
        <v>2637</v>
      </c>
    </row>
    <row r="59" spans="1:5" x14ac:dyDescent="0.2">
      <c r="A59" t="s">
        <v>2641</v>
      </c>
      <c r="E59" t="s">
        <v>2642</v>
      </c>
    </row>
    <row r="60" spans="1:5" x14ac:dyDescent="0.2">
      <c r="A60" t="s">
        <v>2646</v>
      </c>
      <c r="E60" t="s">
        <v>2647</v>
      </c>
    </row>
    <row r="61" spans="1:5" x14ac:dyDescent="0.2">
      <c r="A61" t="s">
        <v>2651</v>
      </c>
      <c r="E61" t="s">
        <v>2652</v>
      </c>
    </row>
    <row r="62" spans="1:5" x14ac:dyDescent="0.2">
      <c r="A62" t="s">
        <v>2656</v>
      </c>
      <c r="E62" t="s">
        <v>2657</v>
      </c>
    </row>
    <row r="63" spans="1:5" x14ac:dyDescent="0.2">
      <c r="A63" t="s">
        <v>2658</v>
      </c>
      <c r="E63" t="s">
        <v>2659</v>
      </c>
    </row>
    <row r="64" spans="1:5" x14ac:dyDescent="0.2">
      <c r="A64" t="s">
        <v>2662</v>
      </c>
      <c r="E64" t="s">
        <v>2663</v>
      </c>
    </row>
    <row r="65" spans="1:12" x14ac:dyDescent="0.2">
      <c r="A65" t="s">
        <v>2665</v>
      </c>
      <c r="E65" t="s">
        <v>2666</v>
      </c>
    </row>
    <row r="66" spans="1:12" x14ac:dyDescent="0.2">
      <c r="A66" t="s">
        <v>2670</v>
      </c>
      <c r="E66" t="s">
        <v>2671</v>
      </c>
    </row>
    <row r="75" spans="1:12" s="2" customFormat="1" x14ac:dyDescent="0.2">
      <c r="A75" s="2" t="s">
        <v>2632</v>
      </c>
      <c r="B75" s="2" t="s">
        <v>2700</v>
      </c>
      <c r="C75" s="2" t="s">
        <v>2701</v>
      </c>
      <c r="D75" s="2">
        <v>2</v>
      </c>
      <c r="E75" s="2" t="s">
        <v>2703</v>
      </c>
      <c r="F75" s="2" t="s">
        <v>2447</v>
      </c>
      <c r="G75" s="2" t="s">
        <v>2448</v>
      </c>
      <c r="H75" s="2" t="s">
        <v>2445</v>
      </c>
      <c r="I75" s="2" t="s">
        <v>2449</v>
      </c>
      <c r="J75" s="2" t="s">
        <v>2450</v>
      </c>
      <c r="K75" s="2" t="s">
        <v>2451</v>
      </c>
      <c r="L75" s="2" t="s">
        <v>2452</v>
      </c>
    </row>
    <row r="76" spans="1:12" s="2" customFormat="1" x14ac:dyDescent="0.2">
      <c r="A76" s="2" t="s">
        <v>2633</v>
      </c>
      <c r="C76" s="2" t="s">
        <v>2701</v>
      </c>
      <c r="D76" s="2">
        <v>2</v>
      </c>
      <c r="E76" s="2" t="s">
        <v>2704</v>
      </c>
      <c r="F76" s="2" t="s">
        <v>2453</v>
      </c>
      <c r="G76" s="2" t="s">
        <v>2454</v>
      </c>
      <c r="H76" s="2" t="s">
        <v>2445</v>
      </c>
      <c r="I76" s="2" t="s">
        <v>2446</v>
      </c>
      <c r="J76" s="2" t="s">
        <v>2455</v>
      </c>
      <c r="K76" s="2" t="s">
        <v>2456</v>
      </c>
      <c r="L76" s="2" t="s">
        <v>2457</v>
      </c>
    </row>
    <row r="77" spans="1:12" s="2" customFormat="1" x14ac:dyDescent="0.2">
      <c r="A77" s="2" t="s">
        <v>2635</v>
      </c>
      <c r="C77" s="2" t="s">
        <v>2701</v>
      </c>
      <c r="D77" s="2">
        <v>2</v>
      </c>
      <c r="E77" s="2" t="s">
        <v>2706</v>
      </c>
      <c r="F77" s="2" t="s">
        <v>2464</v>
      </c>
      <c r="G77" s="2" t="s">
        <v>2465</v>
      </c>
      <c r="H77" s="2" t="s">
        <v>2445</v>
      </c>
      <c r="I77" s="2" t="s">
        <v>2446</v>
      </c>
      <c r="J77" s="2" t="s">
        <v>2466</v>
      </c>
      <c r="K77" s="2" t="s">
        <v>2467</v>
      </c>
      <c r="L77" s="2" t="s">
        <v>2468</v>
      </c>
    </row>
    <row r="78" spans="1:12" s="2" customFormat="1" x14ac:dyDescent="0.2">
      <c r="A78" s="2" t="s">
        <v>2661</v>
      </c>
      <c r="C78" s="2" t="s">
        <v>2701</v>
      </c>
      <c r="D78" s="2">
        <v>2</v>
      </c>
      <c r="E78" s="2" t="s">
        <v>2716</v>
      </c>
      <c r="F78" s="2" t="s">
        <v>2514</v>
      </c>
      <c r="G78" s="2" t="s">
        <v>2515</v>
      </c>
      <c r="H78" s="2" t="s">
        <v>2445</v>
      </c>
      <c r="I78" s="2" t="s">
        <v>2460</v>
      </c>
      <c r="J78" s="2" t="s">
        <v>2516</v>
      </c>
      <c r="K78" s="2" t="s">
        <v>2517</v>
      </c>
      <c r="L78" s="2" t="s">
        <v>2518</v>
      </c>
    </row>
    <row r="79" spans="1:12" s="2" customFormat="1" x14ac:dyDescent="0.2">
      <c r="A79" s="2" t="s">
        <v>2676</v>
      </c>
      <c r="C79" s="2" t="s">
        <v>2701</v>
      </c>
      <c r="D79" s="2">
        <v>2</v>
      </c>
      <c r="E79" s="2" t="s">
        <v>2723</v>
      </c>
      <c r="F79" s="2" t="s">
        <v>2542</v>
      </c>
      <c r="G79" s="2" t="s">
        <v>2543</v>
      </c>
      <c r="H79" s="2" t="s">
        <v>2445</v>
      </c>
      <c r="I79" s="2" t="s">
        <v>2446</v>
      </c>
      <c r="J79" s="2" t="s">
        <v>2544</v>
      </c>
      <c r="K79" s="2" t="s">
        <v>2545</v>
      </c>
      <c r="L79" s="2" t="s">
        <v>2546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264B-5614-BD44-A3F1-C6FBF7426BA5}">
  <dimension ref="A1:W57"/>
  <sheetViews>
    <sheetView tabSelected="1" workbookViewId="0">
      <selection activeCell="F26" sqref="F26"/>
    </sheetView>
  </sheetViews>
  <sheetFormatPr baseColWidth="10" defaultRowHeight="16" x14ac:dyDescent="0.2"/>
  <sheetData>
    <row r="1" spans="1:23" x14ac:dyDescent="0.2">
      <c r="A1" t="s">
        <v>74</v>
      </c>
    </row>
    <row r="2" spans="1:23" x14ac:dyDescent="0.2">
      <c r="A2" s="12" t="s">
        <v>2293</v>
      </c>
      <c r="B2" t="s">
        <v>2163</v>
      </c>
      <c r="E2" t="s">
        <v>2748</v>
      </c>
      <c r="G2" t="s">
        <v>2750</v>
      </c>
      <c r="H2" t="s">
        <v>2749</v>
      </c>
      <c r="I2" t="str">
        <f>CONCATENATE(E2,A2,G2, B2, ".unique")</f>
        <v>grep "&gt;" ./proteins/EP00771_Trimastix_marina.fasta | cut -f2 -d" " | sed "s/_.*//g" | sort | uniq &gt; EP00771_Trimastix_marina.fasta.unique</v>
      </c>
      <c r="W2" s="12"/>
    </row>
    <row r="3" spans="1:23" x14ac:dyDescent="0.2">
      <c r="A3" s="12" t="s">
        <v>2278</v>
      </c>
      <c r="B3" t="s">
        <v>2162</v>
      </c>
      <c r="W3" s="12"/>
    </row>
    <row r="4" spans="1:23" x14ac:dyDescent="0.2">
      <c r="A4" s="12" t="s">
        <v>2210</v>
      </c>
      <c r="B4" t="s">
        <v>2102</v>
      </c>
      <c r="W4" s="12"/>
    </row>
    <row r="5" spans="1:23" x14ac:dyDescent="0.2">
      <c r="A5" s="12" t="s">
        <v>2299</v>
      </c>
      <c r="B5" t="s">
        <v>2171</v>
      </c>
      <c r="W5" s="12"/>
    </row>
    <row r="6" spans="1:23" x14ac:dyDescent="0.2">
      <c r="A6" s="12" t="s">
        <v>2211</v>
      </c>
      <c r="B6" t="s">
        <v>2105</v>
      </c>
      <c r="W6" s="12"/>
    </row>
    <row r="7" spans="1:23" x14ac:dyDescent="0.2">
      <c r="A7" s="12" t="s">
        <v>2291</v>
      </c>
      <c r="B7" t="s">
        <v>2128</v>
      </c>
      <c r="W7" s="12"/>
    </row>
    <row r="8" spans="1:23" x14ac:dyDescent="0.2">
      <c r="A8" s="12" t="s">
        <v>2231</v>
      </c>
      <c r="B8" t="s">
        <v>2177</v>
      </c>
      <c r="W8" s="12"/>
    </row>
    <row r="9" spans="1:23" x14ac:dyDescent="0.2">
      <c r="A9" s="12" t="s">
        <v>2280</v>
      </c>
      <c r="B9" t="s">
        <v>2175</v>
      </c>
      <c r="L9" t="s">
        <v>2751</v>
      </c>
      <c r="W9" s="12"/>
    </row>
    <row r="10" spans="1:23" x14ac:dyDescent="0.2">
      <c r="A10" s="12" t="s">
        <v>2294</v>
      </c>
      <c r="B10" t="s">
        <v>2103</v>
      </c>
      <c r="W10" s="12"/>
    </row>
    <row r="11" spans="1:23" x14ac:dyDescent="0.2">
      <c r="A11" s="12" t="s">
        <v>2228</v>
      </c>
      <c r="B11" t="s">
        <v>2100</v>
      </c>
      <c r="W11" s="12"/>
    </row>
    <row r="12" spans="1:23" x14ac:dyDescent="0.2">
      <c r="A12" s="12" t="s">
        <v>2236</v>
      </c>
      <c r="B12" t="s">
        <v>2114</v>
      </c>
      <c r="W12" s="12"/>
    </row>
    <row r="13" spans="1:23" x14ac:dyDescent="0.2">
      <c r="A13" s="12" t="s">
        <v>2227</v>
      </c>
      <c r="B13" t="s">
        <v>2098</v>
      </c>
      <c r="W13" s="12"/>
    </row>
    <row r="14" spans="1:23" x14ac:dyDescent="0.2">
      <c r="A14" s="12" t="s">
        <v>2311</v>
      </c>
      <c r="B14" t="s">
        <v>2104</v>
      </c>
      <c r="W14" s="12"/>
    </row>
    <row r="15" spans="1:23" x14ac:dyDescent="0.2">
      <c r="A15" s="12" t="s">
        <v>2289</v>
      </c>
      <c r="B15" t="s">
        <v>2138</v>
      </c>
      <c r="W15" s="12"/>
    </row>
    <row r="16" spans="1:23" x14ac:dyDescent="0.2">
      <c r="A16" s="12" t="s">
        <v>2226</v>
      </c>
      <c r="B16" t="s">
        <v>2159</v>
      </c>
      <c r="W16" s="12"/>
    </row>
    <row r="17" spans="1:23" x14ac:dyDescent="0.2">
      <c r="A17" s="12" t="s">
        <v>2209</v>
      </c>
      <c r="B17" t="s">
        <v>2092</v>
      </c>
      <c r="W17" s="12"/>
    </row>
    <row r="18" spans="1:23" x14ac:dyDescent="0.2">
      <c r="A18" s="12" t="s">
        <v>2320</v>
      </c>
      <c r="B18" t="s">
        <v>2096</v>
      </c>
      <c r="W18" s="12"/>
    </row>
    <row r="19" spans="1:23" x14ac:dyDescent="0.2">
      <c r="A19" s="12" t="s">
        <v>2307</v>
      </c>
      <c r="B19" t="s">
        <v>2140</v>
      </c>
      <c r="W19" s="12"/>
    </row>
    <row r="20" spans="1:23" x14ac:dyDescent="0.2">
      <c r="A20" s="12" t="s">
        <v>2217</v>
      </c>
      <c r="B20" t="s">
        <v>2146</v>
      </c>
      <c r="W20" s="12"/>
    </row>
    <row r="21" spans="1:23" x14ac:dyDescent="0.2">
      <c r="A21" s="12" t="s">
        <v>2276</v>
      </c>
      <c r="B21" t="s">
        <v>2135</v>
      </c>
      <c r="W21" s="12"/>
    </row>
    <row r="22" spans="1:23" x14ac:dyDescent="0.2">
      <c r="A22" s="12" t="s">
        <v>2317</v>
      </c>
      <c r="B22" t="s">
        <v>2186</v>
      </c>
      <c r="W22" s="12"/>
    </row>
    <row r="23" spans="1:23" x14ac:dyDescent="0.2">
      <c r="A23" s="12" t="s">
        <v>2245</v>
      </c>
      <c r="B23" t="s">
        <v>2108</v>
      </c>
      <c r="W23" s="12"/>
    </row>
    <row r="24" spans="1:23" x14ac:dyDescent="0.2">
      <c r="A24" s="12" t="s">
        <v>2284</v>
      </c>
      <c r="B24" t="s">
        <v>2084</v>
      </c>
      <c r="W24" s="12"/>
    </row>
    <row r="25" spans="1:23" x14ac:dyDescent="0.2">
      <c r="A25" s="12" t="s">
        <v>2221</v>
      </c>
      <c r="B25" t="s">
        <v>2150</v>
      </c>
      <c r="W25" s="12"/>
    </row>
    <row r="26" spans="1:23" x14ac:dyDescent="0.2">
      <c r="A26" s="12" t="s">
        <v>2244</v>
      </c>
      <c r="B26" t="s">
        <v>2106</v>
      </c>
      <c r="W26" s="12"/>
    </row>
    <row r="27" spans="1:23" x14ac:dyDescent="0.2">
      <c r="A27" s="12" t="s">
        <v>2275</v>
      </c>
      <c r="B27" t="s">
        <v>2134</v>
      </c>
      <c r="W27" s="12"/>
    </row>
    <row r="28" spans="1:23" x14ac:dyDescent="0.2">
      <c r="A28" s="12" t="s">
        <v>2215</v>
      </c>
      <c r="B28" t="s">
        <v>2148</v>
      </c>
      <c r="W28" s="12"/>
    </row>
    <row r="29" spans="1:23" x14ac:dyDescent="0.2">
      <c r="A29" s="12" t="s">
        <v>2318</v>
      </c>
      <c r="B29" t="s">
        <v>2101</v>
      </c>
      <c r="W29" s="12"/>
    </row>
    <row r="30" spans="1:23" x14ac:dyDescent="0.2">
      <c r="A30" s="12" t="s">
        <v>2257</v>
      </c>
      <c r="B30" t="s">
        <v>2168</v>
      </c>
      <c r="W30" s="12"/>
    </row>
    <row r="31" spans="1:23" x14ac:dyDescent="0.2">
      <c r="A31" s="12" t="s">
        <v>2207</v>
      </c>
      <c r="B31" t="s">
        <v>2181</v>
      </c>
      <c r="W31" s="12"/>
    </row>
    <row r="32" spans="1:23" x14ac:dyDescent="0.2">
      <c r="A32" s="12" t="s">
        <v>2247</v>
      </c>
      <c r="B32" t="s">
        <v>2109</v>
      </c>
      <c r="W32" s="12"/>
    </row>
    <row r="33" spans="1:23" x14ac:dyDescent="0.2">
      <c r="A33" s="12" t="s">
        <v>2229</v>
      </c>
      <c r="B33" t="s">
        <v>2099</v>
      </c>
      <c r="W33" s="12"/>
    </row>
    <row r="34" spans="1:23" x14ac:dyDescent="0.2">
      <c r="A34" s="12" t="s">
        <v>2230</v>
      </c>
      <c r="B34" t="s">
        <v>2097</v>
      </c>
      <c r="W34" s="12"/>
    </row>
    <row r="35" spans="1:23" x14ac:dyDescent="0.2">
      <c r="A35" s="12" t="s">
        <v>2312</v>
      </c>
      <c r="B35" t="s">
        <v>2094</v>
      </c>
      <c r="W35" s="12"/>
    </row>
    <row r="36" spans="1:23" x14ac:dyDescent="0.2">
      <c r="A36" s="12" t="s">
        <v>2283</v>
      </c>
      <c r="B36" t="s">
        <v>2083</v>
      </c>
      <c r="W36" s="12"/>
    </row>
    <row r="37" spans="1:23" x14ac:dyDescent="0.2">
      <c r="A37" s="12" t="s">
        <v>2206</v>
      </c>
      <c r="B37" t="s">
        <v>2142</v>
      </c>
      <c r="W37" s="12"/>
    </row>
    <row r="38" spans="1:23" x14ac:dyDescent="0.2">
      <c r="A38" s="12" t="s">
        <v>2277</v>
      </c>
      <c r="B38" t="s">
        <v>2141</v>
      </c>
      <c r="W38" s="12"/>
    </row>
    <row r="39" spans="1:23" x14ac:dyDescent="0.2">
      <c r="A39" s="12" t="s">
        <v>2216</v>
      </c>
      <c r="B39" t="s">
        <v>2147</v>
      </c>
      <c r="W39" s="12"/>
    </row>
    <row r="40" spans="1:23" x14ac:dyDescent="0.2">
      <c r="A40" s="12" t="s">
        <v>2319</v>
      </c>
      <c r="B40" t="s">
        <v>2095</v>
      </c>
      <c r="W40" s="12"/>
    </row>
    <row r="41" spans="1:23" x14ac:dyDescent="0.2">
      <c r="A41" s="12" t="s">
        <v>2220</v>
      </c>
      <c r="B41" t="s">
        <v>2156</v>
      </c>
      <c r="W41" s="12"/>
    </row>
    <row r="42" spans="1:23" x14ac:dyDescent="0.2">
      <c r="A42" s="12" t="s">
        <v>2285</v>
      </c>
      <c r="B42" t="s">
        <v>2085</v>
      </c>
      <c r="W42" s="12"/>
    </row>
    <row r="43" spans="1:23" x14ac:dyDescent="0.2">
      <c r="A43" s="12" t="s">
        <v>2313</v>
      </c>
      <c r="B43" t="s">
        <v>2091</v>
      </c>
      <c r="W43" s="12"/>
    </row>
    <row r="44" spans="1:23" x14ac:dyDescent="0.2">
      <c r="A44" s="12" t="s">
        <v>2213</v>
      </c>
      <c r="B44" t="s">
        <v>2144</v>
      </c>
      <c r="W44" s="12"/>
    </row>
    <row r="45" spans="1:23" x14ac:dyDescent="0.2">
      <c r="A45" s="12" t="s">
        <v>2212</v>
      </c>
      <c r="B45" t="s">
        <v>2143</v>
      </c>
      <c r="W45" s="12"/>
    </row>
    <row r="46" spans="1:23" x14ac:dyDescent="0.2">
      <c r="A46" s="12" t="s">
        <v>2246</v>
      </c>
      <c r="B46" t="s">
        <v>2107</v>
      </c>
      <c r="W46" s="12"/>
    </row>
    <row r="47" spans="1:23" x14ac:dyDescent="0.2">
      <c r="A47" s="12" t="s">
        <v>2218</v>
      </c>
      <c r="B47" t="s">
        <v>2154</v>
      </c>
      <c r="W47" s="12"/>
    </row>
    <row r="48" spans="1:23" x14ac:dyDescent="0.2">
      <c r="A48" s="12" t="s">
        <v>2214</v>
      </c>
      <c r="B48" t="s">
        <v>2145</v>
      </c>
      <c r="W48" s="12"/>
    </row>
    <row r="49" spans="1:23" x14ac:dyDescent="0.2">
      <c r="A49" s="12" t="s">
        <v>2263</v>
      </c>
      <c r="B49" t="s">
        <v>2172</v>
      </c>
      <c r="W49" s="12"/>
    </row>
    <row r="50" spans="1:23" x14ac:dyDescent="0.2">
      <c r="A50" s="12" t="s">
        <v>2205</v>
      </c>
      <c r="B50" t="s">
        <v>2115</v>
      </c>
      <c r="W50" s="12"/>
    </row>
    <row r="51" spans="1:23" x14ac:dyDescent="0.2">
      <c r="A51" s="12" t="s">
        <v>2256</v>
      </c>
      <c r="B51" t="s">
        <v>2173</v>
      </c>
      <c r="W51" s="12"/>
    </row>
    <row r="52" spans="1:23" x14ac:dyDescent="0.2">
      <c r="A52" s="12" t="s">
        <v>2306</v>
      </c>
      <c r="B52" t="s">
        <v>2124</v>
      </c>
      <c r="W52" s="12"/>
    </row>
    <row r="53" spans="1:23" x14ac:dyDescent="0.2">
      <c r="A53" s="12" t="s">
        <v>2273</v>
      </c>
      <c r="B53" t="s">
        <v>2126</v>
      </c>
      <c r="W53" s="12"/>
    </row>
    <row r="54" spans="1:23" x14ac:dyDescent="0.2">
      <c r="A54" s="12" t="s">
        <v>2270</v>
      </c>
      <c r="B54" t="s">
        <v>2194</v>
      </c>
      <c r="W54" s="12"/>
    </row>
    <row r="55" spans="1:23" x14ac:dyDescent="0.2">
      <c r="A55" s="12" t="s">
        <v>2314</v>
      </c>
      <c r="B55" t="s">
        <v>2093</v>
      </c>
      <c r="W55" s="12"/>
    </row>
    <row r="56" spans="1:23" x14ac:dyDescent="0.2">
      <c r="A56" s="12" t="s">
        <v>2254</v>
      </c>
      <c r="B56" t="s">
        <v>2087</v>
      </c>
      <c r="W56" s="12"/>
    </row>
    <row r="57" spans="1:23" x14ac:dyDescent="0.2">
      <c r="A57" s="12" t="s">
        <v>2271</v>
      </c>
      <c r="B57" t="s">
        <v>2193</v>
      </c>
      <c r="W57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7270-ECFB-7441-AFD2-399B11405947}">
  <dimension ref="A1:E129"/>
  <sheetViews>
    <sheetView topLeftCell="A74" workbookViewId="0">
      <selection activeCell="A137" sqref="A137"/>
    </sheetView>
  </sheetViews>
  <sheetFormatPr baseColWidth="10" defaultRowHeight="16" x14ac:dyDescent="0.2"/>
  <cols>
    <col min="1" max="1" width="30.83203125" bestFit="1" customWidth="1"/>
    <col min="2" max="2" width="157.1640625" bestFit="1" customWidth="1"/>
  </cols>
  <sheetData>
    <row r="1" spans="1:5" x14ac:dyDescent="0.2">
      <c r="A1" t="s">
        <v>7</v>
      </c>
      <c r="B1" t="s">
        <v>1680</v>
      </c>
      <c r="C1" t="s">
        <v>1681</v>
      </c>
      <c r="D1" t="s">
        <v>1823</v>
      </c>
    </row>
    <row r="2" spans="1:5" x14ac:dyDescent="0.2">
      <c r="A2" s="3" t="s">
        <v>1070</v>
      </c>
      <c r="B2" s="1" t="s">
        <v>1074</v>
      </c>
      <c r="C2" t="s">
        <v>1692</v>
      </c>
      <c r="D2" t="s">
        <v>1824</v>
      </c>
      <c r="E2" s="3" t="s">
        <v>1951</v>
      </c>
    </row>
    <row r="3" spans="1:5" x14ac:dyDescent="0.2">
      <c r="A3" s="3" t="s">
        <v>1198</v>
      </c>
      <c r="B3" s="1" t="s">
        <v>1203</v>
      </c>
      <c r="C3" t="s">
        <v>1693</v>
      </c>
      <c r="D3" t="s">
        <v>1693</v>
      </c>
      <c r="E3" s="3" t="s">
        <v>1952</v>
      </c>
    </row>
    <row r="4" spans="1:5" x14ac:dyDescent="0.2">
      <c r="A4" s="3" t="s">
        <v>1656</v>
      </c>
      <c r="B4" s="4" t="s">
        <v>1659</v>
      </c>
      <c r="C4" t="s">
        <v>1694</v>
      </c>
      <c r="D4" t="s">
        <v>1825</v>
      </c>
      <c r="E4" s="3" t="s">
        <v>1953</v>
      </c>
    </row>
    <row r="5" spans="1:5" x14ac:dyDescent="0.2">
      <c r="A5" s="3" t="s">
        <v>1660</v>
      </c>
      <c r="B5" s="4" t="s">
        <v>1664</v>
      </c>
      <c r="C5" t="s">
        <v>1695</v>
      </c>
      <c r="D5" t="s">
        <v>1826</v>
      </c>
      <c r="E5" s="3" t="s">
        <v>1954</v>
      </c>
    </row>
    <row r="6" spans="1:5" x14ac:dyDescent="0.2">
      <c r="A6" s="3" t="s">
        <v>1665</v>
      </c>
      <c r="B6" s="4" t="s">
        <v>1669</v>
      </c>
      <c r="C6" t="s">
        <v>1696</v>
      </c>
      <c r="D6" t="s">
        <v>1827</v>
      </c>
      <c r="E6" s="3" t="s">
        <v>1955</v>
      </c>
    </row>
    <row r="7" spans="1:5" x14ac:dyDescent="0.2">
      <c r="A7" s="3" t="s">
        <v>1670</v>
      </c>
      <c r="B7" s="4" t="s">
        <v>1674</v>
      </c>
      <c r="C7" t="s">
        <v>1697</v>
      </c>
      <c r="D7" t="s">
        <v>1828</v>
      </c>
      <c r="E7" s="3" t="s">
        <v>1956</v>
      </c>
    </row>
    <row r="8" spans="1:5" x14ac:dyDescent="0.2">
      <c r="A8" s="3" t="s">
        <v>1650</v>
      </c>
      <c r="B8" s="4" t="s">
        <v>1655</v>
      </c>
      <c r="C8" t="s">
        <v>1698</v>
      </c>
      <c r="D8" t="s">
        <v>1829</v>
      </c>
      <c r="E8" s="3" t="s">
        <v>1957</v>
      </c>
    </row>
    <row r="9" spans="1:5" x14ac:dyDescent="0.2">
      <c r="A9" s="3" t="s">
        <v>1641</v>
      </c>
      <c r="B9" s="4" t="s">
        <v>1649</v>
      </c>
      <c r="C9" t="s">
        <v>1699</v>
      </c>
      <c r="D9" t="s">
        <v>1830</v>
      </c>
      <c r="E9" s="3" t="s">
        <v>1958</v>
      </c>
    </row>
    <row r="10" spans="1:5" x14ac:dyDescent="0.2">
      <c r="A10" s="3" t="s">
        <v>17</v>
      </c>
      <c r="B10" s="4" t="s">
        <v>26</v>
      </c>
      <c r="C10" t="s">
        <v>1700</v>
      </c>
      <c r="D10" t="s">
        <v>1831</v>
      </c>
      <c r="E10" s="3" t="s">
        <v>1959</v>
      </c>
    </row>
    <row r="11" spans="1:5" x14ac:dyDescent="0.2">
      <c r="A11" s="3" t="s">
        <v>29</v>
      </c>
      <c r="B11" s="4" t="s">
        <v>33</v>
      </c>
      <c r="C11" t="s">
        <v>1701</v>
      </c>
      <c r="D11" t="s">
        <v>1832</v>
      </c>
      <c r="E11" s="3" t="s">
        <v>1960</v>
      </c>
    </row>
    <row r="12" spans="1:5" x14ac:dyDescent="0.2">
      <c r="A12" s="3" t="s">
        <v>36</v>
      </c>
      <c r="B12" s="4" t="s">
        <v>40</v>
      </c>
      <c r="C12" t="s">
        <v>1702</v>
      </c>
      <c r="D12" t="s">
        <v>1833</v>
      </c>
      <c r="E12" s="3" t="s">
        <v>1961</v>
      </c>
    </row>
    <row r="13" spans="1:5" x14ac:dyDescent="0.2">
      <c r="A13" s="3" t="s">
        <v>43</v>
      </c>
      <c r="B13" s="4" t="s">
        <v>46</v>
      </c>
      <c r="C13" t="s">
        <v>1703</v>
      </c>
      <c r="D13" t="s">
        <v>1834</v>
      </c>
      <c r="E13" s="3" t="s">
        <v>1962</v>
      </c>
    </row>
    <row r="14" spans="1:5" x14ac:dyDescent="0.2">
      <c r="A14" s="3" t="s">
        <v>49</v>
      </c>
      <c r="B14" s="4" t="s">
        <v>53</v>
      </c>
      <c r="C14" t="s">
        <v>1704</v>
      </c>
      <c r="D14" t="s">
        <v>1835</v>
      </c>
      <c r="E14" s="3" t="s">
        <v>1963</v>
      </c>
    </row>
    <row r="15" spans="1:5" x14ac:dyDescent="0.2">
      <c r="A15" s="3" t="s">
        <v>56</v>
      </c>
      <c r="B15" s="4" t="s">
        <v>59</v>
      </c>
      <c r="C15" t="s">
        <v>1705</v>
      </c>
      <c r="D15" t="s">
        <v>1836</v>
      </c>
      <c r="E15" s="3" t="s">
        <v>1964</v>
      </c>
    </row>
    <row r="16" spans="1:5" x14ac:dyDescent="0.2">
      <c r="A16" s="3" t="s">
        <v>62</v>
      </c>
      <c r="B16" s="4" t="s">
        <v>67</v>
      </c>
      <c r="C16" t="s">
        <v>1706</v>
      </c>
      <c r="D16" t="s">
        <v>1837</v>
      </c>
      <c r="E16" s="3" t="s">
        <v>1965</v>
      </c>
    </row>
    <row r="17" spans="1:5" x14ac:dyDescent="0.2">
      <c r="A17" s="3" t="s">
        <v>78</v>
      </c>
      <c r="B17" s="4" t="s">
        <v>83</v>
      </c>
      <c r="C17" t="s">
        <v>1707</v>
      </c>
      <c r="D17" t="s">
        <v>1838</v>
      </c>
      <c r="E17" s="3" t="s">
        <v>1966</v>
      </c>
    </row>
    <row r="18" spans="1:5" x14ac:dyDescent="0.2">
      <c r="A18" s="3" t="s">
        <v>86</v>
      </c>
      <c r="B18" s="4" t="s">
        <v>91</v>
      </c>
      <c r="C18" t="s">
        <v>1708</v>
      </c>
      <c r="D18" t="s">
        <v>1839</v>
      </c>
      <c r="E18" s="3" t="s">
        <v>1967</v>
      </c>
    </row>
    <row r="19" spans="1:5" x14ac:dyDescent="0.2">
      <c r="A19" s="3" t="s">
        <v>94</v>
      </c>
      <c r="B19" s="4" t="s">
        <v>98</v>
      </c>
      <c r="C19" t="s">
        <v>1709</v>
      </c>
      <c r="D19" t="s">
        <v>1840</v>
      </c>
      <c r="E19" s="3" t="s">
        <v>1968</v>
      </c>
    </row>
    <row r="20" spans="1:5" x14ac:dyDescent="0.2">
      <c r="A20" s="3" t="s">
        <v>114</v>
      </c>
      <c r="B20" s="4" t="s">
        <v>118</v>
      </c>
      <c r="C20" t="s">
        <v>1710</v>
      </c>
      <c r="D20" t="s">
        <v>1841</v>
      </c>
      <c r="E20" s="3" t="s">
        <v>1969</v>
      </c>
    </row>
    <row r="21" spans="1:5" x14ac:dyDescent="0.2">
      <c r="A21" s="3" t="s">
        <v>128</v>
      </c>
      <c r="B21" s="4" t="s">
        <v>132</v>
      </c>
      <c r="C21" t="s">
        <v>1711</v>
      </c>
      <c r="D21" t="s">
        <v>1842</v>
      </c>
      <c r="E21" s="3" t="s">
        <v>1970</v>
      </c>
    </row>
    <row r="22" spans="1:5" x14ac:dyDescent="0.2">
      <c r="A22" s="3" t="s">
        <v>172</v>
      </c>
      <c r="B22" s="4" t="s">
        <v>177</v>
      </c>
      <c r="C22" t="s">
        <v>1712</v>
      </c>
      <c r="D22" t="s">
        <v>1843</v>
      </c>
      <c r="E22" s="3" t="s">
        <v>1971</v>
      </c>
    </row>
    <row r="23" spans="1:5" x14ac:dyDescent="0.2">
      <c r="A23" s="3" t="s">
        <v>180</v>
      </c>
      <c r="B23" s="1" t="s">
        <v>1821</v>
      </c>
      <c r="C23" t="s">
        <v>1822</v>
      </c>
      <c r="D23" t="s">
        <v>1844</v>
      </c>
      <c r="E23" s="3" t="s">
        <v>1972</v>
      </c>
    </row>
    <row r="24" spans="1:5" x14ac:dyDescent="0.2">
      <c r="A24" s="3" t="s">
        <v>195</v>
      </c>
      <c r="B24" s="4" t="s">
        <v>201</v>
      </c>
      <c r="C24" t="s">
        <v>1713</v>
      </c>
      <c r="D24" t="s">
        <v>1845</v>
      </c>
      <c r="E24" s="3" t="s">
        <v>1973</v>
      </c>
    </row>
    <row r="25" spans="1:5" x14ac:dyDescent="0.2">
      <c r="A25" s="3" t="s">
        <v>209</v>
      </c>
      <c r="B25" s="4" t="s">
        <v>215</v>
      </c>
      <c r="C25" t="s">
        <v>1714</v>
      </c>
      <c r="D25" t="s">
        <v>1846</v>
      </c>
      <c r="E25" s="3" t="s">
        <v>1974</v>
      </c>
    </row>
    <row r="26" spans="1:5" x14ac:dyDescent="0.2">
      <c r="A26" s="3" t="s">
        <v>296</v>
      </c>
      <c r="B26" s="4" t="s">
        <v>300</v>
      </c>
      <c r="C26" t="s">
        <v>1715</v>
      </c>
      <c r="D26" t="s">
        <v>1847</v>
      </c>
      <c r="E26" s="3" t="s">
        <v>1975</v>
      </c>
    </row>
    <row r="27" spans="1:5" x14ac:dyDescent="0.2">
      <c r="A27" s="3" t="s">
        <v>353</v>
      </c>
      <c r="B27" s="4" t="s">
        <v>358</v>
      </c>
      <c r="C27" t="s">
        <v>1716</v>
      </c>
      <c r="D27" t="s">
        <v>1848</v>
      </c>
      <c r="E27" s="3" t="s">
        <v>1976</v>
      </c>
    </row>
    <row r="28" spans="1:5" x14ac:dyDescent="0.2">
      <c r="A28" s="3" t="s">
        <v>360</v>
      </c>
      <c r="B28" s="4" t="s">
        <v>362</v>
      </c>
      <c r="C28" t="s">
        <v>1717</v>
      </c>
      <c r="D28" t="s">
        <v>1849</v>
      </c>
      <c r="E28" s="3" t="s">
        <v>1977</v>
      </c>
    </row>
    <row r="29" spans="1:5" x14ac:dyDescent="0.2">
      <c r="A29" s="3" t="s">
        <v>365</v>
      </c>
      <c r="B29" s="4" t="s">
        <v>369</v>
      </c>
      <c r="C29" t="s">
        <v>1718</v>
      </c>
      <c r="D29" t="s">
        <v>1850</v>
      </c>
      <c r="E29" s="3" t="s">
        <v>1978</v>
      </c>
    </row>
    <row r="30" spans="1:5" x14ac:dyDescent="0.2">
      <c r="A30" s="3" t="s">
        <v>372</v>
      </c>
      <c r="B30" s="4" t="s">
        <v>376</v>
      </c>
      <c r="C30" t="s">
        <v>1719</v>
      </c>
      <c r="D30" t="s">
        <v>1851</v>
      </c>
      <c r="E30" s="3" t="s">
        <v>1979</v>
      </c>
    </row>
    <row r="31" spans="1:5" x14ac:dyDescent="0.2">
      <c r="A31" s="3" t="s">
        <v>379</v>
      </c>
      <c r="B31" s="4" t="s">
        <v>383</v>
      </c>
      <c r="C31" t="s">
        <v>1720</v>
      </c>
      <c r="D31" t="s">
        <v>1852</v>
      </c>
      <c r="E31" s="3" t="s">
        <v>1980</v>
      </c>
    </row>
    <row r="32" spans="1:5" x14ac:dyDescent="0.2">
      <c r="A32" s="3" t="s">
        <v>386</v>
      </c>
      <c r="B32" s="4" t="s">
        <v>390</v>
      </c>
      <c r="C32" t="s">
        <v>1721</v>
      </c>
      <c r="D32" t="s">
        <v>1853</v>
      </c>
      <c r="E32" s="3" t="s">
        <v>1981</v>
      </c>
    </row>
    <row r="33" spans="1:5" x14ac:dyDescent="0.2">
      <c r="A33" s="3" t="s">
        <v>393</v>
      </c>
      <c r="B33" s="4" t="s">
        <v>398</v>
      </c>
      <c r="C33" t="s">
        <v>1722</v>
      </c>
      <c r="D33" t="s">
        <v>1854</v>
      </c>
      <c r="E33" s="3" t="s">
        <v>1982</v>
      </c>
    </row>
    <row r="34" spans="1:5" x14ac:dyDescent="0.2">
      <c r="A34" s="3" t="s">
        <v>401</v>
      </c>
      <c r="B34" s="4" t="s">
        <v>406</v>
      </c>
      <c r="C34" t="s">
        <v>1723</v>
      </c>
      <c r="D34" t="s">
        <v>1855</v>
      </c>
      <c r="E34" s="3" t="s">
        <v>1983</v>
      </c>
    </row>
    <row r="35" spans="1:5" x14ac:dyDescent="0.2">
      <c r="A35" s="3" t="s">
        <v>409</v>
      </c>
      <c r="B35" s="4" t="s">
        <v>413</v>
      </c>
      <c r="C35" t="s">
        <v>1724</v>
      </c>
      <c r="D35" t="s">
        <v>1856</v>
      </c>
      <c r="E35" s="3" t="s">
        <v>1984</v>
      </c>
    </row>
    <row r="36" spans="1:5" x14ac:dyDescent="0.2">
      <c r="A36" s="3" t="s">
        <v>422</v>
      </c>
      <c r="B36" s="4" t="s">
        <v>427</v>
      </c>
      <c r="C36" t="s">
        <v>1725</v>
      </c>
      <c r="D36" t="s">
        <v>1857</v>
      </c>
      <c r="E36" s="3" t="s">
        <v>1985</v>
      </c>
    </row>
    <row r="37" spans="1:5" x14ac:dyDescent="0.2">
      <c r="A37" s="3" t="s">
        <v>451</v>
      </c>
      <c r="B37" s="4" t="s">
        <v>456</v>
      </c>
      <c r="C37" t="s">
        <v>1726</v>
      </c>
      <c r="D37" t="s">
        <v>1858</v>
      </c>
      <c r="E37" s="3" t="s">
        <v>1986</v>
      </c>
    </row>
    <row r="38" spans="1:5" x14ac:dyDescent="0.2">
      <c r="A38" s="3" t="s">
        <v>459</v>
      </c>
      <c r="B38" s="4" t="s">
        <v>463</v>
      </c>
      <c r="C38" t="s">
        <v>1727</v>
      </c>
      <c r="D38" t="s">
        <v>1859</v>
      </c>
      <c r="E38" s="3" t="s">
        <v>1987</v>
      </c>
    </row>
    <row r="39" spans="1:5" x14ac:dyDescent="0.2">
      <c r="A39" s="3" t="s">
        <v>466</v>
      </c>
      <c r="B39" s="4" t="s">
        <v>470</v>
      </c>
      <c r="C39" t="s">
        <v>1728</v>
      </c>
      <c r="D39" t="s">
        <v>1860</v>
      </c>
      <c r="E39" s="3" t="s">
        <v>1988</v>
      </c>
    </row>
    <row r="40" spans="1:5" x14ac:dyDescent="0.2">
      <c r="A40" s="3" t="s">
        <v>473</v>
      </c>
      <c r="B40" s="4" t="s">
        <v>477</v>
      </c>
      <c r="C40" t="s">
        <v>1729</v>
      </c>
      <c r="D40" t="s">
        <v>1861</v>
      </c>
      <c r="E40" s="3" t="s">
        <v>1989</v>
      </c>
    </row>
    <row r="41" spans="1:5" x14ac:dyDescent="0.2">
      <c r="A41" s="3" t="s">
        <v>480</v>
      </c>
      <c r="B41" s="4" t="s">
        <v>484</v>
      </c>
      <c r="C41" t="s">
        <v>1730</v>
      </c>
      <c r="D41" t="s">
        <v>1862</v>
      </c>
      <c r="E41" s="3" t="s">
        <v>1990</v>
      </c>
    </row>
    <row r="42" spans="1:5" x14ac:dyDescent="0.2">
      <c r="A42" s="3" t="s">
        <v>487</v>
      </c>
      <c r="B42" s="4" t="s">
        <v>491</v>
      </c>
      <c r="C42" t="s">
        <v>1731</v>
      </c>
      <c r="D42" t="s">
        <v>1863</v>
      </c>
      <c r="E42" s="3" t="s">
        <v>1991</v>
      </c>
    </row>
    <row r="43" spans="1:5" x14ac:dyDescent="0.2">
      <c r="A43" s="3" t="s">
        <v>525</v>
      </c>
      <c r="B43" s="4" t="s">
        <v>529</v>
      </c>
      <c r="C43" t="s">
        <v>1732</v>
      </c>
      <c r="D43" t="s">
        <v>1864</v>
      </c>
      <c r="E43" s="3" t="s">
        <v>1992</v>
      </c>
    </row>
    <row r="44" spans="1:5" x14ac:dyDescent="0.2">
      <c r="A44" s="3" t="s">
        <v>579</v>
      </c>
      <c r="B44" s="4" t="s">
        <v>585</v>
      </c>
      <c r="C44" t="s">
        <v>1733</v>
      </c>
      <c r="D44" t="s">
        <v>1865</v>
      </c>
      <c r="E44" s="3" t="s">
        <v>1993</v>
      </c>
    </row>
    <row r="45" spans="1:5" x14ac:dyDescent="0.2">
      <c r="A45" s="3" t="s">
        <v>588</v>
      </c>
      <c r="B45" s="4" t="s">
        <v>592</v>
      </c>
      <c r="C45" t="s">
        <v>1734</v>
      </c>
      <c r="D45" t="s">
        <v>1866</v>
      </c>
      <c r="E45" s="3" t="s">
        <v>1994</v>
      </c>
    </row>
    <row r="46" spans="1:5" x14ac:dyDescent="0.2">
      <c r="A46" s="3" t="s">
        <v>600</v>
      </c>
      <c r="B46" s="4" t="s">
        <v>604</v>
      </c>
      <c r="C46" t="s">
        <v>1735</v>
      </c>
      <c r="D46" t="s">
        <v>1867</v>
      </c>
      <c r="E46" s="3" t="s">
        <v>1995</v>
      </c>
    </row>
    <row r="47" spans="1:5" x14ac:dyDescent="0.2">
      <c r="A47" s="3" t="s">
        <v>607</v>
      </c>
      <c r="B47" s="4" t="s">
        <v>611</v>
      </c>
      <c r="C47" t="s">
        <v>1736</v>
      </c>
      <c r="D47" t="s">
        <v>1868</v>
      </c>
      <c r="E47" s="3" t="s">
        <v>1996</v>
      </c>
    </row>
    <row r="48" spans="1:5" x14ac:dyDescent="0.2">
      <c r="A48" s="3" t="s">
        <v>628</v>
      </c>
      <c r="B48" s="4" t="s">
        <v>632</v>
      </c>
      <c r="C48" t="s">
        <v>1737</v>
      </c>
      <c r="D48" t="s">
        <v>1869</v>
      </c>
      <c r="E48" s="3" t="s">
        <v>1997</v>
      </c>
    </row>
    <row r="49" spans="1:5" x14ac:dyDescent="0.2">
      <c r="A49" s="3" t="s">
        <v>635</v>
      </c>
      <c r="B49" s="4" t="s">
        <v>639</v>
      </c>
      <c r="C49" t="s">
        <v>1738</v>
      </c>
      <c r="D49" t="s">
        <v>1870</v>
      </c>
      <c r="E49" s="3" t="s">
        <v>1998</v>
      </c>
    </row>
    <row r="50" spans="1:5" x14ac:dyDescent="0.2">
      <c r="A50" s="3" t="s">
        <v>642</v>
      </c>
      <c r="B50" s="4" t="s">
        <v>646</v>
      </c>
      <c r="C50" t="s">
        <v>1739</v>
      </c>
      <c r="D50" t="s">
        <v>1871</v>
      </c>
      <c r="E50" s="3" t="s">
        <v>1999</v>
      </c>
    </row>
    <row r="51" spans="1:5" x14ac:dyDescent="0.2">
      <c r="A51" s="3" t="s">
        <v>669</v>
      </c>
      <c r="B51" s="4" t="s">
        <v>674</v>
      </c>
      <c r="C51" t="s">
        <v>1740</v>
      </c>
      <c r="D51" t="s">
        <v>1872</v>
      </c>
      <c r="E51" s="3" t="s">
        <v>2000</v>
      </c>
    </row>
    <row r="52" spans="1:5" x14ac:dyDescent="0.2">
      <c r="A52" s="3" t="s">
        <v>677</v>
      </c>
      <c r="B52" s="4" t="s">
        <v>681</v>
      </c>
      <c r="C52" t="s">
        <v>1741</v>
      </c>
      <c r="D52" t="s">
        <v>1873</v>
      </c>
      <c r="E52" s="3" t="s">
        <v>2001</v>
      </c>
    </row>
    <row r="53" spans="1:5" x14ac:dyDescent="0.2">
      <c r="A53" s="3" t="s">
        <v>710</v>
      </c>
      <c r="B53" s="4" t="s">
        <v>715</v>
      </c>
      <c r="C53" t="s">
        <v>1742</v>
      </c>
      <c r="D53" t="s">
        <v>1874</v>
      </c>
      <c r="E53" s="3" t="s">
        <v>2002</v>
      </c>
    </row>
    <row r="54" spans="1:5" x14ac:dyDescent="0.2">
      <c r="A54" s="3" t="s">
        <v>788</v>
      </c>
      <c r="B54" s="4" t="s">
        <v>792</v>
      </c>
      <c r="C54" t="s">
        <v>1743</v>
      </c>
      <c r="D54" t="s">
        <v>1875</v>
      </c>
      <c r="E54" s="3" t="s">
        <v>2003</v>
      </c>
    </row>
    <row r="55" spans="1:5" x14ac:dyDescent="0.2">
      <c r="A55" s="3" t="s">
        <v>804</v>
      </c>
      <c r="B55" s="4" t="s">
        <v>807</v>
      </c>
      <c r="C55" t="s">
        <v>1744</v>
      </c>
      <c r="D55" t="s">
        <v>1876</v>
      </c>
      <c r="E55" s="3" t="s">
        <v>2004</v>
      </c>
    </row>
    <row r="56" spans="1:5" x14ac:dyDescent="0.2">
      <c r="A56" s="3" t="s">
        <v>810</v>
      </c>
      <c r="B56" s="4" t="s">
        <v>815</v>
      </c>
      <c r="C56" t="s">
        <v>1745</v>
      </c>
      <c r="D56" t="s">
        <v>1877</v>
      </c>
      <c r="E56" s="3" t="s">
        <v>2005</v>
      </c>
    </row>
    <row r="57" spans="1:5" x14ac:dyDescent="0.2">
      <c r="A57" s="3" t="s">
        <v>825</v>
      </c>
      <c r="B57" s="4" t="s">
        <v>830</v>
      </c>
      <c r="C57" t="s">
        <v>1746</v>
      </c>
      <c r="D57" t="s">
        <v>1878</v>
      </c>
      <c r="E57" s="3" t="s">
        <v>2006</v>
      </c>
    </row>
    <row r="58" spans="1:5" x14ac:dyDescent="0.2">
      <c r="A58" s="3" t="s">
        <v>833</v>
      </c>
      <c r="B58" s="4" t="s">
        <v>836</v>
      </c>
      <c r="C58" t="s">
        <v>1747</v>
      </c>
      <c r="D58" t="s">
        <v>1879</v>
      </c>
      <c r="E58" s="3" t="s">
        <v>2007</v>
      </c>
    </row>
    <row r="59" spans="1:5" x14ac:dyDescent="0.2">
      <c r="A59" s="3" t="s">
        <v>839</v>
      </c>
      <c r="B59" s="4" t="s">
        <v>843</v>
      </c>
      <c r="C59" t="s">
        <v>1748</v>
      </c>
      <c r="D59" t="s">
        <v>1880</v>
      </c>
      <c r="E59" s="3" t="s">
        <v>2008</v>
      </c>
    </row>
    <row r="60" spans="1:5" x14ac:dyDescent="0.2">
      <c r="A60" s="3" t="s">
        <v>846</v>
      </c>
      <c r="B60" s="4" t="s">
        <v>850</v>
      </c>
      <c r="C60" t="s">
        <v>1749</v>
      </c>
      <c r="D60" t="s">
        <v>1881</v>
      </c>
      <c r="E60" s="3" t="s">
        <v>2009</v>
      </c>
    </row>
    <row r="61" spans="1:5" x14ac:dyDescent="0.2">
      <c r="A61" s="3" t="s">
        <v>853</v>
      </c>
      <c r="B61" s="4" t="s">
        <v>857</v>
      </c>
      <c r="C61" t="s">
        <v>1750</v>
      </c>
      <c r="D61" t="s">
        <v>1882</v>
      </c>
      <c r="E61" s="3" t="s">
        <v>2010</v>
      </c>
    </row>
    <row r="62" spans="1:5" x14ac:dyDescent="0.2">
      <c r="A62" s="3" t="s">
        <v>860</v>
      </c>
      <c r="B62" s="4" t="s">
        <v>864</v>
      </c>
      <c r="C62" t="s">
        <v>1751</v>
      </c>
      <c r="D62" t="s">
        <v>1883</v>
      </c>
      <c r="E62" s="3" t="s">
        <v>2011</v>
      </c>
    </row>
    <row r="63" spans="1:5" x14ac:dyDescent="0.2">
      <c r="A63" s="3" t="s">
        <v>867</v>
      </c>
      <c r="B63" s="4" t="s">
        <v>872</v>
      </c>
      <c r="C63" t="s">
        <v>1752</v>
      </c>
      <c r="D63" t="s">
        <v>1884</v>
      </c>
      <c r="E63" s="3" t="s">
        <v>2012</v>
      </c>
    </row>
    <row r="64" spans="1:5" x14ac:dyDescent="0.2">
      <c r="A64" s="3" t="s">
        <v>874</v>
      </c>
      <c r="B64" s="4" t="s">
        <v>878</v>
      </c>
      <c r="C64" t="s">
        <v>1753</v>
      </c>
      <c r="D64" t="s">
        <v>1885</v>
      </c>
      <c r="E64" s="3" t="s">
        <v>2013</v>
      </c>
    </row>
    <row r="65" spans="1:5" x14ac:dyDescent="0.2">
      <c r="A65" s="3" t="s">
        <v>1817</v>
      </c>
      <c r="B65" s="4" t="s">
        <v>883</v>
      </c>
      <c r="C65" t="s">
        <v>1818</v>
      </c>
      <c r="D65" t="s">
        <v>1886</v>
      </c>
      <c r="E65" s="3" t="s">
        <v>2014</v>
      </c>
    </row>
    <row r="66" spans="1:5" x14ac:dyDescent="0.2">
      <c r="A66" s="3" t="s">
        <v>885</v>
      </c>
      <c r="B66" s="4" t="s">
        <v>889</v>
      </c>
      <c r="C66" t="s">
        <v>1754</v>
      </c>
      <c r="D66" t="s">
        <v>1887</v>
      </c>
      <c r="E66" s="3" t="s">
        <v>2015</v>
      </c>
    </row>
    <row r="67" spans="1:5" x14ac:dyDescent="0.2">
      <c r="A67" s="3" t="s">
        <v>892</v>
      </c>
      <c r="B67" s="4" t="s">
        <v>896</v>
      </c>
      <c r="C67" t="s">
        <v>1755</v>
      </c>
      <c r="D67" t="s">
        <v>1888</v>
      </c>
      <c r="E67" s="3" t="s">
        <v>2016</v>
      </c>
    </row>
    <row r="68" spans="1:5" x14ac:dyDescent="0.2">
      <c r="A68" s="3" t="s">
        <v>899</v>
      </c>
      <c r="B68" s="4" t="s">
        <v>904</v>
      </c>
      <c r="C68" t="s">
        <v>1756</v>
      </c>
      <c r="D68" t="s">
        <v>1889</v>
      </c>
      <c r="E68" s="3" t="s">
        <v>2017</v>
      </c>
    </row>
    <row r="69" spans="1:5" x14ac:dyDescent="0.2">
      <c r="A69" s="3" t="s">
        <v>907</v>
      </c>
      <c r="B69" s="4" t="s">
        <v>912</v>
      </c>
      <c r="C69" t="s">
        <v>1757</v>
      </c>
      <c r="D69" t="s">
        <v>1890</v>
      </c>
      <c r="E69" s="3" t="s">
        <v>2018</v>
      </c>
    </row>
    <row r="70" spans="1:5" x14ac:dyDescent="0.2">
      <c r="A70" s="3" t="s">
        <v>915</v>
      </c>
      <c r="B70" s="4" t="s">
        <v>920</v>
      </c>
      <c r="C70" t="s">
        <v>1758</v>
      </c>
      <c r="D70" t="s">
        <v>1891</v>
      </c>
      <c r="E70" s="3" t="s">
        <v>2019</v>
      </c>
    </row>
    <row r="71" spans="1:5" x14ac:dyDescent="0.2">
      <c r="A71" s="3" t="s">
        <v>923</v>
      </c>
      <c r="B71" s="4" t="s">
        <v>927</v>
      </c>
      <c r="C71" t="s">
        <v>1759</v>
      </c>
      <c r="D71" t="s">
        <v>1892</v>
      </c>
      <c r="E71" s="3" t="s">
        <v>2020</v>
      </c>
    </row>
    <row r="72" spans="1:5" x14ac:dyDescent="0.2">
      <c r="A72" s="3" t="s">
        <v>930</v>
      </c>
      <c r="B72" s="4" t="s">
        <v>935</v>
      </c>
      <c r="C72" t="s">
        <v>1760</v>
      </c>
      <c r="D72" t="s">
        <v>1893</v>
      </c>
      <c r="E72" s="3" t="s">
        <v>2021</v>
      </c>
    </row>
    <row r="73" spans="1:5" x14ac:dyDescent="0.2">
      <c r="A73" s="3" t="s">
        <v>938</v>
      </c>
      <c r="B73" s="4" t="s">
        <v>943</v>
      </c>
      <c r="C73" t="s">
        <v>1761</v>
      </c>
      <c r="D73" t="s">
        <v>1894</v>
      </c>
      <c r="E73" s="3" t="s">
        <v>2022</v>
      </c>
    </row>
    <row r="74" spans="1:5" x14ac:dyDescent="0.2">
      <c r="A74" s="3" t="s">
        <v>960</v>
      </c>
      <c r="B74" s="4" t="s">
        <v>964</v>
      </c>
      <c r="C74" t="s">
        <v>1762</v>
      </c>
      <c r="D74" t="s">
        <v>1895</v>
      </c>
      <c r="E74" s="3" t="s">
        <v>2023</v>
      </c>
    </row>
    <row r="75" spans="1:5" x14ac:dyDescent="0.2">
      <c r="A75" s="3" t="s">
        <v>980</v>
      </c>
      <c r="B75" s="4" t="s">
        <v>986</v>
      </c>
      <c r="C75" t="s">
        <v>1763</v>
      </c>
      <c r="D75" t="s">
        <v>1896</v>
      </c>
      <c r="E75" s="3" t="s">
        <v>2024</v>
      </c>
    </row>
    <row r="76" spans="1:5" x14ac:dyDescent="0.2">
      <c r="A76" s="3" t="s">
        <v>995</v>
      </c>
      <c r="B76" s="4" t="s">
        <v>999</v>
      </c>
      <c r="C76" t="s">
        <v>1764</v>
      </c>
      <c r="D76" t="s">
        <v>1897</v>
      </c>
      <c r="E76" s="3" t="s">
        <v>2025</v>
      </c>
    </row>
    <row r="77" spans="1:5" x14ac:dyDescent="0.2">
      <c r="A77" s="3" t="s">
        <v>1002</v>
      </c>
      <c r="B77" s="4" t="s">
        <v>1006</v>
      </c>
      <c r="C77" t="s">
        <v>1765</v>
      </c>
      <c r="D77" t="s">
        <v>1898</v>
      </c>
      <c r="E77" s="3" t="s">
        <v>2026</v>
      </c>
    </row>
    <row r="78" spans="1:5" x14ac:dyDescent="0.2">
      <c r="A78" s="3" t="s">
        <v>1008</v>
      </c>
      <c r="B78" s="4" t="s">
        <v>1013</v>
      </c>
      <c r="C78" t="s">
        <v>1766</v>
      </c>
      <c r="D78" t="s">
        <v>1899</v>
      </c>
      <c r="E78" s="3" t="s">
        <v>2027</v>
      </c>
    </row>
    <row r="79" spans="1:5" x14ac:dyDescent="0.2">
      <c r="A79" s="3" t="s">
        <v>1016</v>
      </c>
      <c r="B79" s="4" t="s">
        <v>1021</v>
      </c>
      <c r="C79" t="s">
        <v>1767</v>
      </c>
      <c r="D79" t="s">
        <v>1900</v>
      </c>
      <c r="E79" s="3" t="s">
        <v>2028</v>
      </c>
    </row>
    <row r="80" spans="1:5" x14ac:dyDescent="0.2">
      <c r="A80" s="3" t="s">
        <v>1023</v>
      </c>
      <c r="B80" s="4" t="s">
        <v>1027</v>
      </c>
      <c r="C80" t="s">
        <v>1768</v>
      </c>
      <c r="D80" t="s">
        <v>1901</v>
      </c>
      <c r="E80" s="3" t="s">
        <v>2029</v>
      </c>
    </row>
    <row r="81" spans="1:5" x14ac:dyDescent="0.2">
      <c r="A81" s="3" t="s">
        <v>1029</v>
      </c>
      <c r="B81" s="4" t="s">
        <v>1033</v>
      </c>
      <c r="C81" t="s">
        <v>1769</v>
      </c>
      <c r="D81" t="s">
        <v>1902</v>
      </c>
      <c r="E81" s="3" t="s">
        <v>2030</v>
      </c>
    </row>
    <row r="82" spans="1:5" x14ac:dyDescent="0.2">
      <c r="A82" s="3" t="s">
        <v>1036</v>
      </c>
      <c r="B82" s="4" t="s">
        <v>1041</v>
      </c>
      <c r="C82" t="s">
        <v>1770</v>
      </c>
      <c r="D82" t="s">
        <v>1903</v>
      </c>
      <c r="E82" s="3" t="s">
        <v>2031</v>
      </c>
    </row>
    <row r="83" spans="1:5" x14ac:dyDescent="0.2">
      <c r="A83" s="3" t="s">
        <v>1043</v>
      </c>
      <c r="B83" s="4" t="s">
        <v>1048</v>
      </c>
      <c r="C83" t="s">
        <v>1771</v>
      </c>
      <c r="D83" t="s">
        <v>1904</v>
      </c>
      <c r="E83" s="3" t="s">
        <v>2032</v>
      </c>
    </row>
    <row r="84" spans="1:5" x14ac:dyDescent="0.2">
      <c r="A84" s="3" t="s">
        <v>1051</v>
      </c>
      <c r="B84" s="4" t="s">
        <v>1056</v>
      </c>
      <c r="C84" t="s">
        <v>1772</v>
      </c>
      <c r="D84" t="s">
        <v>1905</v>
      </c>
      <c r="E84" s="3" t="s">
        <v>2033</v>
      </c>
    </row>
    <row r="85" spans="1:5" x14ac:dyDescent="0.2">
      <c r="A85" s="3" t="s">
        <v>1058</v>
      </c>
      <c r="B85" s="4" t="s">
        <v>1062</v>
      </c>
      <c r="C85" t="s">
        <v>1773</v>
      </c>
      <c r="D85" t="s">
        <v>1906</v>
      </c>
      <c r="E85" s="3" t="s">
        <v>2034</v>
      </c>
    </row>
    <row r="86" spans="1:5" x14ac:dyDescent="0.2">
      <c r="A86" s="3" t="s">
        <v>1077</v>
      </c>
      <c r="B86" s="4" t="s">
        <v>1082</v>
      </c>
      <c r="C86" t="s">
        <v>1774</v>
      </c>
      <c r="D86" t="s">
        <v>1907</v>
      </c>
      <c r="E86" s="3" t="s">
        <v>2035</v>
      </c>
    </row>
    <row r="87" spans="1:5" x14ac:dyDescent="0.2">
      <c r="A87" s="3" t="s">
        <v>1085</v>
      </c>
      <c r="B87" s="4" t="s">
        <v>1090</v>
      </c>
      <c r="C87" t="s">
        <v>1775</v>
      </c>
      <c r="D87" t="s">
        <v>1908</v>
      </c>
      <c r="E87" s="3" t="s">
        <v>2036</v>
      </c>
    </row>
    <row r="88" spans="1:5" x14ac:dyDescent="0.2">
      <c r="A88" s="3" t="s">
        <v>1093</v>
      </c>
      <c r="B88" s="4" t="s">
        <v>1098</v>
      </c>
      <c r="C88" t="s">
        <v>1776</v>
      </c>
      <c r="D88" t="s">
        <v>1909</v>
      </c>
      <c r="E88" s="3" t="s">
        <v>2037</v>
      </c>
    </row>
    <row r="89" spans="1:5" x14ac:dyDescent="0.2">
      <c r="A89" s="3" t="s">
        <v>1100</v>
      </c>
      <c r="B89" s="4" t="s">
        <v>1104</v>
      </c>
      <c r="C89" t="s">
        <v>1777</v>
      </c>
      <c r="D89" t="s">
        <v>1910</v>
      </c>
      <c r="E89" s="3" t="s">
        <v>2038</v>
      </c>
    </row>
    <row r="90" spans="1:5" x14ac:dyDescent="0.2">
      <c r="A90" s="3" t="s">
        <v>1106</v>
      </c>
      <c r="B90" s="4" t="s">
        <v>1110</v>
      </c>
      <c r="C90" t="s">
        <v>1778</v>
      </c>
      <c r="D90" t="s">
        <v>1911</v>
      </c>
      <c r="E90" s="3" t="s">
        <v>2039</v>
      </c>
    </row>
    <row r="91" spans="1:5" x14ac:dyDescent="0.2">
      <c r="A91" s="3" t="s">
        <v>1111</v>
      </c>
      <c r="B91" s="4" t="s">
        <v>1690</v>
      </c>
      <c r="C91" t="s">
        <v>1779</v>
      </c>
      <c r="D91" t="s">
        <v>1912</v>
      </c>
      <c r="E91" s="3" t="s">
        <v>2040</v>
      </c>
    </row>
    <row r="92" spans="1:5" x14ac:dyDescent="0.2">
      <c r="A92" s="3" t="s">
        <v>1117</v>
      </c>
      <c r="B92" s="4" t="s">
        <v>1122</v>
      </c>
      <c r="C92" t="s">
        <v>1780</v>
      </c>
      <c r="D92" t="s">
        <v>1913</v>
      </c>
      <c r="E92" s="3" t="s">
        <v>2041</v>
      </c>
    </row>
    <row r="93" spans="1:5" x14ac:dyDescent="0.2">
      <c r="A93" s="3" t="s">
        <v>1124</v>
      </c>
      <c r="B93" s="4" t="s">
        <v>1128</v>
      </c>
      <c r="C93" t="s">
        <v>1781</v>
      </c>
      <c r="D93" t="s">
        <v>1914</v>
      </c>
      <c r="E93" s="3" t="s">
        <v>2042</v>
      </c>
    </row>
    <row r="94" spans="1:5" x14ac:dyDescent="0.2">
      <c r="A94" s="3" t="s">
        <v>1131</v>
      </c>
      <c r="B94" s="4" t="s">
        <v>1135</v>
      </c>
      <c r="C94" t="s">
        <v>1782</v>
      </c>
      <c r="D94" t="s">
        <v>1915</v>
      </c>
      <c r="E94" s="3" t="s">
        <v>2043</v>
      </c>
    </row>
    <row r="95" spans="1:5" x14ac:dyDescent="0.2">
      <c r="A95" s="3" t="s">
        <v>1138</v>
      </c>
      <c r="B95" s="4" t="s">
        <v>1143</v>
      </c>
      <c r="C95" t="s">
        <v>1783</v>
      </c>
      <c r="D95" t="s">
        <v>1916</v>
      </c>
      <c r="E95" s="3" t="s">
        <v>2044</v>
      </c>
    </row>
    <row r="96" spans="1:5" x14ac:dyDescent="0.2">
      <c r="A96" s="3" t="s">
        <v>1152</v>
      </c>
      <c r="B96" s="4" t="s">
        <v>1156</v>
      </c>
      <c r="C96" t="s">
        <v>1784</v>
      </c>
      <c r="D96" t="s">
        <v>1917</v>
      </c>
      <c r="E96" s="3" t="s">
        <v>2045</v>
      </c>
    </row>
    <row r="97" spans="1:5" x14ac:dyDescent="0.2">
      <c r="A97" s="3" t="s">
        <v>1159</v>
      </c>
      <c r="B97" s="1" t="s">
        <v>1164</v>
      </c>
      <c r="C97" t="s">
        <v>1785</v>
      </c>
      <c r="D97" t="s">
        <v>1918</v>
      </c>
      <c r="E97" s="3" t="s">
        <v>2046</v>
      </c>
    </row>
    <row r="98" spans="1:5" x14ac:dyDescent="0.2">
      <c r="A98" s="3" t="s">
        <v>1167</v>
      </c>
      <c r="B98" s="4" t="s">
        <v>1171</v>
      </c>
      <c r="C98" t="s">
        <v>1786</v>
      </c>
      <c r="D98" t="s">
        <v>1919</v>
      </c>
      <c r="E98" s="3" t="s">
        <v>2047</v>
      </c>
    </row>
    <row r="99" spans="1:5" x14ac:dyDescent="0.2">
      <c r="A99" s="3" t="s">
        <v>1174</v>
      </c>
      <c r="B99" s="4" t="s">
        <v>1178</v>
      </c>
      <c r="C99" t="s">
        <v>1787</v>
      </c>
      <c r="D99" t="s">
        <v>1920</v>
      </c>
      <c r="E99" s="3" t="s">
        <v>2048</v>
      </c>
    </row>
    <row r="100" spans="1:5" x14ac:dyDescent="0.2">
      <c r="A100" s="3" t="s">
        <v>1180</v>
      </c>
      <c r="B100" s="4" t="s">
        <v>1184</v>
      </c>
      <c r="C100" t="s">
        <v>1788</v>
      </c>
      <c r="D100" t="s">
        <v>1921</v>
      </c>
      <c r="E100" s="3" t="s">
        <v>2049</v>
      </c>
    </row>
    <row r="101" spans="1:5" x14ac:dyDescent="0.2">
      <c r="A101" s="3" t="s">
        <v>1187</v>
      </c>
      <c r="B101" s="4" t="s">
        <v>1191</v>
      </c>
      <c r="C101" t="s">
        <v>1789</v>
      </c>
      <c r="D101" t="s">
        <v>1922</v>
      </c>
      <c r="E101" s="3" t="s">
        <v>2050</v>
      </c>
    </row>
    <row r="102" spans="1:5" x14ac:dyDescent="0.2">
      <c r="A102" s="3" t="s">
        <v>1193</v>
      </c>
      <c r="B102" s="4" t="s">
        <v>1197</v>
      </c>
      <c r="C102" t="s">
        <v>1790</v>
      </c>
      <c r="D102" t="s">
        <v>1923</v>
      </c>
      <c r="E102" s="3" t="s">
        <v>2051</v>
      </c>
    </row>
    <row r="103" spans="1:5" x14ac:dyDescent="0.2">
      <c r="A103" s="3" t="s">
        <v>1219</v>
      </c>
      <c r="B103" s="4" t="s">
        <v>1224</v>
      </c>
      <c r="C103" t="s">
        <v>1791</v>
      </c>
      <c r="D103" t="s">
        <v>1924</v>
      </c>
      <c r="E103" s="3" t="s">
        <v>2052</v>
      </c>
    </row>
    <row r="104" spans="1:5" x14ac:dyDescent="0.2">
      <c r="A104" s="3" t="s">
        <v>1238</v>
      </c>
      <c r="B104" s="1" t="s">
        <v>1819</v>
      </c>
      <c r="C104" t="s">
        <v>1820</v>
      </c>
      <c r="D104" t="s">
        <v>1925</v>
      </c>
      <c r="E104" s="3" t="s">
        <v>2053</v>
      </c>
    </row>
    <row r="105" spans="1:5" x14ac:dyDescent="0.2">
      <c r="A105" s="3" t="s">
        <v>1245</v>
      </c>
      <c r="B105" s="4" t="s">
        <v>1249</v>
      </c>
      <c r="C105" t="s">
        <v>1792</v>
      </c>
      <c r="D105" t="s">
        <v>1926</v>
      </c>
      <c r="E105" s="3" t="s">
        <v>2054</v>
      </c>
    </row>
    <row r="106" spans="1:5" x14ac:dyDescent="0.2">
      <c r="A106" s="3" t="s">
        <v>1319</v>
      </c>
      <c r="B106" s="4" t="s">
        <v>1325</v>
      </c>
      <c r="C106" t="s">
        <v>1793</v>
      </c>
      <c r="D106" t="s">
        <v>1927</v>
      </c>
      <c r="E106" s="3" t="s">
        <v>2055</v>
      </c>
    </row>
    <row r="107" spans="1:5" x14ac:dyDescent="0.2">
      <c r="A107" s="3" t="s">
        <v>1350</v>
      </c>
      <c r="B107" s="4" t="s">
        <v>1354</v>
      </c>
      <c r="C107" t="s">
        <v>1794</v>
      </c>
      <c r="D107" t="s">
        <v>1928</v>
      </c>
      <c r="E107" s="3" t="s">
        <v>2056</v>
      </c>
    </row>
    <row r="108" spans="1:5" x14ac:dyDescent="0.2">
      <c r="A108" s="3" t="s">
        <v>1368</v>
      </c>
      <c r="B108" s="4" t="s">
        <v>1374</v>
      </c>
      <c r="C108" t="s">
        <v>1795</v>
      </c>
      <c r="D108" t="s">
        <v>1929</v>
      </c>
      <c r="E108" s="3" t="s">
        <v>2057</v>
      </c>
    </row>
    <row r="109" spans="1:5" x14ac:dyDescent="0.2">
      <c r="A109" s="3" t="s">
        <v>1377</v>
      </c>
      <c r="B109" s="4" t="s">
        <v>1381</v>
      </c>
      <c r="C109" t="s">
        <v>1796</v>
      </c>
      <c r="D109" t="s">
        <v>1930</v>
      </c>
      <c r="E109" s="3" t="s">
        <v>2058</v>
      </c>
    </row>
    <row r="110" spans="1:5" x14ac:dyDescent="0.2">
      <c r="A110" s="3" t="s">
        <v>1384</v>
      </c>
      <c r="B110" s="4" t="s">
        <v>1390</v>
      </c>
      <c r="C110" t="s">
        <v>1797</v>
      </c>
      <c r="D110" t="s">
        <v>1931</v>
      </c>
      <c r="E110" s="3" t="s">
        <v>2059</v>
      </c>
    </row>
    <row r="111" spans="1:5" x14ac:dyDescent="0.2">
      <c r="A111" s="3" t="s">
        <v>1406</v>
      </c>
      <c r="B111" s="4" t="s">
        <v>1410</v>
      </c>
      <c r="C111" t="s">
        <v>1798</v>
      </c>
      <c r="D111" t="s">
        <v>1932</v>
      </c>
      <c r="E111" s="3" t="s">
        <v>2060</v>
      </c>
    </row>
    <row r="112" spans="1:5" x14ac:dyDescent="0.2">
      <c r="A112" s="3" t="s">
        <v>1420</v>
      </c>
      <c r="B112" s="4" t="s">
        <v>1425</v>
      </c>
      <c r="C112" t="s">
        <v>1799</v>
      </c>
      <c r="D112" t="s">
        <v>1933</v>
      </c>
      <c r="E112" s="3" t="s">
        <v>2061</v>
      </c>
    </row>
    <row r="113" spans="1:5" x14ac:dyDescent="0.2">
      <c r="A113" s="3" t="s">
        <v>1465</v>
      </c>
      <c r="B113" s="4" t="s">
        <v>1469</v>
      </c>
      <c r="C113" t="s">
        <v>1800</v>
      </c>
      <c r="D113" t="s">
        <v>1934</v>
      </c>
      <c r="E113" s="3" t="s">
        <v>2062</v>
      </c>
    </row>
    <row r="114" spans="1:5" x14ac:dyDescent="0.2">
      <c r="A114" s="3" t="s">
        <v>1472</v>
      </c>
      <c r="B114" s="4" t="s">
        <v>1476</v>
      </c>
      <c r="C114" t="s">
        <v>1801</v>
      </c>
      <c r="D114" t="s">
        <v>1935</v>
      </c>
      <c r="E114" s="3" t="s">
        <v>2063</v>
      </c>
    </row>
    <row r="115" spans="1:5" x14ac:dyDescent="0.2">
      <c r="A115" s="3" t="s">
        <v>1485</v>
      </c>
      <c r="B115" s="4" t="s">
        <v>1490</v>
      </c>
      <c r="C115" t="s">
        <v>1802</v>
      </c>
      <c r="D115" t="s">
        <v>1936</v>
      </c>
      <c r="E115" s="3" t="s">
        <v>2064</v>
      </c>
    </row>
    <row r="116" spans="1:5" x14ac:dyDescent="0.2">
      <c r="A116" s="3" t="s">
        <v>1493</v>
      </c>
      <c r="B116" s="4" t="s">
        <v>1498</v>
      </c>
      <c r="C116" t="s">
        <v>1803</v>
      </c>
      <c r="D116" t="s">
        <v>1937</v>
      </c>
      <c r="E116" s="3" t="s">
        <v>2065</v>
      </c>
    </row>
    <row r="117" spans="1:5" x14ac:dyDescent="0.2">
      <c r="A117" s="3" t="s">
        <v>1507</v>
      </c>
      <c r="B117" s="4" t="s">
        <v>1513</v>
      </c>
      <c r="C117" t="s">
        <v>1804</v>
      </c>
      <c r="D117" t="s">
        <v>1938</v>
      </c>
      <c r="E117" s="3" t="s">
        <v>2066</v>
      </c>
    </row>
    <row r="118" spans="1:5" x14ac:dyDescent="0.2">
      <c r="A118" s="3" t="s">
        <v>1531</v>
      </c>
      <c r="B118" s="4" t="s">
        <v>1535</v>
      </c>
      <c r="C118" t="s">
        <v>1805</v>
      </c>
      <c r="D118" t="s">
        <v>1939</v>
      </c>
      <c r="E118" s="3" t="s">
        <v>2067</v>
      </c>
    </row>
    <row r="119" spans="1:5" x14ac:dyDescent="0.2">
      <c r="A119" s="3" t="s">
        <v>1543</v>
      </c>
      <c r="B119" s="4" t="s">
        <v>1549</v>
      </c>
      <c r="C119" t="s">
        <v>1806</v>
      </c>
      <c r="D119" t="s">
        <v>1940</v>
      </c>
      <c r="E119" s="3" t="s">
        <v>2068</v>
      </c>
    </row>
    <row r="120" spans="1:5" x14ac:dyDescent="0.2">
      <c r="A120" s="3" t="s">
        <v>1552</v>
      </c>
      <c r="B120" s="4" t="s">
        <v>1556</v>
      </c>
      <c r="C120" t="s">
        <v>1807</v>
      </c>
      <c r="D120" t="s">
        <v>1941</v>
      </c>
      <c r="E120" s="3" t="s">
        <v>2069</v>
      </c>
    </row>
    <row r="121" spans="1:5" x14ac:dyDescent="0.2">
      <c r="A121" s="3" t="s">
        <v>1558</v>
      </c>
      <c r="B121" s="4" t="s">
        <v>1562</v>
      </c>
      <c r="C121" t="s">
        <v>1808</v>
      </c>
      <c r="D121" t="s">
        <v>1942</v>
      </c>
      <c r="E121" s="3" t="s">
        <v>2070</v>
      </c>
    </row>
    <row r="122" spans="1:5" x14ac:dyDescent="0.2">
      <c r="A122" s="3" t="s">
        <v>1565</v>
      </c>
      <c r="B122" s="4" t="s">
        <v>1569</v>
      </c>
      <c r="C122" t="s">
        <v>1809</v>
      </c>
      <c r="D122" t="s">
        <v>1943</v>
      </c>
      <c r="E122" s="3" t="s">
        <v>2071</v>
      </c>
    </row>
    <row r="123" spans="1:5" x14ac:dyDescent="0.2">
      <c r="A123" s="3" t="s">
        <v>1572</v>
      </c>
      <c r="B123" s="4" t="s">
        <v>1576</v>
      </c>
      <c r="C123" t="s">
        <v>1810</v>
      </c>
      <c r="D123" t="s">
        <v>1944</v>
      </c>
      <c r="E123" s="3" t="s">
        <v>2072</v>
      </c>
    </row>
    <row r="124" spans="1:5" x14ac:dyDescent="0.2">
      <c r="A124" s="3" t="s">
        <v>1586</v>
      </c>
      <c r="B124" s="4" t="s">
        <v>1590</v>
      </c>
      <c r="C124" t="s">
        <v>1811</v>
      </c>
      <c r="D124" t="s">
        <v>1945</v>
      </c>
      <c r="E124" s="3" t="s">
        <v>2073</v>
      </c>
    </row>
    <row r="125" spans="1:5" x14ac:dyDescent="0.2">
      <c r="A125" s="3" t="s">
        <v>615</v>
      </c>
      <c r="B125" s="1" t="s">
        <v>1684</v>
      </c>
      <c r="C125" t="s">
        <v>1812</v>
      </c>
      <c r="D125" t="s">
        <v>1946</v>
      </c>
      <c r="E125" s="3" t="s">
        <v>2074</v>
      </c>
    </row>
    <row r="126" spans="1:5" x14ac:dyDescent="0.2">
      <c r="A126" s="3" t="s">
        <v>661</v>
      </c>
      <c r="B126" s="4" t="s">
        <v>1685</v>
      </c>
      <c r="C126" t="s">
        <v>1813</v>
      </c>
      <c r="D126" t="s">
        <v>1947</v>
      </c>
      <c r="E126" s="3" t="s">
        <v>2075</v>
      </c>
    </row>
    <row r="127" spans="1:5" x14ac:dyDescent="0.2">
      <c r="A127" s="3" t="s">
        <v>1478</v>
      </c>
      <c r="B127" s="4" t="s">
        <v>1686</v>
      </c>
      <c r="C127" t="s">
        <v>1814</v>
      </c>
      <c r="D127" t="s">
        <v>1948</v>
      </c>
      <c r="E127" s="3" t="s">
        <v>2076</v>
      </c>
    </row>
    <row r="128" spans="1:5" x14ac:dyDescent="0.2">
      <c r="A128" s="3" t="s">
        <v>1392</v>
      </c>
      <c r="B128" s="4" t="s">
        <v>1397</v>
      </c>
      <c r="C128" t="s">
        <v>1815</v>
      </c>
      <c r="D128" t="s">
        <v>1949</v>
      </c>
      <c r="E128" s="3" t="s">
        <v>2077</v>
      </c>
    </row>
    <row r="129" spans="1:5" x14ac:dyDescent="0.2">
      <c r="A129" s="3" t="s">
        <v>493</v>
      </c>
      <c r="B129" s="4" t="s">
        <v>498</v>
      </c>
      <c r="C129" t="s">
        <v>1816</v>
      </c>
      <c r="D129" t="s">
        <v>1950</v>
      </c>
      <c r="E129" s="3" t="s">
        <v>2078</v>
      </c>
    </row>
  </sheetData>
  <hyperlinks>
    <hyperlink ref="B10" r:id="rId1" xr:uid="{0DC44A7D-E520-3946-A83A-6306A1853BCC}"/>
    <hyperlink ref="B11" r:id="rId2" xr:uid="{5CF400BE-62FF-4340-AA1B-C452FA42CD50}"/>
    <hyperlink ref="B12" r:id="rId3" xr:uid="{310E2DDE-A2C2-F440-B5C6-63A7DA489F1B}"/>
    <hyperlink ref="B13" r:id="rId4" xr:uid="{CCB0F258-06F1-4B4A-81CF-84C9BB2EF224}"/>
    <hyperlink ref="B14" r:id="rId5" xr:uid="{9CF294EA-0C4A-9144-9EB9-544800D6F2C1}"/>
    <hyperlink ref="B15" r:id="rId6" xr:uid="{CA7D2DF6-35EA-2A45-932D-42FC334D2814}"/>
    <hyperlink ref="B16" r:id="rId7" xr:uid="{4ECA295C-B4B0-CF41-BBC3-6AE852C09E29}"/>
    <hyperlink ref="B17" r:id="rId8" xr:uid="{E7647274-4793-CD42-9741-292FD1CFD35B}"/>
    <hyperlink ref="B18" r:id="rId9" xr:uid="{0841C37C-2477-B94E-9EAA-081866159C88}"/>
    <hyperlink ref="B19" r:id="rId10" xr:uid="{DB456D58-D9A8-2349-A457-3674DB9FE011}"/>
    <hyperlink ref="B20" r:id="rId11" xr:uid="{D37DA8D2-D889-7441-B93C-9F571E80D116}"/>
    <hyperlink ref="B21" r:id="rId12" xr:uid="{80F89C97-97AF-F04A-9154-E5650D6C3042}"/>
    <hyperlink ref="B22" r:id="rId13" xr:uid="{C4A5F2A0-A2DF-B34B-B0DF-7218FE5C7872}"/>
    <hyperlink ref="B23" r:id="rId14" xr:uid="{F9AB3B44-3893-DC4A-B6A2-29E0DACBEA03}"/>
    <hyperlink ref="B24" r:id="rId15" xr:uid="{C5C11450-EB93-F447-85F7-006E634AD2CC}"/>
    <hyperlink ref="B25" r:id="rId16" xr:uid="{B8509160-810E-364B-A545-B545548687F2}"/>
    <hyperlink ref="B26" r:id="rId17" xr:uid="{37630026-5C4D-8F48-B769-41C8EF089C68}"/>
    <hyperlink ref="B27" r:id="rId18" xr:uid="{C05A36F4-C767-5F48-BB1F-8CAC817B94CA}"/>
    <hyperlink ref="B28" r:id="rId19" display="ftp://ftp.uniprot.org/pub/databases/uniprot/current_release/knowledgebase/reference_proteomes/Eukaryota/UP000232323/UP000232323_1157962.fasta.gz" xr:uid="{62318B27-4097-F747-B538-D18CED1E1ACB}"/>
    <hyperlink ref="B29" r:id="rId20" display="ftp://ftp.uniprot.org/pub/databases/uniprot/current_release/knowledgebase/reference_proteomes/Eukaryota/UP000256970/UP000256970_3088.fasta.gz" xr:uid="{D9BF9788-6A97-4C4C-BB64-B0406E99EBD3}"/>
    <hyperlink ref="B30" r:id="rId21" xr:uid="{8FDAC35A-6146-2443-BC3C-F05AD8C7E479}"/>
    <hyperlink ref="B31" r:id="rId22" xr:uid="{65087008-B195-7640-9D49-362035630E4F}"/>
    <hyperlink ref="B32" r:id="rId23" xr:uid="{91F083D1-32AA-4547-B1B8-E13C9E0EC790}"/>
    <hyperlink ref="B33" r:id="rId24" xr:uid="{2C36BEBB-5F15-C941-AF31-B342E7D472B9}"/>
    <hyperlink ref="B34" r:id="rId25" xr:uid="{58008883-060F-B546-90B4-1C6D2A3D8E54}"/>
    <hyperlink ref="B35" r:id="rId26" display="ftp://ftp.uniprot.org/pub/databases/uniprot/current_release/knowledgebase/reference_proteomes/Eukaryota/UP000009170/UP000009170_70448.fasta.gz" xr:uid="{95684A11-9D59-D54E-9D58-65B33A24DF57}"/>
    <hyperlink ref="B36" r:id="rId27" xr:uid="{F2842AF0-1DEC-EE41-8DC3-85D364593815}"/>
    <hyperlink ref="B37" r:id="rId28" xr:uid="{8E8453F7-F2DE-B646-8283-9EB779D74DC3}"/>
    <hyperlink ref="B38" r:id="rId29" xr:uid="{2630C9E9-7D81-1147-8E3E-15E05C98B852}"/>
    <hyperlink ref="B39" r:id="rId30" display="ftp://ftp.uniprot.org/pub/databases/uniprot/current_release/knowledgebase/reference_proteomes/Eukaryota/UP000077202/UP000077202_1480154.fasta.gz" xr:uid="{DE903151-0FE2-B24F-9C1D-48551EB5FB11}"/>
    <hyperlink ref="B40" r:id="rId31" display="ftp://ftp.uniprot.org/pub/databases/uniprot/current_release/knowledgebase/reference_proteomes/Eukaryota/UP000006727/UP000006727_3218.fasta.gz" xr:uid="{130DFBAC-5C71-3F44-B455-14219198202B}"/>
    <hyperlink ref="B41" r:id="rId32" display="ftp://ftp.uniprot.org/pub/databases/uniprot/current_release/knowledgebase/reference_proteomes/Eukaryota/UP000006729/UP000006729_3694.fasta.gz" xr:uid="{5F741FD6-844A-4D45-9B67-DF006E8F964A}"/>
    <hyperlink ref="B42" r:id="rId33" display="ftp://ftp.uniprot.org/pub/databases/uniprot/current_release/knowledgebase/reference_proteomes/Eukaryota/UP000001514/UP000001514_88036.fasta.gz" xr:uid="{CCE45A92-6021-4D4B-B8F4-2433C9A942A1}"/>
    <hyperlink ref="B129" r:id="rId34" xr:uid="{0D820B90-29AB-0547-8912-6F196ED3B3ED}"/>
    <hyperlink ref="B43" r:id="rId35" display="ftp://ftp.uniprot.org/pub/databases/uniprot/current_release/knowledgebase/reference_proteomes/Eukaryota/UP000011087/UP000011087_905079.fasta.gz" xr:uid="{74DB6C74-AD1F-814C-BB54-74087D399D58}"/>
    <hyperlink ref="B44" r:id="rId36" display="ftp://ftp.uniprot.org/pub/databases/uniprot/current_release/knowledgebase/reference_proteomes/Eukaryota/UP000051952/UP000051952_75058.fasta.gz" xr:uid="{E9811087-7AF2-6946-9896-9511F54BF158}"/>
    <hyperlink ref="B45" r:id="rId37" xr:uid="{29D2E8A0-AD0F-8E4B-8B26-1020A5395EC6}"/>
    <hyperlink ref="B46" r:id="rId38" display="ftp://ftp.uniprot.org/pub/databases/uniprot/current_release/knowledgebase/reference_proteomes/Eukaryota/UP000008524/UP000008524_185431.fasta.gz" xr:uid="{B343411E-D7AB-604F-9407-583798DF6AC1}"/>
    <hyperlink ref="B47" r:id="rId39" xr:uid="{3557245C-65AC-9A44-8643-86DEFAD55FB5}"/>
    <hyperlink ref="B125" r:id="rId40" xr:uid="{A4DFDAF6-A749-5349-B1D9-32063276D655}"/>
    <hyperlink ref="B48" r:id="rId41" xr:uid="{E5FC0BBD-B9C0-7C49-9448-E1AE323DB5D0}"/>
    <hyperlink ref="B49" r:id="rId42" xr:uid="{6908C75E-F9AC-104A-B1CF-2ECB2C6A7067}"/>
    <hyperlink ref="B50" r:id="rId43" xr:uid="{1A3F04D1-1D99-D841-A62F-1604BC354D58}"/>
    <hyperlink ref="B51" r:id="rId44" xr:uid="{DB38C115-A641-4140-AFF2-E4C8F44F3F79}"/>
    <hyperlink ref="B52" r:id="rId45" xr:uid="{35A5DAF8-66F6-BC4C-881C-F5215AEB64E2}"/>
    <hyperlink ref="B53" r:id="rId46" xr:uid="{C3ADE46E-C308-4D49-AC81-05C6B8982626}"/>
    <hyperlink ref="B54" r:id="rId47" xr:uid="{E62C88DB-D5BE-314D-9B4C-C36DBF172FBC}"/>
    <hyperlink ref="B55" r:id="rId48" xr:uid="{0E244252-4865-1244-8C3B-A45F2377F86D}"/>
    <hyperlink ref="B56" r:id="rId49" xr:uid="{21867B48-1431-EA42-9082-DAE759267C62}"/>
    <hyperlink ref="B57" r:id="rId50" xr:uid="{715D6DE6-4866-0240-A5A7-C23EBDEA28A8}"/>
    <hyperlink ref="B58" r:id="rId51" xr:uid="{FBBF7E4A-FF91-EB4A-A66E-A095919CE628}"/>
    <hyperlink ref="B59" r:id="rId52" xr:uid="{4A0D1E4E-B01A-0542-BD8F-5AD129D9F8BD}"/>
    <hyperlink ref="B60" r:id="rId53" xr:uid="{6049BEC2-B2CD-034D-BA00-9A1EB3DB3741}"/>
    <hyperlink ref="B61" r:id="rId54" xr:uid="{86A94853-15E9-484F-A549-C157BE464676}"/>
    <hyperlink ref="B62" r:id="rId55" xr:uid="{CAA8C710-A67E-1D41-93AF-D1CEB4F630D0}"/>
    <hyperlink ref="B63" r:id="rId56" xr:uid="{44B46E6D-A5FE-404F-AA01-49B54B0BB13B}"/>
    <hyperlink ref="B64" r:id="rId57" xr:uid="{9B1DD9C0-1A34-2641-9BDC-A3FB3A2C9C5D}"/>
    <hyperlink ref="B65" r:id="rId58" xr:uid="{51FD9BEE-8428-A145-9E72-E6C86D5AFA1A}"/>
    <hyperlink ref="B66" r:id="rId59" xr:uid="{70C05855-9466-3D4B-9654-32D6DFEA1257}"/>
    <hyperlink ref="B67" r:id="rId60" xr:uid="{55B9FDDB-8C23-3646-B65D-1B54C38CC7E6}"/>
    <hyperlink ref="B68" r:id="rId61" xr:uid="{10AF5711-94DB-214F-B22C-9EA2321E6F56}"/>
    <hyperlink ref="B69" r:id="rId62" xr:uid="{7EA86D23-AFD3-3D48-BDEA-D0E339DC0E9B}"/>
    <hyperlink ref="B70" r:id="rId63" xr:uid="{25FBD147-DC07-DD4C-B610-D2AC5109974A}"/>
    <hyperlink ref="B71" r:id="rId64" xr:uid="{2FA6A256-4868-3744-878F-0485E2500913}"/>
    <hyperlink ref="B72" r:id="rId65" xr:uid="{6928393B-6375-F040-B38E-95B7CC178B3B}"/>
    <hyperlink ref="B73" r:id="rId66" xr:uid="{7E31BAA5-EE5B-FA45-8085-9ACBD7F3F5D5}"/>
    <hyperlink ref="B74" r:id="rId67" xr:uid="{F7BF2797-BCFA-2A43-BEC8-4200A519358C}"/>
    <hyperlink ref="B75" r:id="rId68" xr:uid="{1B62CFB7-9951-EF4C-9969-723BBD6B45D8}"/>
    <hyperlink ref="B76" r:id="rId69" xr:uid="{78DF33D6-79CB-9F44-96F5-FF20611D693C}"/>
    <hyperlink ref="B77" r:id="rId70" xr:uid="{67AAA395-0A10-BC4B-9E7C-382FBD8DE23D}"/>
    <hyperlink ref="B78" r:id="rId71" xr:uid="{40A8087B-35DC-1245-9314-36F6EAFBE870}"/>
    <hyperlink ref="B79" r:id="rId72" xr:uid="{F69A524E-A747-2B4E-B3D2-5DD05C9A389B}"/>
    <hyperlink ref="B80" r:id="rId73" xr:uid="{52EC684F-2AD6-EF44-A22B-5D5040FC9C34}"/>
    <hyperlink ref="B81" r:id="rId74" xr:uid="{39421EE2-FF79-E347-953E-A849465BB979}"/>
    <hyperlink ref="B82" r:id="rId75" xr:uid="{4B40C355-8069-CA4B-B239-0782BE634EE9}"/>
    <hyperlink ref="B83" r:id="rId76" xr:uid="{B37D65ED-1FD4-B340-9B4C-4FC0F9D379F4}"/>
    <hyperlink ref="B84" r:id="rId77" xr:uid="{2E82A623-9853-2746-9354-69A379411A41}"/>
    <hyperlink ref="B85" r:id="rId78" xr:uid="{A87D2590-3CAD-004F-8EB5-E018D4EDD736}"/>
    <hyperlink ref="B2" r:id="rId79" xr:uid="{06808E48-611F-7B46-9C6E-5906799ADB95}"/>
    <hyperlink ref="B86" r:id="rId80" xr:uid="{84F283BB-3C72-1544-B862-2F254BA93844}"/>
    <hyperlink ref="B87" r:id="rId81" xr:uid="{886386F1-BFFB-764B-A266-8690AE8E0DEA}"/>
    <hyperlink ref="B88" r:id="rId82" xr:uid="{35837C8F-6DF2-7D4C-87CB-7841AC172683}"/>
    <hyperlink ref="B89" r:id="rId83" xr:uid="{6B99449C-3858-B34E-B546-A25BA533AB6D}"/>
    <hyperlink ref="B90" r:id="rId84" xr:uid="{0EB17D14-0DF1-024E-863C-4F2618054E5F}"/>
    <hyperlink ref="B92" r:id="rId85" xr:uid="{3D75B3C1-5ACA-284C-9871-6D3A8DE34EBA}"/>
    <hyperlink ref="B93" r:id="rId86" xr:uid="{3B55DBB3-F63C-274D-9100-6073F8866B2E}"/>
    <hyperlink ref="B94" r:id="rId87" xr:uid="{1AC7EB86-082F-B041-B7E8-B7BC69ADD262}"/>
    <hyperlink ref="B95" r:id="rId88" xr:uid="{6AE61454-ECEC-4E4A-8860-265F9AD4C82C}"/>
    <hyperlink ref="B96" r:id="rId89" xr:uid="{514D0668-ED9A-6D49-9F02-B4682C0BDF36}"/>
    <hyperlink ref="B97" r:id="rId90" xr:uid="{5E41E93C-1C24-9646-A167-7AC622C950C1}"/>
    <hyperlink ref="B98" r:id="rId91" xr:uid="{F065D43A-79C6-7C44-AEA7-03A772A02C33}"/>
    <hyperlink ref="B99" r:id="rId92" xr:uid="{01347DC9-24B9-3B48-9C2B-5D23B75C831F}"/>
    <hyperlink ref="B100" r:id="rId93" xr:uid="{C185A3E5-A2BE-744E-AFAD-E25A0BEF7CC2}"/>
    <hyperlink ref="B101" r:id="rId94" xr:uid="{48933577-52BA-7C49-9F2E-41828C6AB7CA}"/>
    <hyperlink ref="B102" r:id="rId95" xr:uid="{27EEE8F9-52A6-9D4A-8146-58C711AFCDDF}"/>
    <hyperlink ref="B3" r:id="rId96" xr:uid="{E4ABA0D9-835B-3245-B06F-5082CECF902F}"/>
    <hyperlink ref="B103" r:id="rId97" xr:uid="{C10A2087-86D3-344A-805F-8E55122718A0}"/>
    <hyperlink ref="B105" r:id="rId98" xr:uid="{9B60DFA2-B7DF-B54D-BFB0-1D1DF58BDACE}"/>
    <hyperlink ref="B106" r:id="rId99" xr:uid="{87076478-1F1E-EF4C-B6F5-C2983E69BDF3}"/>
    <hyperlink ref="B107" r:id="rId100" xr:uid="{13D4B65E-B159-624A-8B70-0957E8F12B94}"/>
    <hyperlink ref="B108" r:id="rId101" xr:uid="{1B45BB7B-98F7-6D4D-BA96-74F7F79828BA}"/>
    <hyperlink ref="B109" r:id="rId102" xr:uid="{108326F6-522A-5F4D-98EF-9958276D7C9B}"/>
    <hyperlink ref="B110" r:id="rId103" xr:uid="{DFD9C642-2797-E946-8721-3D250089DC9F}"/>
    <hyperlink ref="B128" r:id="rId104" xr:uid="{23B7D5E4-4C7E-5040-BC94-59C652E027C4}"/>
    <hyperlink ref="B111" r:id="rId105" xr:uid="{7C9EDD8B-1707-AE49-ABC1-8547CC09AF01}"/>
    <hyperlink ref="B112" r:id="rId106" xr:uid="{AAF93919-6C3F-C141-B120-EAF1F8C53538}"/>
    <hyperlink ref="B113" r:id="rId107" xr:uid="{4E497407-9292-574C-B064-E13189E9681F}"/>
    <hyperlink ref="B114" r:id="rId108" xr:uid="{2500FA73-CD34-2949-B634-BC28339D66B5}"/>
    <hyperlink ref="B115" r:id="rId109" xr:uid="{401E8550-1591-A046-AFD6-2653AC2C00CA}"/>
    <hyperlink ref="B116" r:id="rId110" xr:uid="{F1575348-1EEE-FF4E-8F52-3BC4C434AADE}"/>
    <hyperlink ref="B117" r:id="rId111" xr:uid="{C363EAAC-C4C0-414E-8A53-3EBCECD8CA9F}"/>
    <hyperlink ref="B118" r:id="rId112" xr:uid="{016A5693-91B3-F047-991C-24C2E313B6D2}"/>
    <hyperlink ref="B119" r:id="rId113" xr:uid="{016C4F77-FF80-4D4B-8C1E-84A7EFDF65CF}"/>
    <hyperlink ref="B120" r:id="rId114" xr:uid="{C52CFDF8-331B-E747-9EBA-5BF7A9B01104}"/>
    <hyperlink ref="B121" r:id="rId115" xr:uid="{8E4AC495-F05C-CD42-85A9-120113F49ED1}"/>
    <hyperlink ref="B122" r:id="rId116" xr:uid="{3D17B191-2453-5B4B-AA10-8EA2650556EA}"/>
    <hyperlink ref="B123" r:id="rId117" xr:uid="{F5A24168-67A8-234B-9989-B85AFF0EC161}"/>
    <hyperlink ref="B124" r:id="rId118" xr:uid="{AB913F1F-EA4B-2941-BB09-9B25251925DE}"/>
    <hyperlink ref="B9" r:id="rId119" xr:uid="{AE09D013-8449-B74F-98AB-EF669B7B118F}"/>
    <hyperlink ref="B8" r:id="rId120" xr:uid="{6E3FA853-3BF4-2542-805B-2DEDB4E5ACA6}"/>
    <hyperlink ref="B4" r:id="rId121" xr:uid="{8EB582D4-B21F-DD40-ABA8-94C123021B50}"/>
    <hyperlink ref="B5" r:id="rId122" xr:uid="{D72C237A-64F5-0C42-AA79-708C0B08BE20}"/>
    <hyperlink ref="B6" r:id="rId123" xr:uid="{3E4DFA99-3B27-234A-BF1D-46E3E6707ACD}"/>
    <hyperlink ref="B7" r:id="rId124" xr:uid="{2E0C272C-C61A-DF47-A272-EAF6693DBCB2}"/>
    <hyperlink ref="B104" r:id="rId125" xr:uid="{481EA8D9-0654-5544-92EB-EE7B62A475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TNCS_Metadata</vt:lpstr>
      <vt:lpstr>Sheet5</vt:lpstr>
      <vt:lpstr>Sheet4</vt:lpstr>
      <vt:lpstr>Sheet6</vt:lpstr>
      <vt:lpstr>Sheet8</vt:lpstr>
      <vt:lpstr>Sheet9</vt:lpstr>
      <vt:lpstr>TNCS_Download_Commands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2022-10-14T17:52:00Z</dcterms:created>
  <dcterms:modified xsi:type="dcterms:W3CDTF">2022-10-18T19:03:19Z</dcterms:modified>
</cp:coreProperties>
</file>