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hoi1\Downloads\"/>
    </mc:Choice>
  </mc:AlternateContent>
  <bookViews>
    <workbookView xWindow="0" yWindow="0" windowWidth="22065" windowHeight="9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F15" i="1"/>
  <c r="D15" i="1"/>
  <c r="C15" i="1"/>
  <c r="O15" i="1"/>
  <c r="N15" i="1"/>
  <c r="M15" i="1"/>
  <c r="L15" i="1"/>
  <c r="J15" i="1"/>
  <c r="I15" i="1"/>
  <c r="K15" i="1"/>
  <c r="I14" i="1"/>
  <c r="L12" i="1"/>
  <c r="J12" i="1"/>
  <c r="I12" i="1"/>
  <c r="J10" i="1"/>
  <c r="K10" i="1"/>
  <c r="L10" i="1"/>
  <c r="M10" i="1"/>
  <c r="N10" i="1"/>
  <c r="O10" i="1"/>
  <c r="I10" i="1"/>
  <c r="F8" i="1"/>
  <c r="E8" i="1"/>
  <c r="D8" i="1"/>
  <c r="J8" i="1"/>
  <c r="K8" i="1"/>
  <c r="L8" i="1"/>
  <c r="M8" i="1"/>
  <c r="N8" i="1"/>
  <c r="O8" i="1"/>
  <c r="I8" i="1"/>
  <c r="C8" i="1"/>
  <c r="J13" i="1" l="1"/>
  <c r="I13" i="1"/>
  <c r="O3" i="1"/>
  <c r="N3" i="1"/>
  <c r="M3" i="1"/>
  <c r="K3" i="1"/>
  <c r="J3" i="1" s="1"/>
  <c r="I3" i="1" l="1"/>
  <c r="L3" i="1"/>
  <c r="L13" i="1" s="1"/>
</calcChain>
</file>

<file path=xl/sharedStrings.xml><?xml version="1.0" encoding="utf-8"?>
<sst xmlns="http://schemas.openxmlformats.org/spreadsheetml/2006/main" count="16" uniqueCount="15">
  <si>
    <t xml:space="preserve">Input bit </t>
  </si>
  <si>
    <t>output</t>
  </si>
  <si>
    <t>Input</t>
  </si>
  <si>
    <t>sender</t>
  </si>
  <si>
    <t xml:space="preserve">receiver </t>
  </si>
  <si>
    <t>input</t>
  </si>
  <si>
    <t>1error</t>
  </si>
  <si>
    <t>bit 3+ 5 +7</t>
  </si>
  <si>
    <t>bit 3+6+7</t>
  </si>
  <si>
    <t>bit 5+6+7</t>
  </si>
  <si>
    <t>check bits</t>
  </si>
  <si>
    <t>ummatched bit(s)</t>
  </si>
  <si>
    <t>So error bit is bit</t>
  </si>
  <si>
    <t>The receoved bits should be</t>
  </si>
  <si>
    <t>So received signal should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</si>
</sst>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="274" zoomScaleNormal="274" workbookViewId="0">
      <selection activeCell="J13" sqref="J13"/>
    </sheetView>
  </sheetViews>
  <sheetFormatPr defaultRowHeight="15" x14ac:dyDescent="0.25"/>
  <cols>
    <col min="1" max="1" width="8.7109375" bestFit="1" customWidth="1"/>
    <col min="2" max="2" width="9" bestFit="1" customWidth="1"/>
    <col min="3" max="6" width="2" bestFit="1" customWidth="1"/>
    <col min="7" max="7" width="3.85546875" customWidth="1"/>
    <col min="8" max="8" width="16.85546875" bestFit="1" customWidth="1"/>
    <col min="9" max="15" width="2" bestFit="1" customWidth="1"/>
  </cols>
  <sheetData>
    <row r="1" spans="1:15" x14ac:dyDescent="0.25">
      <c r="K1" s="3">
        <v>1</v>
      </c>
      <c r="L1" s="3"/>
      <c r="M1" s="3">
        <v>2</v>
      </c>
      <c r="N1" s="3">
        <v>3</v>
      </c>
      <c r="O1" s="3">
        <v>4</v>
      </c>
    </row>
    <row r="2" spans="1:15" x14ac:dyDescent="0.25">
      <c r="C2" s="3">
        <v>1</v>
      </c>
      <c r="D2" s="3">
        <v>2</v>
      </c>
      <c r="E2" s="3">
        <v>3</v>
      </c>
      <c r="F2" s="3">
        <v>4</v>
      </c>
      <c r="H2" t="s">
        <v>2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</row>
    <row r="3" spans="1:15" x14ac:dyDescent="0.25">
      <c r="A3" t="s">
        <v>3</v>
      </c>
      <c r="B3" t="s">
        <v>0</v>
      </c>
      <c r="C3" s="1">
        <v>0</v>
      </c>
      <c r="D3" s="1">
        <v>1</v>
      </c>
      <c r="E3" s="1">
        <v>1</v>
      </c>
      <c r="F3" s="1">
        <v>1</v>
      </c>
      <c r="H3" t="s">
        <v>1</v>
      </c>
      <c r="I3" s="2">
        <f>IF(MOD((K3+M3+O3), 2) = 0,0,1)</f>
        <v>0</v>
      </c>
      <c r="J3" s="2">
        <f>IF(MOD((K3+N3+O3), 2) = 0,0,1)</f>
        <v>0</v>
      </c>
      <c r="K3" s="2">
        <f>C3</f>
        <v>0</v>
      </c>
      <c r="L3" s="2">
        <f>IF(MOD((M3+N3+O3), 2) = 0,0,1)</f>
        <v>1</v>
      </c>
      <c r="M3" s="2">
        <f>D3</f>
        <v>1</v>
      </c>
      <c r="N3" s="2">
        <f>E3</f>
        <v>1</v>
      </c>
      <c r="O3" s="2">
        <f>F3</f>
        <v>1</v>
      </c>
    </row>
    <row r="4" spans="1:15" x14ac:dyDescent="0.25">
      <c r="I4" t="s">
        <v>7</v>
      </c>
    </row>
    <row r="5" spans="1:15" x14ac:dyDescent="0.25">
      <c r="J5" t="s">
        <v>8</v>
      </c>
    </row>
    <row r="6" spans="1:15" x14ac:dyDescent="0.25">
      <c r="L6" t="s">
        <v>9</v>
      </c>
    </row>
    <row r="8" spans="1:15" x14ac:dyDescent="0.25">
      <c r="A8" t="s">
        <v>4</v>
      </c>
      <c r="B8" t="s">
        <v>1</v>
      </c>
      <c r="C8" s="2">
        <f>K8</f>
        <v>0</v>
      </c>
      <c r="D8" s="2">
        <f>M8</f>
        <v>1</v>
      </c>
      <c r="E8" s="2">
        <f>N8</f>
        <v>1</v>
      </c>
      <c r="F8" s="2">
        <f>O8</f>
        <v>1</v>
      </c>
      <c r="H8" t="s">
        <v>5</v>
      </c>
      <c r="I8" s="1">
        <f>I3</f>
        <v>0</v>
      </c>
      <c r="J8" s="1">
        <f t="shared" ref="J8:O8" si="0">J3</f>
        <v>0</v>
      </c>
      <c r="K8" s="1">
        <f t="shared" si="0"/>
        <v>0</v>
      </c>
      <c r="L8" s="1">
        <f t="shared" si="0"/>
        <v>1</v>
      </c>
      <c r="M8" s="1">
        <f t="shared" si="0"/>
        <v>1</v>
      </c>
      <c r="N8" s="1">
        <f t="shared" si="0"/>
        <v>1</v>
      </c>
      <c r="O8" s="1">
        <f t="shared" si="0"/>
        <v>1</v>
      </c>
    </row>
    <row r="10" spans="1:15" x14ac:dyDescent="0.25">
      <c r="I10" t="str">
        <f>IF(I8=I11,"c","E")</f>
        <v>c</v>
      </c>
      <c r="J10" t="str">
        <f t="shared" ref="J10:O10" si="1">IF(J8=J11,"c","E")</f>
        <v>c</v>
      </c>
      <c r="K10" t="str">
        <f t="shared" si="1"/>
        <v>E</v>
      </c>
      <c r="L10" t="str">
        <f t="shared" si="1"/>
        <v>c</v>
      </c>
      <c r="M10" t="str">
        <f t="shared" si="1"/>
        <v>c</v>
      </c>
      <c r="N10" t="str">
        <f t="shared" si="1"/>
        <v>c</v>
      </c>
      <c r="O10" t="str">
        <f t="shared" si="1"/>
        <v>c</v>
      </c>
    </row>
    <row r="11" spans="1:15" x14ac:dyDescent="0.25">
      <c r="H11" t="s">
        <v>6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25">
      <c r="H12" t="s">
        <v>10</v>
      </c>
      <c r="I12">
        <f>IF(MOD((K11+M11+O11), 2) = 0,0,1)</f>
        <v>1</v>
      </c>
      <c r="J12">
        <f>IF(MOD((K11+N11+O11), 2) = 0,0,1)</f>
        <v>1</v>
      </c>
      <c r="L12">
        <f>IF(MOD((M11+N11+O11), 2) = 0,0,1)</f>
        <v>1</v>
      </c>
    </row>
    <row r="13" spans="1:15" x14ac:dyDescent="0.25">
      <c r="H13" t="s">
        <v>11</v>
      </c>
      <c r="I13">
        <f>IF(I12=I8,0,1)</f>
        <v>1</v>
      </c>
      <c r="J13">
        <f t="shared" ref="J13:O13" si="2">IF(J12=J8,0,1)</f>
        <v>1</v>
      </c>
      <c r="L13">
        <f t="shared" si="2"/>
        <v>0</v>
      </c>
    </row>
    <row r="14" spans="1:15" x14ac:dyDescent="0.25">
      <c r="H14" t="s">
        <v>12</v>
      </c>
      <c r="I14">
        <f>I13*1+J13*2+L13*4</f>
        <v>3</v>
      </c>
    </row>
    <row r="15" spans="1:15" ht="75" x14ac:dyDescent="0.25">
      <c r="B15" s="5" t="s">
        <v>14</v>
      </c>
      <c r="C15" s="6">
        <f>K15</f>
        <v>0</v>
      </c>
      <c r="D15" s="6">
        <f>M15</f>
        <v>1</v>
      </c>
      <c r="E15" s="6">
        <f t="shared" ref="E15:F15" si="3">N15</f>
        <v>1</v>
      </c>
      <c r="F15" s="6">
        <f t="shared" si="3"/>
        <v>1</v>
      </c>
      <c r="H15" s="4" t="s">
        <v>13</v>
      </c>
      <c r="I15">
        <f>IF("1" = $I$14,MOD(I11+1,2),I11)</f>
        <v>0</v>
      </c>
      <c r="J15">
        <f>IF("2" = $I$14,MOD(J11+1,2),J11)</f>
        <v>0</v>
      </c>
      <c r="K15">
        <f>IF(3 = $I$14,MOD(K11+1,2),K11)</f>
        <v>0</v>
      </c>
      <c r="L15">
        <f>IF("4" = $I$14,MOD(L11+1,2),L11)</f>
        <v>1</v>
      </c>
      <c r="M15">
        <f>IF("5" = $I$14,MOD(M11+1,2),M11)</f>
        <v>1</v>
      </c>
      <c r="N15">
        <f>IF("6" = $I$14,MOD(N11+1,2),N11)</f>
        <v>1</v>
      </c>
      <c r="O15">
        <f>IF("7" = $I$14,MOD(O11+1,2),O11)</f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Hongsik Choi</dc:creator>
  <cp:lastModifiedBy>Hongsik Choi</cp:lastModifiedBy>
  <dcterms:created xsi:type="dcterms:W3CDTF">2017-09-14T12:34:45Z</dcterms:created>
  <dcterms:modified xsi:type="dcterms:W3CDTF">2017-09-19T05:01:59Z</dcterms:modified>
</cp:coreProperties>
</file>