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<sst xmlns="http://schemas.openxmlformats.org/spreadsheetml/2006/main" count="581" uniqueCount="251">
  <si>
    <t>Country</t>
  </si>
  <si>
    <t>Number ID</t>
  </si>
  <si>
    <t>FIP</t>
  </si>
  <si>
    <t>Alpha2</t>
  </si>
  <si>
    <t>Alpha3</t>
  </si>
  <si>
    <t>REGION</t>
  </si>
  <si>
    <t>1990 % improved water</t>
  </si>
  <si>
    <t>% change per year water</t>
  </si>
  <si>
    <t>1990 % improved sanitation</t>
  </si>
  <si>
    <t>% change per year sanitation</t>
  </si>
  <si>
    <t>2015 water</t>
  </si>
  <si>
    <t>2015 sanitation</t>
  </si>
  <si>
    <t>change per year needed to meet 100% sanitation in 2030</t>
  </si>
  <si>
    <t>change per year needed to meet 100% water in 2030</t>
  </si>
  <si>
    <t>Afghanistan</t>
  </si>
  <si>
    <t>Southern Asia</t>
  </si>
  <si>
    <t>NODATA</t>
  </si>
  <si>
    <t>Albania</t>
  </si>
  <si>
    <t>Developed countries</t>
  </si>
  <si>
    <t>Algeria</t>
  </si>
  <si>
    <t>Northern Africa</t>
  </si>
  <si>
    <t>American Samoa</t>
  </si>
  <si>
    <t>Oceania</t>
  </si>
  <si>
    <t>Andorra</t>
  </si>
  <si>
    <t>Angola</t>
  </si>
  <si>
    <t>Sub-Saharan Africa</t>
  </si>
  <si>
    <t>Anguilla</t>
  </si>
  <si>
    <t>Latin America and the Caribbean</t>
  </si>
  <si>
    <t>Antigua and Barbuda</t>
  </si>
  <si>
    <t>Argentina</t>
  </si>
  <si>
    <t>Armenia</t>
  </si>
  <si>
    <t>Caucasus and Central Asia</t>
  </si>
  <si>
    <t>Aruba</t>
  </si>
  <si>
    <t>Australia</t>
  </si>
  <si>
    <t>Austria</t>
  </si>
  <si>
    <t>Azerbaijan</t>
  </si>
  <si>
    <t>Bahamas</t>
  </si>
  <si>
    <t>Bahrain</t>
  </si>
  <si>
    <t>Western Asia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</si>
  <si>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</si>
  <si>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</si>
  <si>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</si>
  <si>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</si>
  <si>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</si>
  <si>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</si>
  <si>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</si>
  <si>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</si>
  <si>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</si>
  <si>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</si>
  <si>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</si>
  <si>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</si>
  <si>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</si>
  <si>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</si>
  <si>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South-eastern Asia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</si>
  <si>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</si>
  <si>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</si>
  <si>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</si>
  <si>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</si>
  <si>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</si>
  <si>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</si>
  <si>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</si>
  <si>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</si>
  <si>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</si>
  <si>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</si>
  <si>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</si>
  <si>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</si>
  <si>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</si>
  <si>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Eastern Asia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</si>
  <si>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</si>
  <si>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</si>
  <si>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</si>
  <si>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</si>
  <si>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</si>
  <si>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</si>
  <si>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</si>
  <si>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</si>
  <si>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</si>
  <si>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</si>
  <si>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</si>
  <si>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</si>
  <si>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</si>
  <si>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</si>
  <si>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</si>
  <si>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</si>
  <si>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</si>
  <si>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</si>
  <si>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</si>
  <si>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</si>
  <si>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</si>
  <si>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</si>
  <si>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</si>
  <si>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</si>
  <si>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</si>
  <si>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</si>
  <si>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</si>
  <si>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</si>
  <si>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</si>
  <si>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</si>
  <si>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</si>
  <si>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</si>
  <si>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</si>
  <si>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</si>
  <si>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</si>
  <si>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</si>
  <si>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</si>
  <si>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</si>
  <si>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</si>
  <si>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</si>
  <si>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</si>
  <si>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</si>
  <si>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</si>
  <si>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</si>
  <si>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</si>
  <si>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</si>
  <si>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</si>
  <si>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</si>
  <si>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</si>
  <si>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</si>
  <si>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</si>
  <si>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</si>
  <si>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</si>
  <si>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</si>
  <si>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</si>
  <si>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</si>
  <si>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</si>
  <si>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</si>
  <si>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</si>
  <si>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</si>
  <si>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</si>
  <si>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</si>
  <si>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</si>
  <si>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</si>
  <si>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</si>
  <si>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</si>
  <si>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</si>
  <si>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</si>
  <si>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</si>
  <si>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</si>
  <si>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</si>
  <si>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</si>
  <si>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</si>
  <si>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</si>
  <si>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</si>
  <si>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</si>
  <si>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</si>
  <si>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</si>
  <si>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</si>
  <si>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</si>
  <si>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</si>
  <si>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</si>
  <si>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</si>
  <si>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</si>
  <si>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</si>
  <si>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</si>
  <si>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</si>
  <si>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</si>
  <si>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</si>
  <si>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</si>
  <si>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</si>
  <si>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</si>
  <si>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</si>
  <si>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</si>
  <si>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</si>
  <si>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</si>
  <si>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</si>
  <si>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</si>
  <si>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</si>
  <si>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</si>
  <si>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</si>
  <si>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</si>
  <si>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</si>
  <si>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</si>
  <si>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</si>
  <si>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</si>
  <si>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</si>
  <si>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</si>
  <si>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</si>
  <si>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</si>
  <si>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</si>
  <si>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</si>
  <si>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</si>
  <si>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</si>
  <si>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</si>
  <si>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</si>
  <si>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</si>
  <si>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</si>
  <si>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</si>
  <si>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</si>
  <si>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</si>
  <si>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</si>
  <si>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</si>
  <si>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</si>
  <si>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</si>
  <si>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</si>
  <si>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</si>
  <si>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</si>
  <si>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</si>
  <si>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</si>
  <si>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</si>
  <si>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</si>
  <si>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</si>
  <si>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</si>
  <si>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</si>
  <si>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</si>
  <si>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</si>
  <si>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</si>
  <si>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</si>
  <si>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</si>
  <si>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</si>
  <si>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</si>
  <si>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</si>
  <si>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</si>
  <si>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</si>
  <si>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</si>
  <si>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</si>
  <si>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</si>
  <si>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</si>
  <si>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</si>
  <si>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</si>
  <si>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</si>
  <si>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</si>
  <si>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</si>
  <si>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</si>
  <si>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</si>
  <si>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</si>
  <si>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</si>
  <si>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</si>
  <si>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TOTAL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</si>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</sst>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2" activePane="bottomLeft" state="frozen"/>
      <selection pane="topLeft" activeCell="A1" activeCellId="0" sqref="A1"/>
      <selection pane="bottomLeft" activeCell="N231" activeCellId="0" sqref="N231"/>
    </sheetView>
  </sheetViews>
  <sheetFormatPr defaultRowHeight="15"/>
  <cols>
    <col collapsed="false" hidden="false" max="6" min="1" style="0" width="8.53441295546559"/>
    <col collapsed="false" hidden="false" max="10" min="7" style="1" width="9.1417004048583"/>
    <col collapsed="false" hidden="false" max="1025" min="11" style="0" width="8.5344129554655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r="2" customFormat="false" ht="13.8" hidden="false" customHeight="false" outlineLevel="0" collapsed="false">
      <c r="A2" s="0" t="s">
        <v>14</v>
      </c>
      <c r="F2" s="0" t="s">
        <v>15</v>
      </c>
      <c r="G2" s="1" t="s">
        <v>16</v>
      </c>
      <c r="H2" s="1" t="e">
        <f aca="false">{nan}</f>
        <v>#N/A</v>
      </c>
      <c r="I2" s="1" t="s">
        <v>16</v>
      </c>
      <c r="J2" s="1" t="e">
        <f aca="false">{nan}</f>
        <v>#N/A</v>
      </c>
      <c r="K2" s="0" t="e">
        <f aca="false">G2+H2*25</f>
        <v>#N/A</v>
      </c>
      <c r="L2" s="0" t="e">
        <f aca="false">I2+J2*25</f>
        <v>#N/A</v>
      </c>
      <c r="M2" s="0" t="e">
        <f aca="false">(100-L2)/15</f>
        <v>#N/A</v>
      </c>
      <c r="N2" s="0" t="e">
        <f aca="false">(100-K2)/15</f>
        <v>#N/A</v>
      </c>
    </row>
    <row r="3" customFormat="false" ht="13.8" hidden="false" customHeight="false" outlineLevel="0" collapsed="false">
      <c r="A3" s="0" t="s">
        <v>17</v>
      </c>
      <c r="F3" s="0" t="s">
        <v>18</v>
      </c>
      <c r="G3" s="1" t="s">
        <v>16</v>
      </c>
      <c r="H3" s="1" t="e">
        <f aca="false">{nan}</f>
        <v>#N/A</v>
      </c>
      <c r="I3" s="1" t="n">
        <v>79.4289158</v>
      </c>
      <c r="J3" s="1" t="n">
        <v>0.535291218181818</v>
      </c>
      <c r="K3" s="0" t="e">
        <f aca="false">G3+H3*25</f>
        <v>#N/A</v>
      </c>
      <c r="L3" s="0" t="n">
        <f aca="false">I3+J3*25</f>
        <v>92.8111962545455</v>
      </c>
      <c r="M3" s="0" t="n">
        <f aca="false">(100-L3)/15</f>
        <v>0.479253583030302</v>
      </c>
      <c r="N3" s="0" t="e">
        <f aca="false">(100-K3)/15</f>
        <v>#N/A</v>
      </c>
    </row>
    <row r="4" customFormat="false" ht="13.8" hidden="false" customHeight="false" outlineLevel="0" collapsed="false">
      <c r="A4" s="0" t="s">
        <v>19</v>
      </c>
      <c r="F4" s="0" t="s">
        <v>20</v>
      </c>
      <c r="G4" s="1" t="n">
        <v>93.8844175</v>
      </c>
      <c r="H4" s="1" t="n">
        <v>-0.4535216</v>
      </c>
      <c r="I4" s="1" t="n">
        <v>88.5759742</v>
      </c>
      <c r="J4" s="1" t="n">
        <v>0.301982686363636</v>
      </c>
      <c r="K4" s="0" t="n">
        <f aca="false">G4+H4*25</f>
        <v>82.5463775</v>
      </c>
      <c r="L4" s="0" t="n">
        <f aca="false">I4+J4*25</f>
        <v>96.1255413590909</v>
      </c>
      <c r="M4" s="0" t="n">
        <f aca="false">(100-L4)/15</f>
        <v>0.258297242727273</v>
      </c>
      <c r="N4" s="0" t="n">
        <f aca="false">(100-K4)/15</f>
        <v>1.16357483333333</v>
      </c>
    </row>
    <row r="5" customFormat="false" ht="13.8" hidden="false" customHeight="false" outlineLevel="0" collapsed="false">
      <c r="A5" s="0" t="s">
        <v>21</v>
      </c>
      <c r="F5" s="0" t="s">
        <v>22</v>
      </c>
      <c r="G5" s="1" t="n">
        <v>93.5900706</v>
      </c>
      <c r="H5" s="1" t="n">
        <v>0.291360427272727</v>
      </c>
      <c r="I5" s="1" t="n">
        <v>60.9942192</v>
      </c>
      <c r="J5" s="1" t="n">
        <v>0.0665152727272726</v>
      </c>
      <c r="K5" s="0" t="n">
        <f aca="false">G5+H5*25</f>
        <v>100.874081281818</v>
      </c>
      <c r="L5" s="0" t="n">
        <f aca="false">I5+J5*25</f>
        <v>62.6571010181818</v>
      </c>
      <c r="M5" s="0" t="n">
        <f aca="false">(100-L5)/15</f>
        <v>2.48952659878788</v>
      </c>
      <c r="N5" s="0" t="n">
        <f aca="false">(100-K5)/15</f>
        <v>-0.0582720854545452</v>
      </c>
    </row>
    <row r="6" customFormat="false" ht="13.8" hidden="false" customHeight="false" outlineLevel="0" collapsed="false">
      <c r="A6" s="0" t="s">
        <v>23</v>
      </c>
      <c r="F6" s="0" t="s">
        <v>18</v>
      </c>
      <c r="G6" s="1" t="n">
        <v>100</v>
      </c>
      <c r="H6" s="1" t="n">
        <v>0</v>
      </c>
      <c r="I6" s="1" t="n">
        <v>100</v>
      </c>
      <c r="J6" s="1" t="n">
        <v>0</v>
      </c>
      <c r="K6" s="0" t="n">
        <f aca="false">G6+H6*25</f>
        <v>100</v>
      </c>
      <c r="L6" s="0" t="n">
        <f aca="false">I6+J6*25</f>
        <v>100</v>
      </c>
      <c r="M6" s="0" t="n">
        <f aca="false">(100-L6)/15</f>
        <v>0</v>
      </c>
      <c r="N6" s="0" t="n">
        <f aca="false">(100-K6)/15</f>
        <v>0</v>
      </c>
    </row>
    <row r="7" customFormat="false" ht="13.8" hidden="false" customHeight="false" outlineLevel="0" collapsed="false">
      <c r="A7" s="0" t="s">
        <v>24</v>
      </c>
      <c r="F7" s="0" t="s">
        <v>25</v>
      </c>
      <c r="G7" s="1" t="n">
        <v>42.3740285</v>
      </c>
      <c r="H7" s="1" t="n">
        <v>0.54102465</v>
      </c>
      <c r="I7" s="1" t="n">
        <v>29.166107</v>
      </c>
      <c r="J7" s="1" t="n">
        <v>1.40732945909091</v>
      </c>
      <c r="K7" s="0" t="n">
        <f aca="false">G7+H7*25</f>
        <v>55.89964475</v>
      </c>
      <c r="L7" s="0" t="n">
        <f aca="false">I7+J7*25</f>
        <v>64.3493434772727</v>
      </c>
      <c r="M7" s="0" t="n">
        <f aca="false">(100-L7)/15</f>
        <v>2.37671043484848</v>
      </c>
      <c r="N7" s="0" t="n">
        <f aca="false">(100-K7)/15</f>
        <v>2.94002368333333</v>
      </c>
    </row>
    <row r="8" customFormat="false" ht="13.8" hidden="false" customHeight="false" outlineLevel="0" collapsed="false">
      <c r="A8" s="0" t="s">
        <v>26</v>
      </c>
      <c r="F8" s="0" t="s">
        <v>27</v>
      </c>
      <c r="G8" s="1" t="s">
        <v>16</v>
      </c>
      <c r="H8" s="1" t="e">
        <f aca="false">{nan}</f>
        <v>#N/A</v>
      </c>
      <c r="I8" s="1" t="s">
        <v>16</v>
      </c>
      <c r="J8" s="1" t="e">
        <f aca="false">{nan}</f>
        <v>#N/A</v>
      </c>
      <c r="K8" s="0" t="e">
        <f aca="false">G8+H8*25</f>
        <v>#N/A</v>
      </c>
      <c r="L8" s="0" t="e">
        <f aca="false">I8+J8*25</f>
        <v>#N/A</v>
      </c>
      <c r="M8" s="0" t="e">
        <f aca="false">(100-L8)/15</f>
        <v>#N/A</v>
      </c>
      <c r="N8" s="0" t="e">
        <f aca="false">(100-K8)/15</f>
        <v>#N/A</v>
      </c>
    </row>
    <row r="9" customFormat="false" ht="13.8" hidden="false" customHeight="false" outlineLevel="0" collapsed="false">
      <c r="A9" s="0" t="s">
        <v>28</v>
      </c>
      <c r="F9" s="0" t="s">
        <v>27</v>
      </c>
      <c r="G9" s="1" t="n">
        <v>97.4412819</v>
      </c>
      <c r="H9" s="1" t="n">
        <v>0.0193427499999999</v>
      </c>
      <c r="I9" s="1" t="n">
        <v>74.7391206</v>
      </c>
      <c r="J9" s="1" t="e">
        <f aca="false">{nan}</f>
        <v>#N/A</v>
      </c>
      <c r="K9" s="0" t="n">
        <f aca="false">G9+H9*25</f>
        <v>97.92485065</v>
      </c>
      <c r="L9" s="0" t="e">
        <f aca="false">I9+J9*25</f>
        <v>#N/A</v>
      </c>
      <c r="M9" s="0" t="e">
        <f aca="false">(100-L9)/15</f>
        <v>#N/A</v>
      </c>
      <c r="N9" s="0" t="n">
        <f aca="false">(100-K9)/15</f>
        <v>0.13834329</v>
      </c>
    </row>
    <row r="10" customFormat="false" ht="13.8" hidden="false" customHeight="false" outlineLevel="0" collapsed="false">
      <c r="A10" s="0" t="s">
        <v>29</v>
      </c>
      <c r="F10" s="0" t="s">
        <v>27</v>
      </c>
      <c r="G10" s="1" t="n">
        <v>93.7793721</v>
      </c>
      <c r="H10" s="1" t="n">
        <v>0.22478659090909</v>
      </c>
      <c r="I10" s="1" t="n">
        <v>86.4696857</v>
      </c>
      <c r="J10" s="1" t="n">
        <v>0.489477009090909</v>
      </c>
      <c r="K10" s="0" t="n">
        <f aca="false">G10+H10*25</f>
        <v>99.3990368727273</v>
      </c>
      <c r="L10" s="0" t="n">
        <f aca="false">I10+J10*25</f>
        <v>98.7066109272727</v>
      </c>
      <c r="M10" s="0" t="n">
        <f aca="false">(100-L10)/15</f>
        <v>0.0862259381818177</v>
      </c>
      <c r="N10" s="0" t="n">
        <f aca="false">(100-K10)/15</f>
        <v>0.040064208484849</v>
      </c>
    </row>
    <row r="11" customFormat="false" ht="13.8" hidden="false" customHeight="false" outlineLevel="0" collapsed="false">
      <c r="A11" s="0" t="s">
        <v>30</v>
      </c>
      <c r="F11" s="0" t="s">
        <v>31</v>
      </c>
      <c r="G11" s="1" t="s">
        <v>16</v>
      </c>
      <c r="H11" s="1" t="e">
        <f aca="false">{nan}</f>
        <v>#N/A</v>
      </c>
      <c r="I11" s="1" t="s">
        <v>16</v>
      </c>
      <c r="J11" s="1" t="e">
        <f aca="false">{nan}</f>
        <v>#N/A</v>
      </c>
      <c r="K11" s="0" t="e">
        <f aca="false">G11+H11*25</f>
        <v>#N/A</v>
      </c>
      <c r="L11" s="0" t="e">
        <f aca="false">I11+J11*25</f>
        <v>#N/A</v>
      </c>
      <c r="M11" s="0" t="e">
        <f aca="false">(100-L11)/15</f>
        <v>#N/A</v>
      </c>
      <c r="N11" s="0" t="e">
        <f aca="false">(100-K11)/15</f>
        <v>#N/A</v>
      </c>
    </row>
    <row r="12" customFormat="false" ht="13.8" hidden="false" customHeight="false" outlineLevel="0" collapsed="false">
      <c r="A12" s="0" t="s">
        <v>32</v>
      </c>
      <c r="F12" s="0" t="s">
        <v>27</v>
      </c>
      <c r="G12" s="1" t="n">
        <v>90.976379</v>
      </c>
      <c r="H12" s="1" t="n">
        <v>0.323414531818182</v>
      </c>
      <c r="I12" s="1" t="n">
        <v>98.6081612</v>
      </c>
      <c r="J12" s="1" t="n">
        <v>-0.04315215</v>
      </c>
      <c r="K12" s="0" t="n">
        <f aca="false">G12+H12*25</f>
        <v>99.0617422954546</v>
      </c>
      <c r="L12" s="0" t="n">
        <f aca="false">I12+J12*25</f>
        <v>97.52935745</v>
      </c>
      <c r="M12" s="0" t="n">
        <f aca="false">(100-L12)/15</f>
        <v>0.164709503333334</v>
      </c>
      <c r="N12" s="0" t="n">
        <f aca="false">(100-K12)/15</f>
        <v>0.0625505136363633</v>
      </c>
    </row>
    <row r="13" customFormat="false" ht="13.8" hidden="false" customHeight="false" outlineLevel="0" collapsed="false">
      <c r="A13" s="0" t="s">
        <v>33</v>
      </c>
      <c r="F13" s="0" t="s">
        <v>18</v>
      </c>
      <c r="G13" s="1" t="n">
        <v>100</v>
      </c>
      <c r="H13" s="1" t="n">
        <v>0</v>
      </c>
      <c r="I13" s="1" t="n">
        <v>100</v>
      </c>
      <c r="J13" s="1" t="n">
        <v>0</v>
      </c>
      <c r="K13" s="0" t="n">
        <f aca="false">G13+H13*25</f>
        <v>100</v>
      </c>
      <c r="L13" s="0" t="n">
        <f aca="false">I13+J13*25</f>
        <v>100</v>
      </c>
      <c r="M13" s="0" t="n">
        <f aca="false">(100-L13)/15</f>
        <v>0</v>
      </c>
      <c r="N13" s="0" t="n">
        <f aca="false">(100-K13)/15</f>
        <v>0</v>
      </c>
    </row>
    <row r="14" customFormat="false" ht="13.8" hidden="false" customHeight="false" outlineLevel="0" collapsed="false">
      <c r="A14" s="0" t="s">
        <v>34</v>
      </c>
      <c r="F14" s="0" t="s">
        <v>18</v>
      </c>
      <c r="G14" s="1" t="n">
        <v>100</v>
      </c>
      <c r="H14" s="1" t="n">
        <v>0</v>
      </c>
      <c r="I14" s="1" t="n">
        <v>100</v>
      </c>
      <c r="J14" s="1" t="n">
        <v>0</v>
      </c>
      <c r="K14" s="0" t="n">
        <f aca="false">G14+H14*25</f>
        <v>100</v>
      </c>
      <c r="L14" s="0" t="n">
        <f aca="false">I14+J14*25</f>
        <v>100</v>
      </c>
      <c r="M14" s="0" t="n">
        <f aca="false">(100-L14)/15</f>
        <v>0</v>
      </c>
      <c r="N14" s="0" t="n">
        <f aca="false">(100-K14)/15</f>
        <v>0</v>
      </c>
    </row>
    <row r="15" customFormat="false" ht="13.8" hidden="false" customHeight="false" outlineLevel="0" collapsed="false">
      <c r="A15" s="0" t="s">
        <v>35</v>
      </c>
      <c r="F15" s="0" t="s">
        <v>31</v>
      </c>
      <c r="G15" s="1" t="n">
        <v>69.8803839</v>
      </c>
      <c r="H15" s="1" t="n">
        <v>0.470950868181818</v>
      </c>
      <c r="I15" s="1" t="s">
        <v>16</v>
      </c>
      <c r="J15" s="1" t="e">
        <f aca="false">{nan}</f>
        <v>#N/A</v>
      </c>
      <c r="K15" s="0" t="n">
        <f aca="false">G15+H15*25</f>
        <v>81.6541556045454</v>
      </c>
      <c r="L15" s="0" t="e">
        <f aca="false">I15+J15*25</f>
        <v>#N/A</v>
      </c>
      <c r="M15" s="0" t="e">
        <f aca="false">(100-L15)/15</f>
        <v>#N/A</v>
      </c>
      <c r="N15" s="0" t="n">
        <f aca="false">(100-K15)/15</f>
        <v>1.2230562930303</v>
      </c>
    </row>
    <row r="16" customFormat="false" ht="13.8" hidden="false" customHeight="false" outlineLevel="0" collapsed="false">
      <c r="A16" s="0" t="s">
        <v>36</v>
      </c>
      <c r="F16" s="0" t="s">
        <v>27</v>
      </c>
      <c r="G16" s="1" t="s">
        <v>16</v>
      </c>
      <c r="H16" s="1" t="e">
        <f aca="false">{nan}</f>
        <v>#N/A</v>
      </c>
      <c r="I16" s="1" t="s">
        <v>16</v>
      </c>
      <c r="J16" s="1" t="e">
        <f aca="false">{nan}</f>
        <v>#N/A</v>
      </c>
      <c r="K16" s="0" t="e">
        <f aca="false">G16+H16*25</f>
        <v>#N/A</v>
      </c>
      <c r="L16" s="0" t="e">
        <f aca="false">I16+J16*25</f>
        <v>#N/A</v>
      </c>
      <c r="M16" s="0" t="e">
        <f aca="false">(100-L16)/15</f>
        <v>#N/A</v>
      </c>
      <c r="N16" s="0" t="e">
        <f aca="false">(100-K16)/15</f>
        <v>#N/A</v>
      </c>
    </row>
    <row r="17" customFormat="false" ht="13.8" hidden="false" customHeight="false" outlineLevel="0" collapsed="false">
      <c r="A17" s="0" t="s">
        <v>37</v>
      </c>
      <c r="F17" s="0" t="s">
        <v>38</v>
      </c>
      <c r="G17" s="1" t="n">
        <v>94.8542577</v>
      </c>
      <c r="H17" s="1" t="n">
        <v>0.233897377272727</v>
      </c>
      <c r="I17" s="1" t="n">
        <v>99.0129934</v>
      </c>
      <c r="J17" s="1" t="n">
        <v>0.00839205000000024</v>
      </c>
      <c r="K17" s="0" t="n">
        <f aca="false">G17+H17*25</f>
        <v>100.701692131818</v>
      </c>
      <c r="L17" s="0" t="n">
        <f aca="false">I17+J17*25</f>
        <v>99.22279465</v>
      </c>
      <c r="M17" s="0" t="n">
        <f aca="false">(100-L17)/15</f>
        <v>0.0518136899999992</v>
      </c>
      <c r="N17" s="0" t="n">
        <f aca="false">(100-K17)/15</f>
        <v>-0.0467794754545452</v>
      </c>
    </row>
    <row r="18" customFormat="false" ht="13.8" hidden="false" customHeight="false" outlineLevel="0" collapsed="false">
      <c r="A18" s="0" t="s">
        <v>39</v>
      </c>
      <c r="F18" s="0" t="s">
        <v>15</v>
      </c>
      <c r="G18" s="1" t="n">
        <v>68.027215</v>
      </c>
      <c r="H18" s="1" t="n">
        <v>0.7642963</v>
      </c>
      <c r="I18" s="1" t="n">
        <v>33.3890713</v>
      </c>
      <c r="J18" s="1" t="n">
        <v>1.07463355454545</v>
      </c>
      <c r="K18" s="0" t="n">
        <f aca="false">G18+H18*25</f>
        <v>87.1346225</v>
      </c>
      <c r="L18" s="0" t="n">
        <f aca="false">I18+J18*25</f>
        <v>60.2549101636364</v>
      </c>
      <c r="M18" s="0" t="n">
        <f aca="false">(100-L18)/15</f>
        <v>2.64967265575758</v>
      </c>
      <c r="N18" s="0" t="n">
        <f aca="false">(100-K18)/15</f>
        <v>0.857691833333334</v>
      </c>
    </row>
    <row r="19" customFormat="false" ht="13.8" hidden="false" customHeight="false" outlineLevel="0" collapsed="false">
      <c r="A19" s="0" t="s">
        <v>40</v>
      </c>
      <c r="F19" s="0" t="s">
        <v>27</v>
      </c>
      <c r="G19" s="1" t="n">
        <v>95.4001758</v>
      </c>
      <c r="H19" s="1" t="n">
        <v>0.201812654545454</v>
      </c>
      <c r="I19" s="1" t="n">
        <v>82.3499244</v>
      </c>
      <c r="J19" s="1" t="e">
        <f aca="false">{nan}</f>
        <v>#N/A</v>
      </c>
      <c r="K19" s="0" t="n">
        <f aca="false">G19+H19*25</f>
        <v>100.445492163636</v>
      </c>
      <c r="L19" s="0" t="e">
        <f aca="false">I19+J19*25</f>
        <v>#N/A</v>
      </c>
      <c r="M19" s="0" t="e">
        <f aca="false">(100-L19)/15</f>
        <v>#N/A</v>
      </c>
      <c r="N19" s="0" t="n">
        <f aca="false">(100-K19)/15</f>
        <v>-0.0296994775757573</v>
      </c>
    </row>
    <row r="20" customFormat="false" ht="13.8" hidden="false" customHeight="false" outlineLevel="0" collapsed="false">
      <c r="A20" s="0" t="s">
        <v>41</v>
      </c>
      <c r="F20" s="0" t="s">
        <v>18</v>
      </c>
      <c r="G20" s="1" t="n">
        <v>99.5290676</v>
      </c>
      <c r="H20" s="1" t="n">
        <v>0.0045331545454546</v>
      </c>
      <c r="I20" s="1" t="n">
        <v>95.1994862</v>
      </c>
      <c r="J20" s="1" t="n">
        <v>-0.0395651136363633</v>
      </c>
      <c r="K20" s="0" t="n">
        <f aca="false">G20+H20*25</f>
        <v>99.6423964636364</v>
      </c>
      <c r="L20" s="0" t="n">
        <f aca="false">I20+J20*25</f>
        <v>94.2103583590909</v>
      </c>
      <c r="M20" s="0" t="n">
        <f aca="false">(100-L20)/15</f>
        <v>0.385976109393939</v>
      </c>
      <c r="N20" s="0" t="n">
        <f aca="false">(100-K20)/15</f>
        <v>0.0238402357575751</v>
      </c>
    </row>
    <row r="21" customFormat="false" ht="13.8" hidden="false" customHeight="false" outlineLevel="0" collapsed="false">
      <c r="A21" s="0" t="s">
        <v>42</v>
      </c>
      <c r="F21" s="0" t="s">
        <v>18</v>
      </c>
      <c r="G21" s="1" t="n">
        <v>100</v>
      </c>
      <c r="H21" s="1" t="n">
        <v>0</v>
      </c>
      <c r="I21" s="1" t="n">
        <v>100</v>
      </c>
      <c r="J21" s="1" t="n">
        <v>0</v>
      </c>
      <c r="K21" s="0" t="n">
        <f aca="false">G21+H21*25</f>
        <v>100</v>
      </c>
      <c r="L21" s="0" t="n">
        <f aca="false">I21+J21*25</f>
        <v>100</v>
      </c>
      <c r="M21" s="0" t="n">
        <f aca="false">(100-L21)/15</f>
        <v>0</v>
      </c>
      <c r="N21" s="0" t="n">
        <f aca="false">(100-K21)/15</f>
        <v>0</v>
      </c>
    </row>
    <row r="22" customFormat="false" ht="13.8" hidden="false" customHeight="false" outlineLevel="0" collapsed="false">
      <c r="A22" s="0" t="s">
        <v>43</v>
      </c>
      <c r="F22" s="0" t="s">
        <v>27</v>
      </c>
      <c r="G22" s="1" t="n">
        <v>72.915778</v>
      </c>
      <c r="H22" s="1" t="n">
        <v>1.19819463636364</v>
      </c>
      <c r="I22" s="1" t="n">
        <v>75.9106808</v>
      </c>
      <c r="J22" s="1" t="n">
        <v>0.665096359090909</v>
      </c>
      <c r="K22" s="0" t="n">
        <f aca="false">G22+H22*25</f>
        <v>102.870643909091</v>
      </c>
      <c r="L22" s="0" t="n">
        <f aca="false">I22+J22*25</f>
        <v>92.5380897772727</v>
      </c>
      <c r="M22" s="0" t="n">
        <f aca="false">(100-L22)/15</f>
        <v>0.497460681515151</v>
      </c>
      <c r="N22" s="0" t="n">
        <f aca="false">(100-K22)/15</f>
        <v>-0.191376260606061</v>
      </c>
    </row>
    <row r="23" customFormat="false" ht="13.8" hidden="false" customHeight="false" outlineLevel="0" collapsed="false">
      <c r="A23" s="0" t="s">
        <v>44</v>
      </c>
      <c r="F23" s="0" t="s">
        <v>25</v>
      </c>
      <c r="G23" s="1" t="n">
        <v>57.0955863</v>
      </c>
      <c r="H23" s="1" t="n">
        <v>0.864745459090909</v>
      </c>
      <c r="I23" s="1" t="n">
        <v>4.9667575</v>
      </c>
      <c r="J23" s="1" t="n">
        <v>0.424485504545455</v>
      </c>
      <c r="K23" s="0" t="n">
        <f aca="false">G23+H23*25</f>
        <v>78.7142227772727</v>
      </c>
      <c r="L23" s="0" t="n">
        <f aca="false">I23+J23*25</f>
        <v>15.5788951136364</v>
      </c>
      <c r="M23" s="0" t="n">
        <f aca="false">(100-L23)/15</f>
        <v>5.62807365909091</v>
      </c>
      <c r="N23" s="0" t="n">
        <f aca="false">(100-K23)/15</f>
        <v>1.41905181484848</v>
      </c>
    </row>
    <row r="24" customFormat="false" ht="13.8" hidden="false" customHeight="false" outlineLevel="0" collapsed="false">
      <c r="A24" s="0" t="s">
        <v>45</v>
      </c>
      <c r="F24" s="0" t="s">
        <v>18</v>
      </c>
      <c r="G24" s="1" t="s">
        <v>16</v>
      </c>
      <c r="H24" s="1" t="e">
        <f aca="false">{nan}</f>
        <v>#N/A</v>
      </c>
      <c r="I24" s="1" t="s">
        <v>16</v>
      </c>
      <c r="J24" s="1" t="e">
        <f aca="false">{nan}</f>
        <v>#N/A</v>
      </c>
      <c r="K24" s="0" t="e">
        <f aca="false">G24+H24*25</f>
        <v>#N/A</v>
      </c>
      <c r="L24" s="0" t="e">
        <f aca="false">I24+J24*25</f>
        <v>#N/A</v>
      </c>
      <c r="M24" s="0" t="e">
        <f aca="false">(100-L24)/15</f>
        <v>#N/A</v>
      </c>
      <c r="N24" s="0" t="e">
        <f aca="false">(100-K24)/15</f>
        <v>#N/A</v>
      </c>
    </row>
    <row r="25" customFormat="false" ht="13.8" hidden="false" customHeight="false" outlineLevel="0" collapsed="false">
      <c r="A25" s="0" t="s">
        <v>46</v>
      </c>
      <c r="F25" s="0" t="s">
        <v>15</v>
      </c>
      <c r="G25" s="1" t="s">
        <v>16</v>
      </c>
      <c r="H25" s="1" t="e">
        <f aca="false">{nan}</f>
        <v>#N/A</v>
      </c>
      <c r="I25" s="1" t="s">
        <v>16</v>
      </c>
      <c r="J25" s="1" t="e">
        <f aca="false">{nan}</f>
        <v>#N/A</v>
      </c>
      <c r="K25" s="0" t="e">
        <f aca="false">G25+H25*25</f>
        <v>#N/A</v>
      </c>
      <c r="L25" s="0" t="e">
        <f aca="false">I25+J25*25</f>
        <v>#N/A</v>
      </c>
      <c r="M25" s="0" t="e">
        <f aca="false">(100-L25)/15</f>
        <v>#N/A</v>
      </c>
      <c r="N25" s="0" t="e">
        <f aca="false">(100-K25)/15</f>
        <v>#N/A</v>
      </c>
    </row>
    <row r="26" customFormat="false" ht="13.8" hidden="false" customHeight="false" outlineLevel="0" collapsed="false">
      <c r="A26" s="0" t="s">
        <v>47</v>
      </c>
      <c r="F26" s="0" t="s">
        <v>27</v>
      </c>
      <c r="G26" s="1" t="n">
        <v>68.5749993</v>
      </c>
      <c r="H26" s="1" t="n">
        <v>0.888771872727273</v>
      </c>
      <c r="I26" s="1" t="n">
        <v>28.30365</v>
      </c>
      <c r="J26" s="1" t="n">
        <v>0.823957422727273</v>
      </c>
      <c r="K26" s="0" t="n">
        <f aca="false">G26+H26*25</f>
        <v>90.7942961181818</v>
      </c>
      <c r="L26" s="0" t="n">
        <f aca="false">I26+J26*25</f>
        <v>48.9025855681818</v>
      </c>
      <c r="M26" s="0" t="n">
        <f aca="false">(100-L26)/15</f>
        <v>3.40649429545455</v>
      </c>
      <c r="N26" s="0" t="n">
        <f aca="false">(100-K26)/15</f>
        <v>0.613713592121212</v>
      </c>
    </row>
    <row r="27" customFormat="false" ht="13.8" hidden="false" customHeight="false" outlineLevel="0" collapsed="false">
      <c r="A27" s="0" t="s">
        <v>48</v>
      </c>
      <c r="F27" s="0" t="s">
        <v>18</v>
      </c>
      <c r="G27" s="1" t="n">
        <v>97.1355421</v>
      </c>
      <c r="H27" s="1" t="n">
        <v>0.109757122727273</v>
      </c>
      <c r="I27" s="1" t="s">
        <v>16</v>
      </c>
      <c r="J27" s="1" t="e">
        <f aca="false">{nan}</f>
        <v>#N/A</v>
      </c>
      <c r="K27" s="0" t="n">
        <f aca="false">G27+H27*25</f>
        <v>99.8794701681818</v>
      </c>
      <c r="L27" s="0" t="e">
        <f aca="false">I27+J27*25</f>
        <v>#N/A</v>
      </c>
      <c r="M27" s="0" t="e">
        <f aca="false">(100-L27)/15</f>
        <v>#N/A</v>
      </c>
      <c r="N27" s="0" t="n">
        <f aca="false">(100-K27)/15</f>
        <v>0.00803532212121164</v>
      </c>
    </row>
    <row r="28" customFormat="false" ht="13.8" hidden="false" customHeight="false" outlineLevel="0" collapsed="false">
      <c r="A28" s="0" t="s">
        <v>49</v>
      </c>
      <c r="F28" s="0" t="s">
        <v>25</v>
      </c>
      <c r="G28" s="1" t="n">
        <v>91.8840215</v>
      </c>
      <c r="H28" s="1" t="n">
        <v>0.22515279090909</v>
      </c>
      <c r="I28" s="1" t="n">
        <v>38.5659637</v>
      </c>
      <c r="J28" s="1" t="n">
        <v>1.16844477272727</v>
      </c>
      <c r="K28" s="0" t="n">
        <f aca="false">G28+H28*25</f>
        <v>97.5128412727273</v>
      </c>
      <c r="L28" s="0" t="n">
        <f aca="false">I28+J28*25</f>
        <v>67.7770830181818</v>
      </c>
      <c r="M28" s="0" t="n">
        <f aca="false">(100-L28)/15</f>
        <v>2.14819446545454</v>
      </c>
      <c r="N28" s="0" t="n">
        <f aca="false">(100-K28)/15</f>
        <v>0.165810581818182</v>
      </c>
    </row>
    <row r="29" customFormat="false" ht="13.8" hidden="false" customHeight="false" outlineLevel="0" collapsed="false">
      <c r="A29" s="0" t="s">
        <v>50</v>
      </c>
      <c r="F29" s="0" t="s">
        <v>27</v>
      </c>
      <c r="G29" s="1" t="n">
        <v>88.4759063</v>
      </c>
      <c r="H29" s="1" t="n">
        <v>0.412229295454545</v>
      </c>
      <c r="I29" s="1" t="n">
        <v>66.7614765</v>
      </c>
      <c r="J29" s="1" t="n">
        <v>0.662205859090909</v>
      </c>
      <c r="K29" s="0" t="n">
        <f aca="false">G29+H29*25</f>
        <v>98.7816386863636</v>
      </c>
      <c r="L29" s="0" t="n">
        <f aca="false">I29+J29*25</f>
        <v>83.3166229772727</v>
      </c>
      <c r="M29" s="0" t="n">
        <f aca="false">(100-L29)/15</f>
        <v>1.11222513484848</v>
      </c>
      <c r="N29" s="0" t="n">
        <f aca="false">(100-K29)/15</f>
        <v>0.0812240875757576</v>
      </c>
    </row>
    <row r="30" customFormat="false" ht="13.8" hidden="false" customHeight="false" outlineLevel="0" collapsed="false">
      <c r="A30" s="0" t="s">
        <v>51</v>
      </c>
      <c r="F30" s="0" t="s">
        <v>27</v>
      </c>
      <c r="G30" s="1" t="s">
        <v>16</v>
      </c>
      <c r="H30" s="1" t="e">
        <f aca="false">{nan}</f>
        <v>#N/A</v>
      </c>
      <c r="I30" s="1" t="n">
        <v>97.5016676</v>
      </c>
      <c r="J30" s="1" t="n">
        <v>-0.000147704545454985</v>
      </c>
      <c r="K30" s="0" t="e">
        <f aca="false">G30+H30*25</f>
        <v>#N/A</v>
      </c>
      <c r="L30" s="0" t="n">
        <f aca="false">I30+J30*25</f>
        <v>97.4979749863636</v>
      </c>
      <c r="M30" s="0" t="n">
        <f aca="false">(100-L30)/15</f>
        <v>0.166801667575758</v>
      </c>
      <c r="N30" s="0" t="e">
        <f aca="false">(100-K30)/15</f>
        <v>#N/A</v>
      </c>
    </row>
    <row r="31" customFormat="false" ht="13.8" hidden="false" customHeight="false" outlineLevel="0" collapsed="false">
      <c r="A31" s="0" t="s">
        <v>52</v>
      </c>
      <c r="F31" s="0" t="s">
        <v>53</v>
      </c>
      <c r="G31" s="1" t="s">
        <v>16</v>
      </c>
      <c r="H31" s="1" t="e">
        <f aca="false">{nan}</f>
        <v>#N/A</v>
      </c>
      <c r="I31" s="1" t="s">
        <v>16</v>
      </c>
      <c r="J31" s="1" t="e">
        <f aca="false">{nan}</f>
        <v>#N/A</v>
      </c>
      <c r="K31" s="0" t="e">
        <f aca="false">G31+H31*25</f>
        <v>#N/A</v>
      </c>
      <c r="L31" s="0" t="e">
        <f aca="false">I31+J31*25</f>
        <v>#N/A</v>
      </c>
      <c r="M31" s="0" t="e">
        <f aca="false">(100-L31)/15</f>
        <v>#N/A</v>
      </c>
      <c r="N31" s="0" t="e">
        <f aca="false">(100-K31)/15</f>
        <v>#N/A</v>
      </c>
    </row>
    <row r="32" customFormat="false" ht="13.8" hidden="false" customHeight="false" outlineLevel="0" collapsed="false">
      <c r="A32" s="0" t="s">
        <v>54</v>
      </c>
      <c r="F32" s="0" t="s">
        <v>18</v>
      </c>
      <c r="G32" s="1" t="n">
        <v>99.9369014</v>
      </c>
      <c r="H32" s="1" t="n">
        <v>-0.0214042227272725</v>
      </c>
      <c r="I32" s="1" t="n">
        <v>99.457676</v>
      </c>
      <c r="J32" s="1" t="n">
        <v>0.0246510909090906</v>
      </c>
      <c r="K32" s="0" t="n">
        <f aca="false">G32+H32*25</f>
        <v>99.4017958318182</v>
      </c>
      <c r="L32" s="0" t="n">
        <f aca="false">I32+J32*25</f>
        <v>100.073953272727</v>
      </c>
      <c r="M32" s="0" t="n">
        <f aca="false">(100-L32)/15</f>
        <v>-0.00493021818181774</v>
      </c>
      <c r="N32" s="0" t="n">
        <f aca="false">(100-K32)/15</f>
        <v>0.0398802778787882</v>
      </c>
    </row>
    <row r="33" customFormat="false" ht="13.8" hidden="false" customHeight="false" outlineLevel="0" collapsed="false">
      <c r="A33" s="0" t="s">
        <v>55</v>
      </c>
      <c r="F33" s="0" t="s">
        <v>25</v>
      </c>
      <c r="G33" s="1" t="n">
        <v>43.5856272</v>
      </c>
      <c r="H33" s="1" t="n">
        <v>1.73459999545455</v>
      </c>
      <c r="I33" s="1" t="n">
        <v>7.6982914</v>
      </c>
      <c r="J33" s="1" t="n">
        <v>0.497190972727273</v>
      </c>
      <c r="K33" s="0" t="n">
        <f aca="false">G33+H33*25</f>
        <v>86.9506270863636</v>
      </c>
      <c r="L33" s="0" t="n">
        <f aca="false">I33+J33*25</f>
        <v>20.1280657181818</v>
      </c>
      <c r="M33" s="0" t="n">
        <f aca="false">(100-L33)/15</f>
        <v>5.32479561878788</v>
      </c>
      <c r="N33" s="0" t="n">
        <f aca="false">(100-K33)/15</f>
        <v>0.869958194242424</v>
      </c>
    </row>
    <row r="34" customFormat="false" ht="13.8" hidden="false" customHeight="false" outlineLevel="0" collapsed="false">
      <c r="A34" s="0" t="s">
        <v>56</v>
      </c>
      <c r="F34" s="0" t="s">
        <v>25</v>
      </c>
      <c r="G34" s="1" t="n">
        <v>68.8038776</v>
      </c>
      <c r="H34" s="1" t="n">
        <v>0.293202309090909</v>
      </c>
      <c r="I34" s="1" t="n">
        <v>41.7277202</v>
      </c>
      <c r="J34" s="1" t="n">
        <v>0.261520627272727</v>
      </c>
      <c r="K34" s="0" t="n">
        <f aca="false">G34+H34*25</f>
        <v>76.1339353272727</v>
      </c>
      <c r="L34" s="0" t="n">
        <f aca="false">I34+J34*25</f>
        <v>48.2657358818182</v>
      </c>
      <c r="M34" s="0" t="n">
        <f aca="false">(100-L34)/15</f>
        <v>3.44895094121212</v>
      </c>
      <c r="N34" s="0" t="n">
        <f aca="false">(100-K34)/15</f>
        <v>1.59107097818182</v>
      </c>
    </row>
    <row r="35" customFormat="false" ht="13.8" hidden="false" customHeight="false" outlineLevel="0" collapsed="false">
      <c r="A35" s="0" t="s">
        <v>57</v>
      </c>
      <c r="F35" s="0" t="s">
        <v>53</v>
      </c>
      <c r="G35" s="1" t="n">
        <v>21.5239266</v>
      </c>
      <c r="H35" s="1" t="n">
        <v>2.26346811818182</v>
      </c>
      <c r="I35" s="1" t="n">
        <v>2.7527511</v>
      </c>
      <c r="J35" s="1" t="n">
        <v>1.54734819545455</v>
      </c>
      <c r="K35" s="0" t="n">
        <f aca="false">G35+H35*25</f>
        <v>78.1106295545455</v>
      </c>
      <c r="L35" s="0" t="n">
        <f aca="false">I35+J35*25</f>
        <v>41.4364559863636</v>
      </c>
      <c r="M35" s="0" t="n">
        <f aca="false">(100-L35)/15</f>
        <v>3.90423626757576</v>
      </c>
      <c r="N35" s="0" t="n">
        <f aca="false">(100-K35)/15</f>
        <v>1.4592913630303</v>
      </c>
    </row>
    <row r="36" customFormat="false" ht="13.8" hidden="false" customHeight="false" outlineLevel="0" collapsed="false">
      <c r="A36" s="0" t="s">
        <v>58</v>
      </c>
      <c r="F36" s="0" t="s">
        <v>25</v>
      </c>
      <c r="G36" s="1" t="n">
        <v>51.2992281</v>
      </c>
      <c r="H36" s="1" t="n">
        <v>1.03663405</v>
      </c>
      <c r="I36" s="1" t="n">
        <v>39.8652434</v>
      </c>
      <c r="J36" s="1" t="n">
        <v>0.240627109090909</v>
      </c>
      <c r="K36" s="0" t="n">
        <f aca="false">G36+H36*25</f>
        <v>77.21507935</v>
      </c>
      <c r="L36" s="0" t="n">
        <f aca="false">I36+J36*25</f>
        <v>45.8809211272727</v>
      </c>
      <c r="M36" s="0" t="n">
        <f aca="false">(100-L36)/15</f>
        <v>3.60793859151515</v>
      </c>
      <c r="N36" s="0" t="n">
        <f aca="false">(100-K36)/15</f>
        <v>1.51899471</v>
      </c>
    </row>
    <row r="37" customFormat="false" ht="13.8" hidden="false" customHeight="false" outlineLevel="0" collapsed="false">
      <c r="A37" s="0" t="s">
        <v>59</v>
      </c>
      <c r="F37" s="0" t="s">
        <v>18</v>
      </c>
      <c r="G37" s="1" t="n">
        <v>99.76582</v>
      </c>
      <c r="H37" s="1" t="n">
        <v>0.00189769090909083</v>
      </c>
      <c r="I37" s="1" t="n">
        <v>99.76582</v>
      </c>
      <c r="J37" s="1" t="n">
        <v>0.00189769090909083</v>
      </c>
      <c r="K37" s="0" t="n">
        <f aca="false">G37+H37*25</f>
        <v>99.8132622727273</v>
      </c>
      <c r="L37" s="0" t="n">
        <f aca="false">I37+J37*25</f>
        <v>99.8132622727273</v>
      </c>
      <c r="M37" s="0" t="n">
        <f aca="false">(100-L37)/15</f>
        <v>0.0124491818181819</v>
      </c>
      <c r="N37" s="0" t="n">
        <f aca="false">(100-K37)/15</f>
        <v>0.0124491818181819</v>
      </c>
    </row>
    <row r="38" customFormat="false" ht="13.8" hidden="false" customHeight="false" outlineLevel="0" collapsed="false">
      <c r="A38" s="0" t="s">
        <v>60</v>
      </c>
      <c r="F38" s="0" t="s">
        <v>25</v>
      </c>
      <c r="G38" s="1" t="s">
        <v>16</v>
      </c>
      <c r="H38" s="1" t="e">
        <f aca="false">{nan}</f>
        <v>#N/A</v>
      </c>
      <c r="I38" s="1" t="s">
        <v>16</v>
      </c>
      <c r="J38" s="1" t="e">
        <f aca="false">{nan}</f>
        <v>#N/A</v>
      </c>
      <c r="K38" s="0" t="e">
        <f aca="false">G38+H38*25</f>
        <v>#N/A</v>
      </c>
      <c r="L38" s="0" t="e">
        <f aca="false">I38+J38*25</f>
        <v>#N/A</v>
      </c>
      <c r="M38" s="0" t="e">
        <f aca="false">(100-L38)/15</f>
        <v>#N/A</v>
      </c>
      <c r="N38" s="0" t="e">
        <f aca="false">(100-K38)/15</f>
        <v>#N/A</v>
      </c>
    </row>
    <row r="39" customFormat="false" ht="13.8" hidden="false" customHeight="false" outlineLevel="0" collapsed="false">
      <c r="A39" s="0" t="s">
        <v>31</v>
      </c>
      <c r="F39" s="0" t="n">
        <v>0</v>
      </c>
      <c r="G39" s="1" t="n">
        <v>86.7</v>
      </c>
      <c r="H39" s="1" t="n">
        <v>-0.0272727272727277</v>
      </c>
      <c r="I39" s="1" t="n">
        <v>90.8</v>
      </c>
      <c r="J39" s="1" t="n">
        <v>0.213636363636364</v>
      </c>
      <c r="K39" s="0" t="n">
        <f aca="false">G39+H39*25</f>
        <v>86.0181818181818</v>
      </c>
      <c r="L39" s="0" t="n">
        <f aca="false">I39+J39*25</f>
        <v>96.1409090909091</v>
      </c>
      <c r="M39" s="0" t="n">
        <f aca="false">(100-L39)/15</f>
        <v>0.257272727272727</v>
      </c>
      <c r="N39" s="0" t="n">
        <f aca="false">(100-K39)/15</f>
        <v>0.932121212121212</v>
      </c>
    </row>
    <row r="40" customFormat="false" ht="13.8" hidden="false" customHeight="false" outlineLevel="0" collapsed="false">
      <c r="A40" s="0" t="s">
        <v>61</v>
      </c>
      <c r="F40" s="0" t="s">
        <v>27</v>
      </c>
      <c r="G40" s="1" t="s">
        <v>16</v>
      </c>
      <c r="H40" s="1" t="e">
        <f aca="false">{nan}</f>
        <v>#N/A</v>
      </c>
      <c r="I40" s="1" t="n">
        <v>96.2492322</v>
      </c>
      <c r="J40" s="1" t="n">
        <v>2.3977272727455E-005</v>
      </c>
      <c r="K40" s="0" t="e">
        <f aca="false">G40+H40*25</f>
        <v>#N/A</v>
      </c>
      <c r="L40" s="0" t="n">
        <f aca="false">I40+J40*25</f>
        <v>96.2498316318182</v>
      </c>
      <c r="M40" s="0" t="n">
        <f aca="false">(100-L40)/15</f>
        <v>0.250011224545455</v>
      </c>
      <c r="N40" s="0" t="e">
        <f aca="false">(100-K40)/15</f>
        <v>#N/A</v>
      </c>
    </row>
    <row r="41" customFormat="false" ht="13.8" hidden="false" customHeight="false" outlineLevel="0" collapsed="false">
      <c r="A41" s="0" t="s">
        <v>62</v>
      </c>
      <c r="F41" s="0" t="s">
        <v>25</v>
      </c>
      <c r="G41" s="1" t="n">
        <v>58.7672307</v>
      </c>
      <c r="H41" s="1" t="n">
        <v>0.428478440909091</v>
      </c>
      <c r="I41" s="1" t="n">
        <v>14.6360027</v>
      </c>
      <c r="J41" s="1" t="n">
        <v>0.312991359090909</v>
      </c>
      <c r="K41" s="0" t="n">
        <f aca="false">G41+H41*25</f>
        <v>69.4791917227273</v>
      </c>
      <c r="L41" s="0" t="n">
        <f aca="false">I41+J41*25</f>
        <v>22.4607866772727</v>
      </c>
      <c r="M41" s="0" t="n">
        <f aca="false">(100-L41)/15</f>
        <v>5.16928088818182</v>
      </c>
      <c r="N41" s="0" t="n">
        <f aca="false">(100-K41)/15</f>
        <v>2.03472055181818</v>
      </c>
    </row>
    <row r="42" customFormat="false" ht="13.8" hidden="false" customHeight="false" outlineLevel="0" collapsed="false">
      <c r="A42" s="0" t="s">
        <v>63</v>
      </c>
      <c r="F42" s="0" t="s">
        <v>25</v>
      </c>
      <c r="G42" s="1" t="n">
        <v>39.7634811</v>
      </c>
      <c r="H42" s="1" t="n">
        <v>0.495521081818182</v>
      </c>
      <c r="I42" s="1" t="n">
        <v>7.802877</v>
      </c>
      <c r="J42" s="1" t="n">
        <v>0.187549295454545</v>
      </c>
      <c r="K42" s="0" t="n">
        <f aca="false">G42+H42*25</f>
        <v>52.1515081454545</v>
      </c>
      <c r="L42" s="0" t="n">
        <f aca="false">I42+J42*25</f>
        <v>12.4916093863636</v>
      </c>
      <c r="M42" s="0" t="n">
        <f aca="false">(100-L42)/15</f>
        <v>5.83389270757576</v>
      </c>
      <c r="N42" s="0" t="n">
        <f aca="false">(100-K42)/15</f>
        <v>3.1898994569697</v>
      </c>
    </row>
    <row r="43" customFormat="false" ht="13.8" hidden="false" customHeight="false" outlineLevel="0" collapsed="false">
      <c r="A43" s="0" t="s">
        <v>64</v>
      </c>
      <c r="F43" s="0" t="s">
        <v>18</v>
      </c>
      <c r="G43" s="1" t="s">
        <v>16</v>
      </c>
      <c r="H43" s="1" t="e">
        <f aca="false">{nan}</f>
        <v>#N/A</v>
      </c>
      <c r="I43" s="1" t="s">
        <v>16</v>
      </c>
      <c r="J43" s="1" t="e">
        <f aca="false">{nan}</f>
        <v>#N/A</v>
      </c>
      <c r="K43" s="0" t="e">
        <f aca="false">G43+H43*25</f>
        <v>#N/A</v>
      </c>
      <c r="L43" s="0" t="e">
        <f aca="false">I43+J43*25</f>
        <v>#N/A</v>
      </c>
      <c r="M43" s="0" t="e">
        <f aca="false">(100-L43)/15</f>
        <v>#N/A</v>
      </c>
      <c r="N43" s="0" t="e">
        <f aca="false">(100-K43)/15</f>
        <v>#N/A</v>
      </c>
    </row>
    <row r="44" customFormat="false" ht="13.8" hidden="false" customHeight="false" outlineLevel="0" collapsed="false">
      <c r="A44" s="0" t="s">
        <v>65</v>
      </c>
      <c r="F44" s="0" t="s">
        <v>27</v>
      </c>
      <c r="G44" s="1" t="n">
        <v>90.4416173</v>
      </c>
      <c r="H44" s="1" t="n">
        <v>0.377685818181818</v>
      </c>
      <c r="I44" s="1" t="n">
        <v>84.8414363</v>
      </c>
      <c r="J44" s="1" t="n">
        <v>0.637223286363636</v>
      </c>
      <c r="K44" s="0" t="n">
        <f aca="false">G44+H44*25</f>
        <v>99.8837627545455</v>
      </c>
      <c r="L44" s="0" t="n">
        <f aca="false">I44+J44*25</f>
        <v>100.772018459091</v>
      </c>
      <c r="M44" s="0" t="n">
        <f aca="false">(100-L44)/15</f>
        <v>-0.0514678972727268</v>
      </c>
      <c r="N44" s="0" t="n">
        <f aca="false">(100-K44)/15</f>
        <v>0.00774914969696946</v>
      </c>
    </row>
    <row r="45" customFormat="false" ht="13.8" hidden="false" customHeight="false" outlineLevel="0" collapsed="false">
      <c r="A45" s="0" t="s">
        <v>66</v>
      </c>
      <c r="F45" s="0" t="s">
        <v>67</v>
      </c>
      <c r="G45" s="1" t="n">
        <v>66.7423532</v>
      </c>
      <c r="H45" s="1" t="n">
        <v>1.14200278636364</v>
      </c>
      <c r="I45" s="1" t="n">
        <v>23.710762</v>
      </c>
      <c r="J45" s="1" t="n">
        <v>1.89084620454545</v>
      </c>
      <c r="K45" s="0" t="n">
        <f aca="false">G45+H45*25</f>
        <v>95.2924228590909</v>
      </c>
      <c r="L45" s="0" t="n">
        <f aca="false">I45+J45*25</f>
        <v>70.9819171136364</v>
      </c>
      <c r="M45" s="0" t="n">
        <f aca="false">(100-L45)/15</f>
        <v>1.93453885909091</v>
      </c>
      <c r="N45" s="0" t="n">
        <f aca="false">(100-K45)/15</f>
        <v>0.313838476060605</v>
      </c>
    </row>
    <row r="46" customFormat="false" ht="13.8" hidden="false" customHeight="false" outlineLevel="0" collapsed="false">
      <c r="A46" s="0" t="s">
        <v>68</v>
      </c>
      <c r="F46" s="0" t="s">
        <v>67</v>
      </c>
      <c r="G46" s="1" t="s">
        <v>16</v>
      </c>
      <c r="H46" s="1" t="e">
        <f aca="false">{nan}</f>
        <v>#N/A</v>
      </c>
      <c r="I46" s="1" t="s">
        <v>16</v>
      </c>
      <c r="J46" s="1" t="e">
        <f aca="false">{nan}</f>
        <v>#N/A</v>
      </c>
      <c r="K46" s="0" t="e">
        <f aca="false">G46+H46*25</f>
        <v>#N/A</v>
      </c>
      <c r="L46" s="0" t="e">
        <f aca="false">I46+J46*25</f>
        <v>#N/A</v>
      </c>
      <c r="M46" s="0" t="e">
        <f aca="false">(100-L46)/15</f>
        <v>#N/A</v>
      </c>
      <c r="N46" s="0" t="e">
        <f aca="false">(100-K46)/15</f>
        <v>#N/A</v>
      </c>
    </row>
    <row r="47" customFormat="false" ht="13.8" hidden="false" customHeight="false" outlineLevel="0" collapsed="false">
      <c r="A47" s="0" t="s">
        <v>69</v>
      </c>
      <c r="F47" s="0" t="s">
        <v>67</v>
      </c>
      <c r="G47" s="1" t="s">
        <v>16</v>
      </c>
      <c r="H47" s="1" t="e">
        <f aca="false">{nan}</f>
        <v>#N/A</v>
      </c>
      <c r="I47" s="1" t="s">
        <v>16</v>
      </c>
      <c r="J47" s="1" t="e">
        <f aca="false">{nan}</f>
        <v>#N/A</v>
      </c>
      <c r="K47" s="0" t="e">
        <f aca="false">G47+H47*25</f>
        <v>#N/A</v>
      </c>
      <c r="L47" s="0" t="e">
        <f aca="false">I47+J47*25</f>
        <v>#N/A</v>
      </c>
      <c r="M47" s="0" t="e">
        <f aca="false">(100-L47)/15</f>
        <v>#N/A</v>
      </c>
      <c r="N47" s="0" t="e">
        <f aca="false">(100-K47)/15</f>
        <v>#N/A</v>
      </c>
    </row>
    <row r="48" customFormat="false" ht="13.8" hidden="false" customHeight="false" outlineLevel="0" collapsed="false">
      <c r="A48" s="0" t="s">
        <v>70</v>
      </c>
      <c r="F48" s="0" t="s">
        <v>27</v>
      </c>
      <c r="G48" s="1" t="n">
        <v>88.3735615</v>
      </c>
      <c r="H48" s="1" t="n">
        <v>0.127295681818182</v>
      </c>
      <c r="I48" s="1" t="n">
        <v>68.9498925</v>
      </c>
      <c r="J48" s="1" t="n">
        <v>0.51135085</v>
      </c>
      <c r="K48" s="0" t="n">
        <f aca="false">G48+H48*25</f>
        <v>91.5559535454545</v>
      </c>
      <c r="L48" s="0" t="n">
        <f aca="false">I48+J48*25</f>
        <v>81.73366375</v>
      </c>
      <c r="M48" s="0" t="n">
        <f aca="false">(100-L48)/15</f>
        <v>1.21775575</v>
      </c>
      <c r="N48" s="0" t="n">
        <f aca="false">(100-K48)/15</f>
        <v>0.56293643030303</v>
      </c>
    </row>
    <row r="49" customFormat="false" ht="13.8" hidden="false" customHeight="false" outlineLevel="0" collapsed="false">
      <c r="A49" s="0" t="s">
        <v>71</v>
      </c>
      <c r="F49" s="0" t="s">
        <v>25</v>
      </c>
      <c r="G49" s="1" t="n">
        <v>86.9887836</v>
      </c>
      <c r="H49" s="1" t="e">
        <f aca="false">{nan}</f>
        <v>#N/A</v>
      </c>
      <c r="I49" s="1" t="n">
        <v>17.7305652</v>
      </c>
      <c r="J49" s="1" t="e">
        <f aca="false">{nan}</f>
        <v>#N/A</v>
      </c>
      <c r="K49" s="0" t="e">
        <f aca="false">G49+H49*25</f>
        <v>#N/A</v>
      </c>
      <c r="L49" s="0" t="e">
        <f aca="false">I49+J49*25</f>
        <v>#N/A</v>
      </c>
      <c r="M49" s="0" t="e">
        <f aca="false">(100-L49)/15</f>
        <v>#N/A</v>
      </c>
      <c r="N49" s="0" t="e">
        <f aca="false">(100-K49)/15</f>
        <v>#N/A</v>
      </c>
    </row>
    <row r="50" customFormat="false" ht="13.8" hidden="false" customHeight="false" outlineLevel="0" collapsed="false">
      <c r="A50" s="0" t="s">
        <v>72</v>
      </c>
      <c r="F50" s="0" t="s">
        <v>25</v>
      </c>
      <c r="G50" s="1" t="s">
        <v>16</v>
      </c>
      <c r="H50" s="1" t="e">
        <f aca="false">{nan}</f>
        <v>#N/A</v>
      </c>
      <c r="I50" s="1" t="s">
        <v>16</v>
      </c>
      <c r="J50" s="1" t="e">
        <f aca="false">{nan}</f>
        <v>#N/A</v>
      </c>
      <c r="K50" s="0" t="e">
        <f aca="false">G50+H50*25</f>
        <v>#N/A</v>
      </c>
      <c r="L50" s="0" t="e">
        <f aca="false">I50+J50*25</f>
        <v>#N/A</v>
      </c>
      <c r="M50" s="0" t="e">
        <f aca="false">(100-L50)/15</f>
        <v>#N/A</v>
      </c>
      <c r="N50" s="0" t="e">
        <f aca="false">(100-K50)/15</f>
        <v>#N/A</v>
      </c>
    </row>
    <row r="51" customFormat="false" ht="13.8" hidden="false" customHeight="false" outlineLevel="0" collapsed="false">
      <c r="A51" s="0" t="s">
        <v>73</v>
      </c>
      <c r="F51" s="0" t="s">
        <v>22</v>
      </c>
      <c r="G51" s="1" t="n">
        <v>99.8978086</v>
      </c>
      <c r="H51" s="1" t="n">
        <v>-0.000669186363636372</v>
      </c>
      <c r="I51" s="1" t="s">
        <v>16</v>
      </c>
      <c r="J51" s="1" t="e">
        <f aca="false">{nan}</f>
        <v>#N/A</v>
      </c>
      <c r="K51" s="0" t="n">
        <f aca="false">G51+H51*25</f>
        <v>99.8810789409091</v>
      </c>
      <c r="L51" s="0" t="e">
        <f aca="false">I51+J51*25</f>
        <v>#N/A</v>
      </c>
      <c r="M51" s="0" t="e">
        <f aca="false">(100-L51)/15</f>
        <v>#N/A</v>
      </c>
      <c r="N51" s="0" t="n">
        <f aca="false">(100-K51)/15</f>
        <v>0.00792807060606056</v>
      </c>
    </row>
    <row r="52" customFormat="false" ht="13.8" hidden="false" customHeight="false" outlineLevel="0" collapsed="false">
      <c r="A52" s="0" t="s">
        <v>74</v>
      </c>
      <c r="F52" s="0" t="s">
        <v>27</v>
      </c>
      <c r="G52" s="1" t="n">
        <v>93.1325484</v>
      </c>
      <c r="H52" s="1" t="n">
        <v>0.155825554545454</v>
      </c>
      <c r="I52" s="1" t="n">
        <v>88.4688608</v>
      </c>
      <c r="J52" s="1" t="n">
        <v>0.247071440909091</v>
      </c>
      <c r="K52" s="0" t="n">
        <f aca="false">G52+H52*25</f>
        <v>97.0281872636364</v>
      </c>
      <c r="L52" s="0" t="n">
        <f aca="false">I52+J52*25</f>
        <v>94.6456468227273</v>
      </c>
      <c r="M52" s="0" t="n">
        <f aca="false">(100-L52)/15</f>
        <v>0.356956878484849</v>
      </c>
      <c r="N52" s="0" t="n">
        <f aca="false">(100-K52)/15</f>
        <v>0.19812084909091</v>
      </c>
    </row>
    <row r="53" customFormat="false" ht="13.8" hidden="false" customHeight="false" outlineLevel="0" collapsed="false">
      <c r="A53" s="0" t="s">
        <v>75</v>
      </c>
      <c r="F53" s="0" t="s">
        <v>25</v>
      </c>
      <c r="G53" s="1" t="n">
        <v>75.9772812</v>
      </c>
      <c r="H53" s="1" t="n">
        <v>0.190166518181818</v>
      </c>
      <c r="I53" s="1" t="n">
        <v>14.896607</v>
      </c>
      <c r="J53" s="1" t="n">
        <v>0.316451572727273</v>
      </c>
      <c r="K53" s="0" t="n">
        <f aca="false">G53+H53*25</f>
        <v>80.7314441545454</v>
      </c>
      <c r="L53" s="0" t="n">
        <f aca="false">I53+J53*25</f>
        <v>22.8078963181818</v>
      </c>
      <c r="M53" s="0" t="n">
        <f aca="false">(100-L53)/15</f>
        <v>5.14614024545455</v>
      </c>
      <c r="N53" s="0" t="n">
        <f aca="false">(100-K53)/15</f>
        <v>1.28457038969697</v>
      </c>
    </row>
    <row r="54" customFormat="false" ht="13.8" hidden="false" customHeight="false" outlineLevel="0" collapsed="false">
      <c r="A54" s="0" t="s">
        <v>76</v>
      </c>
      <c r="F54" s="0" t="s">
        <v>18</v>
      </c>
      <c r="G54" s="1" t="n">
        <v>98.4341573</v>
      </c>
      <c r="H54" s="1" t="n">
        <v>0.00541291363636405</v>
      </c>
      <c r="I54" s="1" t="n">
        <v>98.1634586</v>
      </c>
      <c r="J54" s="1" t="n">
        <v>0.00188742727272739</v>
      </c>
      <c r="K54" s="0" t="n">
        <f aca="false">G54+H54*25</f>
        <v>98.5694801409091</v>
      </c>
      <c r="L54" s="0" t="n">
        <f aca="false">I54+J54*25</f>
        <v>98.2106442818182</v>
      </c>
      <c r="M54" s="0" t="n">
        <f aca="false">(100-L54)/15</f>
        <v>0.119290381212121</v>
      </c>
      <c r="N54" s="0" t="n">
        <f aca="false">(100-K54)/15</f>
        <v>0.0953679906060605</v>
      </c>
    </row>
    <row r="55" customFormat="false" ht="13.8" hidden="false" customHeight="false" outlineLevel="0" collapsed="false">
      <c r="A55" s="0" t="s">
        <v>77</v>
      </c>
      <c r="F55" s="0" t="s">
        <v>27</v>
      </c>
      <c r="G55" s="1" t="s">
        <v>16</v>
      </c>
      <c r="H55" s="1" t="e">
        <f aca="false">{nan}</f>
        <v>#N/A</v>
      </c>
      <c r="I55" s="1" t="n">
        <v>81.4897893</v>
      </c>
      <c r="J55" s="1" t="n">
        <v>0.50348225</v>
      </c>
      <c r="K55" s="0" t="e">
        <f aca="false">G55+H55*25</f>
        <v>#N/A</v>
      </c>
      <c r="L55" s="0" t="n">
        <f aca="false">I55+J55*25</f>
        <v>94.07684555</v>
      </c>
      <c r="M55" s="0" t="n">
        <f aca="false">(100-L55)/15</f>
        <v>0.394876963333333</v>
      </c>
      <c r="N55" s="0" t="e">
        <f aca="false">(100-K55)/15</f>
        <v>#N/A</v>
      </c>
    </row>
    <row r="56" customFormat="false" ht="13.8" hidden="false" customHeight="false" outlineLevel="0" collapsed="false">
      <c r="A56" s="0" t="s">
        <v>78</v>
      </c>
      <c r="F56" s="0" t="s">
        <v>18</v>
      </c>
      <c r="G56" s="1" t="n">
        <v>100</v>
      </c>
      <c r="H56" s="1" t="n">
        <v>0</v>
      </c>
      <c r="I56" s="1" t="n">
        <v>100</v>
      </c>
      <c r="J56" s="1" t="n">
        <v>0</v>
      </c>
      <c r="K56" s="0" t="n">
        <f aca="false">G56+H56*25</f>
        <v>100</v>
      </c>
      <c r="L56" s="0" t="n">
        <f aca="false">I56+J56*25</f>
        <v>100</v>
      </c>
      <c r="M56" s="0" t="n">
        <f aca="false">(100-L56)/15</f>
        <v>0</v>
      </c>
      <c r="N56" s="0" t="n">
        <f aca="false">(100-K56)/15</f>
        <v>0</v>
      </c>
    </row>
    <row r="57" customFormat="false" ht="13.8" hidden="false" customHeight="false" outlineLevel="0" collapsed="false">
      <c r="A57" s="0" t="s">
        <v>79</v>
      </c>
      <c r="F57" s="0" t="s">
        <v>18</v>
      </c>
      <c r="G57" s="1" t="n">
        <v>99.8205303</v>
      </c>
      <c r="H57" s="1" t="n">
        <v>-0.00020059545454581</v>
      </c>
      <c r="I57" s="1" t="n">
        <v>100</v>
      </c>
      <c r="J57" s="1" t="n">
        <v>-0.000260104545454644</v>
      </c>
      <c r="K57" s="0" t="n">
        <f aca="false">G57+H57*25</f>
        <v>99.8155154136364</v>
      </c>
      <c r="L57" s="0" t="n">
        <f aca="false">I57+J57*25</f>
        <v>99.9934973863636</v>
      </c>
      <c r="M57" s="0" t="n">
        <f aca="false">(100-L57)/15</f>
        <v>0.000433507575758085</v>
      </c>
      <c r="N57" s="0" t="n">
        <f aca="false">(100-K57)/15</f>
        <v>0.0122989724242425</v>
      </c>
    </row>
    <row r="58" customFormat="false" ht="13.8" hidden="false" customHeight="false" outlineLevel="0" collapsed="false">
      <c r="A58" s="0" t="s">
        <v>80</v>
      </c>
      <c r="F58" s="0" t="s">
        <v>67</v>
      </c>
      <c r="G58" s="1" t="n">
        <v>100</v>
      </c>
      <c r="H58" s="1" t="n">
        <v>-0.085754490909091</v>
      </c>
      <c r="I58" s="1" t="s">
        <v>16</v>
      </c>
      <c r="J58" s="1" t="e">
        <f aca="false">{nan}</f>
        <v>#N/A</v>
      </c>
      <c r="K58" s="0" t="n">
        <f aca="false">G58+H58*25</f>
        <v>97.8561377272727</v>
      </c>
      <c r="L58" s="0" t="e">
        <f aca="false">I58+J58*25</f>
        <v>#N/A</v>
      </c>
      <c r="M58" s="0" t="e">
        <f aca="false">(100-L58)/15</f>
        <v>#N/A</v>
      </c>
      <c r="N58" s="0" t="n">
        <f aca="false">(100-K58)/15</f>
        <v>0.142924151515152</v>
      </c>
    </row>
    <row r="59" customFormat="false" ht="13.8" hidden="false" customHeight="false" outlineLevel="0" collapsed="false">
      <c r="A59" s="0" t="s">
        <v>81</v>
      </c>
      <c r="F59" s="0" t="s">
        <v>25</v>
      </c>
      <c r="G59" s="1" t="n">
        <v>43.1579345</v>
      </c>
      <c r="H59" s="1" t="n">
        <v>0.150165472727273</v>
      </c>
      <c r="I59" s="1" t="n">
        <v>17.0427736</v>
      </c>
      <c r="J59" s="1" t="n">
        <v>0.651819731818182</v>
      </c>
      <c r="K59" s="0" t="n">
        <f aca="false">G59+H59*25</f>
        <v>46.9120713181818</v>
      </c>
      <c r="L59" s="0" t="n">
        <f aca="false">I59+J59*25</f>
        <v>33.3382668954546</v>
      </c>
      <c r="M59" s="0" t="n">
        <f aca="false">(100-L59)/15</f>
        <v>4.44411554030303</v>
      </c>
      <c r="N59" s="0" t="n">
        <f aca="false">(100-K59)/15</f>
        <v>3.53919524545454</v>
      </c>
    </row>
    <row r="60" customFormat="false" ht="13.8" hidden="false" customHeight="false" outlineLevel="0" collapsed="false">
      <c r="A60" s="0" t="s">
        <v>82</v>
      </c>
      <c r="F60" s="0" t="s">
        <v>18</v>
      </c>
      <c r="G60" s="1" t="n">
        <v>100</v>
      </c>
      <c r="H60" s="1" t="n">
        <v>0</v>
      </c>
      <c r="I60" s="1" t="n">
        <v>100</v>
      </c>
      <c r="J60" s="1" t="n">
        <v>0</v>
      </c>
      <c r="K60" s="0" t="n">
        <f aca="false">G60+H60*25</f>
        <v>100</v>
      </c>
      <c r="L60" s="0" t="n">
        <f aca="false">I60+J60*25</f>
        <v>100</v>
      </c>
      <c r="M60" s="0" t="n">
        <f aca="false">(100-L60)/15</f>
        <v>0</v>
      </c>
      <c r="N60" s="0" t="n">
        <f aca="false">(100-K60)/15</f>
        <v>0</v>
      </c>
    </row>
    <row r="61" customFormat="false" ht="13.8" hidden="false" customHeight="false" outlineLevel="0" collapsed="false">
      <c r="A61" s="0" t="s">
        <v>18</v>
      </c>
      <c r="F61" s="0" t="n">
        <v>0</v>
      </c>
      <c r="G61" s="1" t="n">
        <v>97.8</v>
      </c>
      <c r="H61" s="1" t="n">
        <v>0.0681818181818182</v>
      </c>
      <c r="I61" s="1" t="n">
        <v>94.8</v>
      </c>
      <c r="J61" s="1" t="n">
        <v>0.0409090909090912</v>
      </c>
      <c r="K61" s="0" t="n">
        <f aca="false">G61+H61*25</f>
        <v>99.5045454545454</v>
      </c>
      <c r="L61" s="0" t="n">
        <f aca="false">I61+J61*25</f>
        <v>95.8227272727273</v>
      </c>
      <c r="M61" s="0" t="n">
        <f aca="false">(100-L61)/15</f>
        <v>0.278484848484848</v>
      </c>
      <c r="N61" s="0" t="n">
        <f aca="false">(100-K61)/15</f>
        <v>0.0330303030303033</v>
      </c>
    </row>
    <row r="62" customFormat="false" ht="13.8" hidden="false" customHeight="false" outlineLevel="0" collapsed="false">
      <c r="A62" s="0" t="s">
        <v>83</v>
      </c>
      <c r="F62" s="0" t="s">
        <v>25</v>
      </c>
      <c r="G62" s="1" t="n">
        <v>76.5983415</v>
      </c>
      <c r="H62" s="1" t="n">
        <v>0.704708127272727</v>
      </c>
      <c r="I62" s="1" t="n">
        <v>61.8891586</v>
      </c>
      <c r="J62" s="1" t="n">
        <v>-0.0239440954545455</v>
      </c>
      <c r="K62" s="0" t="n">
        <f aca="false">G62+H62*25</f>
        <v>94.2160446818182</v>
      </c>
      <c r="L62" s="0" t="n">
        <f aca="false">I62+J62*25</f>
        <v>61.2905562136364</v>
      </c>
      <c r="M62" s="0" t="n">
        <f aca="false">(100-L62)/15</f>
        <v>2.58062958575758</v>
      </c>
      <c r="N62" s="0" t="n">
        <f aca="false">(100-K62)/15</f>
        <v>0.385597021212121</v>
      </c>
    </row>
    <row r="63" customFormat="false" ht="13.8" hidden="false" customHeight="false" outlineLevel="0" collapsed="false">
      <c r="A63" s="0" t="s">
        <v>84</v>
      </c>
      <c r="F63" s="0" t="s">
        <v>27</v>
      </c>
      <c r="G63" s="1" t="s">
        <v>16</v>
      </c>
      <c r="H63" s="1" t="e">
        <f aca="false">{nan}</f>
        <v>#N/A</v>
      </c>
      <c r="I63" s="1" t="s">
        <v>16</v>
      </c>
      <c r="J63" s="1" t="e">
        <f aca="false">{nan}</f>
        <v>#N/A</v>
      </c>
      <c r="K63" s="0" t="e">
        <f aca="false">G63+H63*25</f>
        <v>#N/A</v>
      </c>
      <c r="L63" s="0" t="e">
        <f aca="false">I63+J63*25</f>
        <v>#N/A</v>
      </c>
      <c r="M63" s="0" t="e">
        <f aca="false">(100-L63)/15</f>
        <v>#N/A</v>
      </c>
      <c r="N63" s="0" t="e">
        <f aca="false">(100-K63)/15</f>
        <v>#N/A</v>
      </c>
    </row>
    <row r="64" customFormat="false" ht="13.8" hidden="false" customHeight="false" outlineLevel="0" collapsed="false">
      <c r="A64" s="0" t="s">
        <v>85</v>
      </c>
      <c r="F64" s="0" t="s">
        <v>27</v>
      </c>
      <c r="G64" s="1" t="n">
        <v>88.8259654</v>
      </c>
      <c r="H64" s="1" t="n">
        <v>-0.359836977272727</v>
      </c>
      <c r="I64" s="1" t="n">
        <v>73.04177</v>
      </c>
      <c r="J64" s="1" t="n">
        <v>0.409011395454546</v>
      </c>
      <c r="K64" s="0" t="n">
        <f aca="false">G64+H64*25</f>
        <v>79.8300409681818</v>
      </c>
      <c r="L64" s="0" t="n">
        <f aca="false">I64+J64*25</f>
        <v>83.2670548863636</v>
      </c>
      <c r="M64" s="0" t="n">
        <f aca="false">(100-L64)/15</f>
        <v>1.11552967424242</v>
      </c>
      <c r="N64" s="0" t="n">
        <f aca="false">(100-K64)/15</f>
        <v>1.34466393545455</v>
      </c>
    </row>
    <row r="65" customFormat="false" ht="13.8" hidden="false" customHeight="false" outlineLevel="0" collapsed="false">
      <c r="A65" s="0" t="s">
        <v>67</v>
      </c>
      <c r="F65" s="0" t="n">
        <v>0</v>
      </c>
      <c r="G65" s="1" t="n">
        <v>68.1</v>
      </c>
      <c r="H65" s="1" t="n">
        <v>1.09545454545455</v>
      </c>
      <c r="I65" s="1" t="n">
        <v>26.8</v>
      </c>
      <c r="J65" s="1" t="n">
        <v>1.81818181818182</v>
      </c>
      <c r="K65" s="0" t="n">
        <f aca="false">G65+H65*25</f>
        <v>95.4863636363637</v>
      </c>
      <c r="L65" s="0" t="n">
        <f aca="false">I65+J65*25</f>
        <v>72.2545454545455</v>
      </c>
      <c r="M65" s="0" t="n">
        <f aca="false">(100-L65)/15</f>
        <v>1.84969696969697</v>
      </c>
      <c r="N65" s="0" t="n">
        <f aca="false">(100-K65)/15</f>
        <v>0.30090909090909</v>
      </c>
    </row>
    <row r="66" customFormat="false" ht="13.8" hidden="false" customHeight="false" outlineLevel="0" collapsed="false">
      <c r="A66" s="0" t="s">
        <v>86</v>
      </c>
      <c r="F66" s="0" t="s">
        <v>27</v>
      </c>
      <c r="G66" s="1" t="n">
        <v>73.8802419</v>
      </c>
      <c r="H66" s="1" t="n">
        <v>0.567000254545454</v>
      </c>
      <c r="I66" s="1" t="n">
        <v>57.0908471</v>
      </c>
      <c r="J66" s="1" t="n">
        <v>1.18088358181818</v>
      </c>
      <c r="K66" s="0" t="n">
        <f aca="false">G66+H66*25</f>
        <v>88.0552482636364</v>
      </c>
      <c r="L66" s="0" t="n">
        <f aca="false">I66+J66*25</f>
        <v>86.6129366454545</v>
      </c>
      <c r="M66" s="0" t="n">
        <f aca="false">(100-L66)/15</f>
        <v>0.892470890303031</v>
      </c>
      <c r="N66" s="0" t="n">
        <f aca="false">(100-K66)/15</f>
        <v>0.796316782424243</v>
      </c>
    </row>
    <row r="67" customFormat="false" ht="13.8" hidden="false" customHeight="false" outlineLevel="0" collapsed="false">
      <c r="A67" s="0" t="s">
        <v>87</v>
      </c>
      <c r="F67" s="0" t="s">
        <v>20</v>
      </c>
      <c r="G67" s="1" t="n">
        <v>92.9498035</v>
      </c>
      <c r="H67" s="1" t="n">
        <v>0.289408190909091</v>
      </c>
      <c r="I67" s="1" t="n">
        <v>71.7404528</v>
      </c>
      <c r="J67" s="1" t="n">
        <v>1.09837323636364</v>
      </c>
      <c r="K67" s="0" t="n">
        <f aca="false">G67+H67*25</f>
        <v>100.185008272727</v>
      </c>
      <c r="L67" s="0" t="n">
        <f aca="false">I67+J67*25</f>
        <v>99.1997837090909</v>
      </c>
      <c r="M67" s="0" t="n">
        <f aca="false">(100-L67)/15</f>
        <v>0.0533477527272728</v>
      </c>
      <c r="N67" s="0" t="n">
        <f aca="false">(100-K67)/15</f>
        <v>-0.0123338848484849</v>
      </c>
    </row>
    <row r="68" customFormat="false" ht="13.8" hidden="false" customHeight="false" outlineLevel="0" collapsed="false">
      <c r="A68" s="0" t="s">
        <v>88</v>
      </c>
      <c r="F68" s="0" t="s">
        <v>27</v>
      </c>
      <c r="G68" s="1" t="n">
        <v>74.7762164</v>
      </c>
      <c r="H68" s="1" t="n">
        <v>0.698114918181819</v>
      </c>
      <c r="I68" s="1" t="n">
        <v>49.961697</v>
      </c>
      <c r="J68" s="1" t="n">
        <v>0.932267372727272</v>
      </c>
      <c r="K68" s="0" t="n">
        <f aca="false">G68+H68*25</f>
        <v>92.2290893545455</v>
      </c>
      <c r="L68" s="0" t="n">
        <f aca="false">I68+J68*25</f>
        <v>73.2683813181818</v>
      </c>
      <c r="M68" s="0" t="n">
        <f aca="false">(100-L68)/15</f>
        <v>1.78210791212121</v>
      </c>
      <c r="N68" s="0" t="n">
        <f aca="false">(100-K68)/15</f>
        <v>0.518060709696969</v>
      </c>
    </row>
    <row r="69" customFormat="false" ht="13.8" hidden="false" customHeight="false" outlineLevel="0" collapsed="false">
      <c r="A69" s="0" t="s">
        <v>89</v>
      </c>
      <c r="F69" s="0" t="s">
        <v>25</v>
      </c>
      <c r="G69" s="1" t="s">
        <v>16</v>
      </c>
      <c r="H69" s="1" t="e">
        <f aca="false">{nan}</f>
        <v>#N/A</v>
      </c>
      <c r="I69" s="1" t="s">
        <v>16</v>
      </c>
      <c r="J69" s="1" t="e">
        <f aca="false">{nan}</f>
        <v>#N/A</v>
      </c>
      <c r="K69" s="0" t="e">
        <f aca="false">G69+H69*25</f>
        <v>#N/A</v>
      </c>
      <c r="L69" s="0" t="e">
        <f aca="false">I69+J69*25</f>
        <v>#N/A</v>
      </c>
      <c r="M69" s="0" t="e">
        <f aca="false">(100-L69)/15</f>
        <v>#N/A</v>
      </c>
      <c r="N69" s="0" t="e">
        <f aca="false">(100-K69)/15</f>
        <v>#N/A</v>
      </c>
    </row>
    <row r="70" customFormat="false" ht="13.8" hidden="false" customHeight="false" outlineLevel="0" collapsed="false">
      <c r="A70" s="0" t="s">
        <v>90</v>
      </c>
      <c r="F70" s="0" t="s">
        <v>25</v>
      </c>
      <c r="G70" s="1" t="n">
        <v>42.6368262</v>
      </c>
      <c r="H70" s="1" t="e">
        <f aca="false">{nan}</f>
        <v>#N/A</v>
      </c>
      <c r="I70" s="1" t="n">
        <v>9.1752855</v>
      </c>
      <c r="J70" s="1" t="e">
        <f aca="false">{nan}</f>
        <v>#N/A</v>
      </c>
      <c r="K70" s="0" t="e">
        <f aca="false">G70+H70*25</f>
        <v>#N/A</v>
      </c>
      <c r="L70" s="0" t="e">
        <f aca="false">I70+J70*25</f>
        <v>#N/A</v>
      </c>
      <c r="M70" s="0" t="e">
        <f aca="false">(100-L70)/15</f>
        <v>#N/A</v>
      </c>
      <c r="N70" s="0" t="e">
        <f aca="false">(100-K70)/15</f>
        <v>#N/A</v>
      </c>
    </row>
    <row r="71" customFormat="false" ht="13.8" hidden="false" customHeight="false" outlineLevel="0" collapsed="false">
      <c r="A71" s="0" t="s">
        <v>91</v>
      </c>
      <c r="F71" s="0" t="s">
        <v>18</v>
      </c>
      <c r="G71" s="1" t="n">
        <v>99.1889837</v>
      </c>
      <c r="H71" s="1" t="n">
        <v>-0.00272414999999946</v>
      </c>
      <c r="I71" s="1" t="n">
        <v>95.1060486</v>
      </c>
      <c r="J71" s="1" t="n">
        <v>0.00327867272727321</v>
      </c>
      <c r="K71" s="0" t="n">
        <f aca="false">G71+H71*25</f>
        <v>99.12087995</v>
      </c>
      <c r="L71" s="0" t="n">
        <f aca="false">I71+J71*25</f>
        <v>95.1880154181818</v>
      </c>
      <c r="M71" s="0" t="n">
        <f aca="false">(100-L71)/15</f>
        <v>0.320798972121212</v>
      </c>
      <c r="N71" s="0" t="n">
        <f aca="false">(100-K71)/15</f>
        <v>0.0586080033333332</v>
      </c>
    </row>
    <row r="72" customFormat="false" ht="13.8" hidden="false" customHeight="false" outlineLevel="0" collapsed="false">
      <c r="A72" s="0" t="s">
        <v>92</v>
      </c>
      <c r="F72" s="0" t="s">
        <v>25</v>
      </c>
      <c r="G72" s="1" t="n">
        <v>13.2203597</v>
      </c>
      <c r="H72" s="1" t="n">
        <v>1.74043011363636</v>
      </c>
      <c r="I72" s="1" t="n">
        <v>2.3575147</v>
      </c>
      <c r="J72" s="1" t="n">
        <v>0.96494615</v>
      </c>
      <c r="K72" s="0" t="n">
        <f aca="false">G72+H72*25</f>
        <v>56.7311125409091</v>
      </c>
      <c r="L72" s="0" t="n">
        <f aca="false">I72+J72*25</f>
        <v>26.48116845</v>
      </c>
      <c r="M72" s="0" t="n">
        <f aca="false">(100-L72)/15</f>
        <v>4.90125543666667</v>
      </c>
      <c r="N72" s="0" t="n">
        <f aca="false">(100-K72)/15</f>
        <v>2.88459249727273</v>
      </c>
    </row>
    <row r="73" customFormat="false" ht="13.8" hidden="false" customHeight="false" outlineLevel="0" collapsed="false">
      <c r="A73" s="0" t="s">
        <v>93</v>
      </c>
      <c r="F73" s="0" t="s">
        <v>18</v>
      </c>
      <c r="G73" s="1" t="s">
        <v>16</v>
      </c>
      <c r="H73" s="1" t="e">
        <f aca="false">{nan}</f>
        <v>#N/A</v>
      </c>
      <c r="I73" s="1" t="s">
        <v>16</v>
      </c>
      <c r="J73" s="1" t="e">
        <f aca="false">{nan}</f>
        <v>#N/A</v>
      </c>
      <c r="K73" s="0" t="e">
        <f aca="false">G73+H73*25</f>
        <v>#N/A</v>
      </c>
      <c r="L73" s="0" t="e">
        <f aca="false">I73+J73*25</f>
        <v>#N/A</v>
      </c>
      <c r="M73" s="0" t="e">
        <f aca="false">(100-L73)/15</f>
        <v>#N/A</v>
      </c>
      <c r="N73" s="0" t="e">
        <f aca="false">(100-K73)/15</f>
        <v>#N/A</v>
      </c>
    </row>
    <row r="74" customFormat="false" ht="13.8" hidden="false" customHeight="false" outlineLevel="0" collapsed="false">
      <c r="A74" s="0" t="s">
        <v>94</v>
      </c>
      <c r="F74" s="0" t="s">
        <v>27</v>
      </c>
      <c r="G74" s="1" t="s">
        <v>16</v>
      </c>
      <c r="H74" s="1" t="e">
        <f aca="false">{nan}</f>
        <v>#N/A</v>
      </c>
      <c r="I74" s="1" t="s">
        <v>16</v>
      </c>
      <c r="J74" s="1" t="e">
        <f aca="false">{nan}</f>
        <v>#N/A</v>
      </c>
      <c r="K74" s="0" t="e">
        <f aca="false">G74+H74*25</f>
        <v>#N/A</v>
      </c>
      <c r="L74" s="0" t="e">
        <f aca="false">I74+J74*25</f>
        <v>#N/A</v>
      </c>
      <c r="M74" s="0" t="e">
        <f aca="false">(100-L74)/15</f>
        <v>#N/A</v>
      </c>
      <c r="N74" s="0" t="e">
        <f aca="false">(100-K74)/15</f>
        <v>#N/A</v>
      </c>
    </row>
    <row r="75" customFormat="false" ht="13.8" hidden="false" customHeight="false" outlineLevel="0" collapsed="false">
      <c r="A75" s="0" t="s">
        <v>95</v>
      </c>
      <c r="F75" s="0" t="s">
        <v>22</v>
      </c>
      <c r="G75" s="1" t="n">
        <v>85.3461094</v>
      </c>
      <c r="H75" s="1" t="n">
        <v>0.498498859090909</v>
      </c>
      <c r="I75" s="1" t="n">
        <v>57.2169004</v>
      </c>
      <c r="J75" s="1" t="n">
        <v>1.36086225454545</v>
      </c>
      <c r="K75" s="0" t="n">
        <f aca="false">G75+H75*25</f>
        <v>97.8085808772727</v>
      </c>
      <c r="L75" s="0" t="n">
        <f aca="false">I75+J75*25</f>
        <v>91.2384567636363</v>
      </c>
      <c r="M75" s="0" t="n">
        <f aca="false">(100-L75)/15</f>
        <v>0.584102882424243</v>
      </c>
      <c r="N75" s="0" t="n">
        <f aca="false">(100-K75)/15</f>
        <v>0.146094608181818</v>
      </c>
    </row>
    <row r="76" customFormat="false" ht="13.8" hidden="false" customHeight="false" outlineLevel="0" collapsed="false">
      <c r="A76" s="0" t="s">
        <v>96</v>
      </c>
      <c r="F76" s="0" t="s">
        <v>18</v>
      </c>
      <c r="G76" s="1" t="n">
        <v>100</v>
      </c>
      <c r="H76" s="1" t="n">
        <v>0</v>
      </c>
      <c r="I76" s="1" t="n">
        <v>100</v>
      </c>
      <c r="J76" s="1" t="n">
        <v>0</v>
      </c>
      <c r="K76" s="0" t="n">
        <f aca="false">G76+H76*25</f>
        <v>100</v>
      </c>
      <c r="L76" s="0" t="n">
        <f aca="false">I76+J76*25</f>
        <v>100</v>
      </c>
      <c r="M76" s="0" t="n">
        <f aca="false">(100-L76)/15</f>
        <v>0</v>
      </c>
      <c r="N76" s="0" t="n">
        <f aca="false">(100-K76)/15</f>
        <v>0</v>
      </c>
    </row>
    <row r="77" customFormat="false" ht="13.8" hidden="false" customHeight="false" outlineLevel="0" collapsed="false">
      <c r="A77" s="0" t="s">
        <v>97</v>
      </c>
      <c r="F77" s="0" t="s">
        <v>18</v>
      </c>
      <c r="G77" s="1" t="n">
        <v>100</v>
      </c>
      <c r="H77" s="1" t="n">
        <v>0</v>
      </c>
      <c r="I77" s="1" t="n">
        <v>100</v>
      </c>
      <c r="J77" s="1" t="n">
        <v>0</v>
      </c>
      <c r="K77" s="0" t="n">
        <f aca="false">G77+H77*25</f>
        <v>100</v>
      </c>
      <c r="L77" s="0" t="n">
        <f aca="false">I77+J77*25</f>
        <v>100</v>
      </c>
      <c r="M77" s="0" t="n">
        <f aca="false">(100-L77)/15</f>
        <v>0</v>
      </c>
      <c r="N77" s="0" t="n">
        <f aca="false">(100-K77)/15</f>
        <v>0</v>
      </c>
    </row>
    <row r="78" customFormat="false" ht="13.8" hidden="false" customHeight="false" outlineLevel="0" collapsed="false">
      <c r="A78" s="0" t="s">
        <v>98</v>
      </c>
      <c r="F78" s="0" t="s">
        <v>27</v>
      </c>
      <c r="G78" s="1" t="s">
        <v>16</v>
      </c>
      <c r="H78" s="1" t="e">
        <f aca="false">{nan}</f>
        <v>#N/A</v>
      </c>
      <c r="I78" s="1" t="s">
        <v>16</v>
      </c>
      <c r="J78" s="1" t="e">
        <f aca="false">{nan}</f>
        <v>#N/A</v>
      </c>
      <c r="K78" s="0" t="e">
        <f aca="false">G78+H78*25</f>
        <v>#N/A</v>
      </c>
      <c r="L78" s="0" t="e">
        <f aca="false">I78+J78*25</f>
        <v>#N/A</v>
      </c>
      <c r="M78" s="0" t="e">
        <f aca="false">(100-L78)/15</f>
        <v>#N/A</v>
      </c>
      <c r="N78" s="0" t="e">
        <f aca="false">(100-K78)/15</f>
        <v>#N/A</v>
      </c>
    </row>
    <row r="79" customFormat="false" ht="13.8" hidden="false" customHeight="false" outlineLevel="0" collapsed="false">
      <c r="A79" s="0" t="s">
        <v>99</v>
      </c>
      <c r="F79" s="0" t="s">
        <v>22</v>
      </c>
      <c r="G79" s="1" t="n">
        <v>100</v>
      </c>
      <c r="H79" s="1" t="n">
        <v>0</v>
      </c>
      <c r="I79" s="1" t="n">
        <v>98.6036195</v>
      </c>
      <c r="J79" s="1" t="n">
        <v>-0.0672738499999994</v>
      </c>
      <c r="K79" s="0" t="n">
        <f aca="false">G79+H79*25</f>
        <v>100</v>
      </c>
      <c r="L79" s="0" t="n">
        <f aca="false">I79+J79*25</f>
        <v>96.92177325</v>
      </c>
      <c r="M79" s="0" t="n">
        <f aca="false">(100-L79)/15</f>
        <v>0.205215116666667</v>
      </c>
      <c r="N79" s="0" t="n">
        <f aca="false">(100-K79)/15</f>
        <v>0</v>
      </c>
    </row>
    <row r="80" customFormat="false" ht="13.8" hidden="false" customHeight="false" outlineLevel="0" collapsed="false">
      <c r="A80" s="0" t="s">
        <v>100</v>
      </c>
      <c r="F80" s="0" t="s">
        <v>25</v>
      </c>
      <c r="G80" s="1" t="s">
        <v>16</v>
      </c>
      <c r="H80" s="1" t="e">
        <f aca="false">{nan}</f>
        <v>#N/A</v>
      </c>
      <c r="I80" s="1" t="s">
        <v>16</v>
      </c>
      <c r="J80" s="1" t="e">
        <f aca="false">{nan}</f>
        <v>#N/A</v>
      </c>
      <c r="K80" s="0" t="e">
        <f aca="false">G80+H80*25</f>
        <v>#N/A</v>
      </c>
      <c r="L80" s="0" t="e">
        <f aca="false">I80+J80*25</f>
        <v>#N/A</v>
      </c>
      <c r="M80" s="0" t="e">
        <f aca="false">(100-L80)/15</f>
        <v>#N/A</v>
      </c>
      <c r="N80" s="0" t="e">
        <f aca="false">(100-K80)/15</f>
        <v>#N/A</v>
      </c>
    </row>
    <row r="81" customFormat="false" ht="13.8" hidden="false" customHeight="false" outlineLevel="0" collapsed="false">
      <c r="A81" s="0" t="s">
        <v>101</v>
      </c>
      <c r="F81" s="0" t="s">
        <v>25</v>
      </c>
      <c r="G81" s="1" t="n">
        <v>75.7699242</v>
      </c>
      <c r="H81" s="1" t="n">
        <v>0.650065977272727</v>
      </c>
      <c r="I81" s="1" t="s">
        <v>16</v>
      </c>
      <c r="J81" s="1" t="e">
        <f aca="false">{nan}</f>
        <v>#N/A</v>
      </c>
      <c r="K81" s="0" t="n">
        <f aca="false">G81+H81*25</f>
        <v>92.0215736318182</v>
      </c>
      <c r="L81" s="0" t="e">
        <f aca="false">I81+J81*25</f>
        <v>#N/A</v>
      </c>
      <c r="M81" s="0" t="e">
        <f aca="false">(100-L81)/15</f>
        <v>#N/A</v>
      </c>
      <c r="N81" s="0" t="n">
        <f aca="false">(100-K81)/15</f>
        <v>0.531895091212121</v>
      </c>
    </row>
    <row r="82" customFormat="false" ht="13.8" hidden="false" customHeight="false" outlineLevel="0" collapsed="false">
      <c r="A82" s="0" t="s">
        <v>102</v>
      </c>
      <c r="F82" s="0" t="s">
        <v>31</v>
      </c>
      <c r="G82" s="1" t="n">
        <v>84.961547</v>
      </c>
      <c r="H82" s="1" t="n">
        <v>0.625252290909091</v>
      </c>
      <c r="I82" s="1" t="n">
        <v>96.4559881</v>
      </c>
      <c r="J82" s="1" t="n">
        <v>-0.145271654545454</v>
      </c>
      <c r="K82" s="0" t="n">
        <f aca="false">G82+H82*25</f>
        <v>100.592854272727</v>
      </c>
      <c r="L82" s="0" t="n">
        <f aca="false">I82+J82*25</f>
        <v>92.8241967363637</v>
      </c>
      <c r="M82" s="0" t="n">
        <f aca="false">(100-L82)/15</f>
        <v>0.478386884242424</v>
      </c>
      <c r="N82" s="0" t="n">
        <f aca="false">(100-K82)/15</f>
        <v>-0.0395236181818187</v>
      </c>
    </row>
    <row r="83" customFormat="false" ht="13.8" hidden="false" customHeight="false" outlineLevel="0" collapsed="false">
      <c r="A83" s="0" t="s">
        <v>103</v>
      </c>
      <c r="F83" s="0" t="s">
        <v>18</v>
      </c>
      <c r="G83" s="1" t="n">
        <v>100</v>
      </c>
      <c r="H83" s="1" t="n">
        <v>0</v>
      </c>
      <c r="I83" s="1" t="n">
        <v>100</v>
      </c>
      <c r="J83" s="1" t="n">
        <v>0</v>
      </c>
      <c r="K83" s="0" t="n">
        <f aca="false">G83+H83*25</f>
        <v>100</v>
      </c>
      <c r="L83" s="0" t="n">
        <f aca="false">I83+J83*25</f>
        <v>100</v>
      </c>
      <c r="M83" s="0" t="n">
        <f aca="false">(100-L83)/15</f>
        <v>0</v>
      </c>
      <c r="N83" s="0" t="n">
        <f aca="false">(100-K83)/15</f>
        <v>0</v>
      </c>
    </row>
    <row r="84" customFormat="false" ht="13.8" hidden="false" customHeight="false" outlineLevel="0" collapsed="false">
      <c r="A84" s="0" t="s">
        <v>104</v>
      </c>
      <c r="F84" s="0" t="s">
        <v>25</v>
      </c>
      <c r="G84" s="1" t="n">
        <v>54.4074375</v>
      </c>
      <c r="H84" s="1" t="n">
        <v>1.48989639090909</v>
      </c>
      <c r="I84" s="1" t="n">
        <v>7.0087328</v>
      </c>
      <c r="J84" s="1" t="n">
        <v>0.337183304545455</v>
      </c>
      <c r="K84" s="0" t="n">
        <f aca="false">G84+H84*25</f>
        <v>91.6548472727273</v>
      </c>
      <c r="L84" s="0" t="n">
        <f aca="false">I84+J84*25</f>
        <v>15.4383154136364</v>
      </c>
      <c r="M84" s="0" t="n">
        <f aca="false">(100-L84)/15</f>
        <v>5.63744563909091</v>
      </c>
      <c r="N84" s="0" t="n">
        <f aca="false">(100-K84)/15</f>
        <v>0.556343515151516</v>
      </c>
    </row>
    <row r="85" customFormat="false" ht="13.8" hidden="false" customHeight="false" outlineLevel="0" collapsed="false">
      <c r="A85" s="0" t="s">
        <v>105</v>
      </c>
      <c r="F85" s="0" t="s">
        <v>18</v>
      </c>
      <c r="G85" s="1" t="n">
        <v>96.205945</v>
      </c>
      <c r="H85" s="1" t="n">
        <v>0.161539836363637</v>
      </c>
      <c r="I85" s="1" t="n">
        <v>96.6448406</v>
      </c>
      <c r="J85" s="1" t="n">
        <v>0.0905926727272731</v>
      </c>
      <c r="K85" s="0" t="n">
        <f aca="false">G85+H85*25</f>
        <v>100.244440909091</v>
      </c>
      <c r="L85" s="0" t="n">
        <f aca="false">I85+J85*25</f>
        <v>98.9096574181818</v>
      </c>
      <c r="M85" s="0" t="n">
        <f aca="false">(100-L85)/15</f>
        <v>0.0726895054545452</v>
      </c>
      <c r="N85" s="0" t="n">
        <f aca="false">(100-K85)/15</f>
        <v>-0.0162960606060608</v>
      </c>
    </row>
    <row r="86" customFormat="false" ht="13.8" hidden="false" customHeight="false" outlineLevel="0" collapsed="false">
      <c r="A86" s="0" t="s">
        <v>106</v>
      </c>
      <c r="F86" s="0" t="s">
        <v>18</v>
      </c>
      <c r="G86" s="1" t="n">
        <v>100</v>
      </c>
      <c r="H86" s="1" t="n">
        <v>0</v>
      </c>
      <c r="I86" s="1" t="n">
        <v>100</v>
      </c>
      <c r="J86" s="1" t="n">
        <v>0</v>
      </c>
      <c r="K86" s="0" t="n">
        <f aca="false">G86+H86*25</f>
        <v>100</v>
      </c>
      <c r="L86" s="0" t="n">
        <f aca="false">I86+J86*25</f>
        <v>100</v>
      </c>
      <c r="M86" s="0" t="n">
        <f aca="false">(100-L86)/15</f>
        <v>0</v>
      </c>
      <c r="N86" s="0" t="n">
        <f aca="false">(100-K86)/15</f>
        <v>0</v>
      </c>
    </row>
    <row r="87" customFormat="false" ht="13.8" hidden="false" customHeight="false" outlineLevel="0" collapsed="false">
      <c r="A87" s="0" t="s">
        <v>107</v>
      </c>
      <c r="F87" s="0" t="s">
        <v>27</v>
      </c>
      <c r="G87" s="1" t="n">
        <v>96.5363604</v>
      </c>
      <c r="H87" s="1" t="n">
        <v>0.0101934136363633</v>
      </c>
      <c r="I87" s="1" t="n">
        <v>98.0329435</v>
      </c>
      <c r="J87" s="1" t="n">
        <v>-0.00220155000000039</v>
      </c>
      <c r="K87" s="0" t="n">
        <f aca="false">G87+H87*25</f>
        <v>96.7911957409091</v>
      </c>
      <c r="L87" s="0" t="n">
        <f aca="false">I87+J87*25</f>
        <v>97.97790475</v>
      </c>
      <c r="M87" s="0" t="n">
        <f aca="false">(100-L87)/15</f>
        <v>0.13480635</v>
      </c>
      <c r="N87" s="0" t="n">
        <f aca="false">(100-K87)/15</f>
        <v>0.213920283939394</v>
      </c>
    </row>
    <row r="88" customFormat="false" ht="13.8" hidden="false" customHeight="false" outlineLevel="0" collapsed="false">
      <c r="A88" s="0" t="s">
        <v>108</v>
      </c>
      <c r="F88" s="0" t="s">
        <v>27</v>
      </c>
      <c r="G88" s="1" t="n">
        <v>97.8113092</v>
      </c>
      <c r="H88" s="1" t="n">
        <v>0.0693203409090909</v>
      </c>
      <c r="I88" s="1" t="s">
        <v>16</v>
      </c>
      <c r="J88" s="1" t="e">
        <f aca="false">{nan}</f>
        <v>#N/A</v>
      </c>
      <c r="K88" s="0" t="n">
        <f aca="false">G88+H88*25</f>
        <v>99.5443177227273</v>
      </c>
      <c r="L88" s="0" t="e">
        <f aca="false">I88+J88*25</f>
        <v>#N/A</v>
      </c>
      <c r="M88" s="0" t="e">
        <f aca="false">(100-L88)/15</f>
        <v>#N/A</v>
      </c>
      <c r="N88" s="0" t="n">
        <f aca="false">(100-K88)/15</f>
        <v>0.0303788184848486</v>
      </c>
    </row>
    <row r="89" customFormat="false" ht="13.8" hidden="false" customHeight="false" outlineLevel="0" collapsed="false">
      <c r="A89" s="0" t="s">
        <v>109</v>
      </c>
      <c r="F89" s="0" t="s">
        <v>22</v>
      </c>
      <c r="G89" s="1" t="n">
        <v>99.6520593</v>
      </c>
      <c r="H89" s="1" t="n">
        <v>-0.00568196363636404</v>
      </c>
      <c r="I89" s="1" t="n">
        <v>88.6168207</v>
      </c>
      <c r="J89" s="1" t="n">
        <v>0.0553616363636364</v>
      </c>
      <c r="K89" s="0" t="n">
        <f aca="false">G89+H89*25</f>
        <v>99.5100102090909</v>
      </c>
      <c r="L89" s="0" t="n">
        <f aca="false">I89+J89*25</f>
        <v>90.0008616090909</v>
      </c>
      <c r="M89" s="0" t="n">
        <f aca="false">(100-L89)/15</f>
        <v>0.666609226060605</v>
      </c>
      <c r="N89" s="0" t="n">
        <f aca="false">(100-K89)/15</f>
        <v>0.0326659860606062</v>
      </c>
    </row>
    <row r="90" customFormat="false" ht="13.8" hidden="false" customHeight="false" outlineLevel="0" collapsed="false">
      <c r="A90" s="0" t="s">
        <v>110</v>
      </c>
      <c r="F90" s="0" t="s">
        <v>27</v>
      </c>
      <c r="G90" s="1" t="n">
        <v>81.3916673</v>
      </c>
      <c r="H90" s="1" t="n">
        <v>0.56612875909091</v>
      </c>
      <c r="I90" s="1" t="n">
        <v>61.9866374</v>
      </c>
      <c r="J90" s="1" t="n">
        <v>0.83279315</v>
      </c>
      <c r="K90" s="0" t="n">
        <f aca="false">G90+H90*25</f>
        <v>95.5448862772727</v>
      </c>
      <c r="L90" s="0" t="n">
        <f aca="false">I90+J90*25</f>
        <v>82.80646615</v>
      </c>
      <c r="M90" s="0" t="n">
        <f aca="false">(100-L90)/15</f>
        <v>1.14623559</v>
      </c>
      <c r="N90" s="0" t="n">
        <f aca="false">(100-K90)/15</f>
        <v>0.297007581515151</v>
      </c>
    </row>
    <row r="91" customFormat="false" ht="13.8" hidden="false" customHeight="false" outlineLevel="0" collapsed="false">
      <c r="A91" s="0" t="s">
        <v>111</v>
      </c>
      <c r="F91" s="0" t="s">
        <v>25</v>
      </c>
      <c r="G91" s="1" t="n">
        <v>52.3536851</v>
      </c>
      <c r="H91" s="1" t="n">
        <v>1.02003014090909</v>
      </c>
      <c r="I91" s="1" t="n">
        <v>8.3156413</v>
      </c>
      <c r="J91" s="1" t="n">
        <v>0.483214322727273</v>
      </c>
      <c r="K91" s="0" t="n">
        <f aca="false">G91+H91*25</f>
        <v>77.8544386227273</v>
      </c>
      <c r="L91" s="0" t="n">
        <f aca="false">I91+J91*25</f>
        <v>20.3959993681818</v>
      </c>
      <c r="M91" s="0" t="n">
        <f aca="false">(100-L91)/15</f>
        <v>5.30693337545455</v>
      </c>
      <c r="N91" s="0" t="n">
        <f aca="false">(100-K91)/15</f>
        <v>1.47637075848485</v>
      </c>
    </row>
    <row r="92" customFormat="false" ht="13.8" hidden="false" customHeight="false" outlineLevel="0" collapsed="false">
      <c r="A92" s="0" t="s">
        <v>112</v>
      </c>
      <c r="F92" s="0" t="s">
        <v>25</v>
      </c>
      <c r="G92" s="1" t="n">
        <v>35.7544096</v>
      </c>
      <c r="H92" s="1" t="n">
        <v>1.72215395909091</v>
      </c>
      <c r="I92" s="1" t="s">
        <v>16</v>
      </c>
      <c r="J92" s="1" t="e">
        <f aca="false">{nan}</f>
        <v>#N/A</v>
      </c>
      <c r="K92" s="0" t="n">
        <f aca="false">G92+H92*25</f>
        <v>78.8082585772727</v>
      </c>
      <c r="L92" s="0" t="e">
        <f aca="false">I92+J92*25</f>
        <v>#N/A</v>
      </c>
      <c r="M92" s="0" t="e">
        <f aca="false">(100-L92)/15</f>
        <v>#N/A</v>
      </c>
      <c r="N92" s="0" t="n">
        <f aca="false">(100-K92)/15</f>
        <v>1.41278276151515</v>
      </c>
    </row>
    <row r="93" customFormat="false" ht="13.8" hidden="false" customHeight="false" outlineLevel="0" collapsed="false">
      <c r="A93" s="0" t="s">
        <v>113</v>
      </c>
      <c r="F93" s="0" t="s">
        <v>27</v>
      </c>
      <c r="G93" s="1" t="n">
        <v>77.0983238</v>
      </c>
      <c r="H93" s="1" t="n">
        <v>0.930190509090909</v>
      </c>
      <c r="I93" s="1" t="n">
        <v>75.7443352</v>
      </c>
      <c r="J93" s="1" t="n">
        <v>0.359044545454546</v>
      </c>
      <c r="K93" s="0" t="n">
        <f aca="false">G93+H93*25</f>
        <v>100.353086527273</v>
      </c>
      <c r="L93" s="0" t="n">
        <f aca="false">I93+J93*25</f>
        <v>84.7204488363636</v>
      </c>
      <c r="M93" s="0" t="n">
        <f aca="false">(100-L93)/15</f>
        <v>1.01863674424242</v>
      </c>
      <c r="N93" s="0" t="n">
        <f aca="false">(100-K93)/15</f>
        <v>-0.0235391018181825</v>
      </c>
    </row>
    <row r="94" customFormat="false" ht="13.8" hidden="false" customHeight="false" outlineLevel="0" collapsed="false">
      <c r="A94" s="0" t="s">
        <v>114</v>
      </c>
      <c r="F94" s="0" t="s">
        <v>27</v>
      </c>
      <c r="G94" s="1" t="n">
        <v>60.8255899</v>
      </c>
      <c r="H94" s="1" t="n">
        <v>0.0699531818181821</v>
      </c>
      <c r="I94" s="1" t="n">
        <v>18.8308601</v>
      </c>
      <c r="J94" s="1" t="n">
        <v>0.251303277272727</v>
      </c>
      <c r="K94" s="0" t="n">
        <f aca="false">G94+H94*25</f>
        <v>62.5744194454546</v>
      </c>
      <c r="L94" s="0" t="n">
        <f aca="false">I94+J94*25</f>
        <v>25.1134420318182</v>
      </c>
      <c r="M94" s="0" t="n">
        <f aca="false">(100-L94)/15</f>
        <v>4.99243719787879</v>
      </c>
      <c r="N94" s="0" t="n">
        <f aca="false">(100-K94)/15</f>
        <v>2.49503870363636</v>
      </c>
    </row>
    <row r="95" customFormat="false" ht="13.8" hidden="false" customHeight="false" outlineLevel="0" collapsed="false">
      <c r="A95" s="0" t="s">
        <v>115</v>
      </c>
      <c r="F95" s="0" t="s">
        <v>27</v>
      </c>
      <c r="G95" s="1" t="n">
        <v>72.8039107</v>
      </c>
      <c r="H95" s="1" t="n">
        <v>0.761792390909091</v>
      </c>
      <c r="I95" s="1" t="n">
        <v>48.1806573</v>
      </c>
      <c r="J95" s="1" t="n">
        <v>1.44561675909091</v>
      </c>
      <c r="K95" s="0" t="n">
        <f aca="false">G95+H95*25</f>
        <v>91.8487204727273</v>
      </c>
      <c r="L95" s="0" t="n">
        <f aca="false">I95+J95*25</f>
        <v>84.3210762772727</v>
      </c>
      <c r="M95" s="0" t="n">
        <f aca="false">(100-L95)/15</f>
        <v>1.04526158151515</v>
      </c>
      <c r="N95" s="0" t="n">
        <f aca="false">(100-K95)/15</f>
        <v>0.543418635151515</v>
      </c>
    </row>
    <row r="96" customFormat="false" ht="13.8" hidden="false" customHeight="false" outlineLevel="0" collapsed="false">
      <c r="A96" s="0" t="s">
        <v>116</v>
      </c>
      <c r="F96" s="0" t="s">
        <v>18</v>
      </c>
      <c r="G96" s="1" t="n">
        <v>95.6557597</v>
      </c>
      <c r="H96" s="1" t="n">
        <v>0.197465468181818</v>
      </c>
      <c r="I96" s="1" t="n">
        <v>99.9985267</v>
      </c>
      <c r="J96" s="1" t="n">
        <v>4.0995454545561E-005</v>
      </c>
      <c r="K96" s="0" t="n">
        <f aca="false">G96+H96*25</f>
        <v>100.592396404545</v>
      </c>
      <c r="L96" s="0" t="n">
        <f aca="false">I96+J96*25</f>
        <v>99.9995515863636</v>
      </c>
      <c r="M96" s="0" t="n">
        <f aca="false">(100-L96)/15</f>
        <v>2.98942424241962E-005</v>
      </c>
      <c r="N96" s="0" t="n">
        <f aca="false">(100-K96)/15</f>
        <v>-0.0394930936363636</v>
      </c>
    </row>
    <row r="97" customFormat="false" ht="13.8" hidden="false" customHeight="false" outlineLevel="0" collapsed="false">
      <c r="A97" s="0" t="s">
        <v>117</v>
      </c>
      <c r="F97" s="0" t="s">
        <v>18</v>
      </c>
      <c r="G97" s="1" t="n">
        <v>100</v>
      </c>
      <c r="H97" s="1" t="n">
        <v>0</v>
      </c>
      <c r="I97" s="1" t="n">
        <v>100</v>
      </c>
      <c r="J97" s="1" t="n">
        <v>0</v>
      </c>
      <c r="K97" s="0" t="n">
        <f aca="false">G97+H97*25</f>
        <v>100</v>
      </c>
      <c r="L97" s="0" t="n">
        <f aca="false">I97+J97*25</f>
        <v>100</v>
      </c>
      <c r="M97" s="0" t="n">
        <f aca="false">(100-L97)/15</f>
        <v>0</v>
      </c>
      <c r="N97" s="0" t="n">
        <f aca="false">(100-K97)/15</f>
        <v>0</v>
      </c>
    </row>
    <row r="98" customFormat="false" ht="13.8" hidden="false" customHeight="false" outlineLevel="0" collapsed="false">
      <c r="A98" s="0" t="s">
        <v>118</v>
      </c>
      <c r="F98" s="0" t="s">
        <v>15</v>
      </c>
      <c r="G98" s="1" t="n">
        <v>70.3014503</v>
      </c>
      <c r="H98" s="1" t="n">
        <v>1.0135231</v>
      </c>
      <c r="I98" s="1" t="n">
        <v>17.7338933</v>
      </c>
      <c r="J98" s="1" t="n">
        <v>0.82864485</v>
      </c>
      <c r="K98" s="0" t="n">
        <f aca="false">G98+H98*25</f>
        <v>95.6395278</v>
      </c>
      <c r="L98" s="0" t="n">
        <f aca="false">I98+J98*25</f>
        <v>38.45001455</v>
      </c>
      <c r="M98" s="0" t="n">
        <f aca="false">(100-L98)/15</f>
        <v>4.10333236333333</v>
      </c>
      <c r="N98" s="0" t="n">
        <f aca="false">(100-K98)/15</f>
        <v>0.290698146666667</v>
      </c>
    </row>
    <row r="99" customFormat="false" ht="13.8" hidden="false" customHeight="false" outlineLevel="0" collapsed="false">
      <c r="A99" s="0" t="s">
        <v>119</v>
      </c>
      <c r="F99" s="0" t="s">
        <v>53</v>
      </c>
      <c r="G99" s="1" t="n">
        <v>69.7344865</v>
      </c>
      <c r="H99" s="1" t="n">
        <v>0.691587195454545</v>
      </c>
      <c r="I99" s="1" t="n">
        <v>35.1614382</v>
      </c>
      <c r="J99" s="1" t="n">
        <v>1.07572685909091</v>
      </c>
      <c r="K99" s="0" t="n">
        <f aca="false">G99+H99*25</f>
        <v>87.0241663863636</v>
      </c>
      <c r="L99" s="0" t="n">
        <f aca="false">I99+J99*25</f>
        <v>62.0546096772727</v>
      </c>
      <c r="M99" s="0" t="n">
        <f aca="false">(100-L99)/15</f>
        <v>2.52969268818182</v>
      </c>
      <c r="N99" s="0" t="n">
        <f aca="false">(100-K99)/15</f>
        <v>0.865055574242425</v>
      </c>
    </row>
    <row r="100" customFormat="false" ht="13.8" hidden="false" customHeight="false" outlineLevel="0" collapsed="false">
      <c r="A100" s="0" t="s">
        <v>120</v>
      </c>
      <c r="F100" s="0" t="s">
        <v>15</v>
      </c>
      <c r="G100" s="1" t="n">
        <v>92.1625451</v>
      </c>
      <c r="H100" s="1" t="n">
        <v>0.168514640909091</v>
      </c>
      <c r="I100" s="1" t="n">
        <v>71.3947983</v>
      </c>
      <c r="J100" s="1" t="n">
        <v>0.816743222727272</v>
      </c>
      <c r="K100" s="0" t="n">
        <f aca="false">G100+H100*25</f>
        <v>96.3754111227273</v>
      </c>
      <c r="L100" s="0" t="n">
        <f aca="false">I100+J100*25</f>
        <v>91.8133788681818</v>
      </c>
      <c r="M100" s="0" t="n">
        <f aca="false">(100-L100)/15</f>
        <v>0.545774742121212</v>
      </c>
      <c r="N100" s="0" t="n">
        <f aca="false">(100-K100)/15</f>
        <v>0.241639258484849</v>
      </c>
    </row>
    <row r="101" customFormat="false" ht="13.8" hidden="false" customHeight="false" outlineLevel="0" collapsed="false">
      <c r="A101" s="0" t="s">
        <v>121</v>
      </c>
      <c r="F101" s="0" t="s">
        <v>38</v>
      </c>
      <c r="G101" s="1" t="n">
        <v>78.2777084</v>
      </c>
      <c r="H101" s="1" t="n">
        <v>0.3218352</v>
      </c>
      <c r="I101" s="1" t="s">
        <v>16</v>
      </c>
      <c r="J101" s="1" t="e">
        <f aca="false">{nan}</f>
        <v>#N/A</v>
      </c>
      <c r="K101" s="0" t="n">
        <f aca="false">G101+H101*25</f>
        <v>86.3235884</v>
      </c>
      <c r="L101" s="0" t="e">
        <f aca="false">I101+J101*25</f>
        <v>#N/A</v>
      </c>
      <c r="M101" s="0" t="e">
        <f aca="false">(100-L101)/15</f>
        <v>#N/A</v>
      </c>
      <c r="N101" s="0" t="n">
        <f aca="false">(100-K101)/15</f>
        <v>0.911760773333333</v>
      </c>
    </row>
    <row r="102" customFormat="false" ht="13.8" hidden="false" customHeight="false" outlineLevel="0" collapsed="false">
      <c r="A102" s="0" t="s">
        <v>122</v>
      </c>
      <c r="F102" s="0" t="s">
        <v>18</v>
      </c>
      <c r="G102" s="1" t="n">
        <v>99.8361173</v>
      </c>
      <c r="H102" s="1" t="n">
        <v>0.000807681818181875</v>
      </c>
      <c r="I102" s="1" t="n">
        <v>98.8887866</v>
      </c>
      <c r="J102" s="1" t="n">
        <v>0.00425441818181776</v>
      </c>
      <c r="K102" s="0" t="n">
        <f aca="false">G102+H102*25</f>
        <v>99.8563093454546</v>
      </c>
      <c r="L102" s="0" t="n">
        <f aca="false">I102+J102*25</f>
        <v>98.9951470545454</v>
      </c>
      <c r="M102" s="0" t="n">
        <f aca="false">(100-L102)/15</f>
        <v>0.0669901963636372</v>
      </c>
      <c r="N102" s="0" t="n">
        <f aca="false">(100-K102)/15</f>
        <v>0.0095793769696968</v>
      </c>
    </row>
    <row r="103" customFormat="false" ht="13.8" hidden="false" customHeight="false" outlineLevel="0" collapsed="false">
      <c r="A103" s="0" t="s">
        <v>123</v>
      </c>
      <c r="F103" s="0" t="s">
        <v>18</v>
      </c>
      <c r="G103" s="1" t="s">
        <v>16</v>
      </c>
      <c r="H103" s="1" t="e">
        <f aca="false">{nan}</f>
        <v>#N/A</v>
      </c>
      <c r="I103" s="1" t="s">
        <v>16</v>
      </c>
      <c r="J103" s="1" t="e">
        <f aca="false">{nan}</f>
        <v>#N/A</v>
      </c>
      <c r="K103" s="0" t="e">
        <f aca="false">G103+H103*25</f>
        <v>#N/A</v>
      </c>
      <c r="L103" s="0" t="e">
        <f aca="false">I103+J103*25</f>
        <v>#N/A</v>
      </c>
      <c r="M103" s="0" t="e">
        <f aca="false">(100-L103)/15</f>
        <v>#N/A</v>
      </c>
      <c r="N103" s="0" t="e">
        <f aca="false">(100-K103)/15</f>
        <v>#N/A</v>
      </c>
    </row>
    <row r="104" customFormat="false" ht="13.8" hidden="false" customHeight="false" outlineLevel="0" collapsed="false">
      <c r="A104" s="0" t="s">
        <v>124</v>
      </c>
      <c r="F104" s="0" t="s">
        <v>18</v>
      </c>
      <c r="G104" s="1" t="n">
        <v>100</v>
      </c>
      <c r="H104" s="1" t="n">
        <v>0</v>
      </c>
      <c r="I104" s="1" t="n">
        <v>100</v>
      </c>
      <c r="J104" s="1" t="n">
        <v>0</v>
      </c>
      <c r="K104" s="0" t="n">
        <f aca="false">G104+H104*25</f>
        <v>100</v>
      </c>
      <c r="L104" s="0" t="n">
        <f aca="false">I104+J104*25</f>
        <v>100</v>
      </c>
      <c r="M104" s="0" t="n">
        <f aca="false">(100-L104)/15</f>
        <v>0</v>
      </c>
      <c r="N104" s="0" t="n">
        <f aca="false">(100-K104)/15</f>
        <v>0</v>
      </c>
    </row>
    <row r="105" customFormat="false" ht="13.8" hidden="false" customHeight="false" outlineLevel="0" collapsed="false">
      <c r="A105" s="0" t="s">
        <v>125</v>
      </c>
      <c r="F105" s="0" t="s">
        <v>18</v>
      </c>
      <c r="G105" s="1" t="n">
        <v>100</v>
      </c>
      <c r="H105" s="1" t="n">
        <v>0</v>
      </c>
      <c r="I105" s="1" t="s">
        <v>16</v>
      </c>
      <c r="J105" s="1" t="e">
        <f aca="false">{nan}</f>
        <v>#N/A</v>
      </c>
      <c r="K105" s="0" t="n">
        <f aca="false">G105+H105*25</f>
        <v>100</v>
      </c>
      <c r="L105" s="0" t="e">
        <f aca="false">I105+J105*25</f>
        <v>#N/A</v>
      </c>
      <c r="M105" s="0" t="e">
        <f aca="false">(100-L105)/15</f>
        <v>#N/A</v>
      </c>
      <c r="N105" s="0" t="n">
        <f aca="false">(100-K105)/15</f>
        <v>0</v>
      </c>
    </row>
    <row r="106" customFormat="false" ht="13.8" hidden="false" customHeight="false" outlineLevel="0" collapsed="false">
      <c r="A106" s="0" t="s">
        <v>126</v>
      </c>
      <c r="F106" s="0" t="s">
        <v>27</v>
      </c>
      <c r="G106" s="1" t="n">
        <v>93.4409235</v>
      </c>
      <c r="H106" s="1" t="n">
        <v>-0.0144722909090908</v>
      </c>
      <c r="I106" s="1" t="n">
        <v>79.454518</v>
      </c>
      <c r="J106" s="1" t="n">
        <v>0.0334888045454549</v>
      </c>
      <c r="K106" s="0" t="n">
        <f aca="false">G106+H106*25</f>
        <v>93.0791162272727</v>
      </c>
      <c r="L106" s="0" t="n">
        <f aca="false">I106+J106*25</f>
        <v>80.2917381136364</v>
      </c>
      <c r="M106" s="0" t="n">
        <f aca="false">(100-L106)/15</f>
        <v>1.31388412575758</v>
      </c>
      <c r="N106" s="0" t="n">
        <f aca="false">(100-K106)/15</f>
        <v>0.461392251515152</v>
      </c>
    </row>
    <row r="107" customFormat="false" ht="13.8" hidden="false" customHeight="false" outlineLevel="0" collapsed="false">
      <c r="A107" s="0" t="s">
        <v>127</v>
      </c>
      <c r="F107" s="0" t="s">
        <v>18</v>
      </c>
      <c r="G107" s="1" t="n">
        <v>100</v>
      </c>
      <c r="H107" s="1" t="n">
        <v>0</v>
      </c>
      <c r="I107" s="1" t="n">
        <v>100</v>
      </c>
      <c r="J107" s="1" t="n">
        <v>0</v>
      </c>
      <c r="K107" s="0" t="n">
        <f aca="false">G107+H107*25</f>
        <v>100</v>
      </c>
      <c r="L107" s="0" t="n">
        <f aca="false">I107+J107*25</f>
        <v>100</v>
      </c>
      <c r="M107" s="0" t="n">
        <f aca="false">(100-L107)/15</f>
        <v>0</v>
      </c>
      <c r="N107" s="0" t="n">
        <f aca="false">(100-K107)/15</f>
        <v>0</v>
      </c>
    </row>
    <row r="108" customFormat="false" ht="13.8" hidden="false" customHeight="false" outlineLevel="0" collapsed="false">
      <c r="A108" s="0" t="s">
        <v>128</v>
      </c>
      <c r="F108" s="0" t="s">
        <v>38</v>
      </c>
      <c r="G108" s="1" t="n">
        <v>96.7036311</v>
      </c>
      <c r="H108" s="1" t="n">
        <v>-0.0270977727272724</v>
      </c>
      <c r="I108" s="1" t="n">
        <v>97.0764813</v>
      </c>
      <c r="J108" s="1" t="n">
        <v>0.0452580363636363</v>
      </c>
      <c r="K108" s="0" t="n">
        <f aca="false">G108+H108*25</f>
        <v>96.0261867818182</v>
      </c>
      <c r="L108" s="0" t="n">
        <f aca="false">I108+J108*25</f>
        <v>98.2079322090909</v>
      </c>
      <c r="M108" s="0" t="n">
        <f aca="false">(100-L108)/15</f>
        <v>0.119471186060607</v>
      </c>
      <c r="N108" s="0" t="n">
        <f aca="false">(100-K108)/15</f>
        <v>0.264920881212121</v>
      </c>
    </row>
    <row r="109" customFormat="false" ht="13.8" hidden="false" customHeight="false" outlineLevel="0" collapsed="false">
      <c r="A109" s="0" t="s">
        <v>129</v>
      </c>
      <c r="F109" s="0" t="s">
        <v>31</v>
      </c>
      <c r="G109" s="1" t="n">
        <v>94.0900203</v>
      </c>
      <c r="H109" s="1" t="n">
        <v>-0.0469402454545457</v>
      </c>
      <c r="I109" s="1" t="n">
        <v>96.3798564</v>
      </c>
      <c r="J109" s="1" t="n">
        <v>0.0503817772727273</v>
      </c>
      <c r="K109" s="0" t="n">
        <f aca="false">G109+H109*25</f>
        <v>92.9165141636364</v>
      </c>
      <c r="L109" s="0" t="n">
        <f aca="false">I109+J109*25</f>
        <v>97.6394008318182</v>
      </c>
      <c r="M109" s="0" t="n">
        <f aca="false">(100-L109)/15</f>
        <v>0.157373277878788</v>
      </c>
      <c r="N109" s="0" t="n">
        <f aca="false">(100-K109)/15</f>
        <v>0.472232389090909</v>
      </c>
    </row>
    <row r="110" customFormat="false" ht="13.8" hidden="false" customHeight="false" outlineLevel="0" collapsed="false">
      <c r="A110" s="0" t="s">
        <v>130</v>
      </c>
      <c r="F110" s="0" t="s">
        <v>25</v>
      </c>
      <c r="G110" s="1" t="n">
        <v>42.7425077</v>
      </c>
      <c r="H110" s="1" t="n">
        <v>0.860981922727273</v>
      </c>
      <c r="I110" s="1" t="n">
        <v>24.6035357</v>
      </c>
      <c r="J110" s="1" t="n">
        <v>0.227276895454546</v>
      </c>
      <c r="K110" s="0" t="n">
        <f aca="false">G110+H110*25</f>
        <v>64.2670557681818</v>
      </c>
      <c r="L110" s="0" t="n">
        <f aca="false">I110+J110*25</f>
        <v>30.2854580863636</v>
      </c>
      <c r="M110" s="0" t="n">
        <f aca="false">(100-L110)/15</f>
        <v>4.64763612757576</v>
      </c>
      <c r="N110" s="0" t="n">
        <f aca="false">(100-K110)/15</f>
        <v>2.38219628212121</v>
      </c>
    </row>
    <row r="111" customFormat="false" ht="13.8" hidden="false" customHeight="false" outlineLevel="0" collapsed="false">
      <c r="A111" s="0" t="s">
        <v>131</v>
      </c>
      <c r="F111" s="0" t="s">
        <v>22</v>
      </c>
      <c r="G111" s="1" t="n">
        <v>49.5537725</v>
      </c>
      <c r="H111" s="1" t="n">
        <v>0.782609363636364</v>
      </c>
      <c r="I111" s="1" t="n">
        <v>27.9828266</v>
      </c>
      <c r="J111" s="1" t="n">
        <v>0.532100795454545</v>
      </c>
      <c r="K111" s="0" t="n">
        <f aca="false">G111+H111*25</f>
        <v>69.1190065909091</v>
      </c>
      <c r="L111" s="0" t="n">
        <f aca="false">I111+J111*25</f>
        <v>41.2853464863636</v>
      </c>
      <c r="M111" s="0" t="n">
        <f aca="false">(100-L111)/15</f>
        <v>3.91431023424242</v>
      </c>
      <c r="N111" s="0" t="n">
        <f aca="false">(100-K111)/15</f>
        <v>2.05873289393939</v>
      </c>
    </row>
    <row r="112" customFormat="false" ht="13.8" hidden="false" customHeight="false" outlineLevel="0" collapsed="false">
      <c r="A112" s="0" t="s">
        <v>132</v>
      </c>
      <c r="F112" s="0" t="s">
        <v>38</v>
      </c>
      <c r="G112" s="1" t="n">
        <v>98.9999874</v>
      </c>
      <c r="H112" s="1" t="n">
        <v>5.1818181842381E-007</v>
      </c>
      <c r="I112" s="1" t="n">
        <v>100</v>
      </c>
      <c r="J112" s="1" t="n">
        <v>0</v>
      </c>
      <c r="K112" s="0" t="n">
        <f aca="false">G112+H112*25</f>
        <v>99.0000003545454</v>
      </c>
      <c r="L112" s="0" t="n">
        <f aca="false">I112+J112*25</f>
        <v>100</v>
      </c>
      <c r="M112" s="0" t="n">
        <f aca="false">(100-L112)/15</f>
        <v>0</v>
      </c>
      <c r="N112" s="0" t="n">
        <f aca="false">(100-K112)/15</f>
        <v>0.0666666430303034</v>
      </c>
    </row>
    <row r="113" customFormat="false" ht="13.8" hidden="false" customHeight="false" outlineLevel="0" collapsed="false">
      <c r="A113" s="0" t="s">
        <v>133</v>
      </c>
      <c r="F113" s="0" t="s">
        <v>31</v>
      </c>
      <c r="G113" s="1" t="n">
        <v>72.93195</v>
      </c>
      <c r="H113" s="1" t="n">
        <v>0.665205386363636</v>
      </c>
      <c r="I113" s="1" t="n">
        <v>91.2938258</v>
      </c>
      <c r="J113" s="1" t="n">
        <v>0.0218939909090914</v>
      </c>
      <c r="K113" s="0" t="n">
        <f aca="false">G113+H113*25</f>
        <v>89.5620846590909</v>
      </c>
      <c r="L113" s="0" t="n">
        <f aca="false">I113+J113*25</f>
        <v>91.8411755727273</v>
      </c>
      <c r="M113" s="0" t="n">
        <f aca="false">(100-L113)/15</f>
        <v>0.543921628484848</v>
      </c>
      <c r="N113" s="0" t="n">
        <f aca="false">(100-K113)/15</f>
        <v>0.695861022727272</v>
      </c>
    </row>
    <row r="114" customFormat="false" ht="13.8" hidden="false" customHeight="false" outlineLevel="0" collapsed="false">
      <c r="A114" s="0" t="s">
        <v>134</v>
      </c>
      <c r="F114" s="0" t="s">
        <v>53</v>
      </c>
      <c r="G114" s="1" t="s">
        <v>16</v>
      </c>
      <c r="H114" s="1" t="e">
        <f aca="false">{nan}</f>
        <v>#N/A</v>
      </c>
      <c r="I114" s="1" t="s">
        <v>16</v>
      </c>
      <c r="J114" s="1" t="e">
        <f aca="false">{nan}</f>
        <v>#N/A</v>
      </c>
      <c r="K114" s="0" t="e">
        <f aca="false">G114+H114*25</f>
        <v>#N/A</v>
      </c>
      <c r="L114" s="0" t="e">
        <f aca="false">I114+J114*25</f>
        <v>#N/A</v>
      </c>
      <c r="M114" s="0" t="e">
        <f aca="false">(100-L114)/15</f>
        <v>#N/A</v>
      </c>
      <c r="N114" s="0" t="e">
        <f aca="false">(100-K114)/15</f>
        <v>#N/A</v>
      </c>
    </row>
    <row r="115" customFormat="false" ht="13.8" hidden="false" customHeight="false" outlineLevel="0" collapsed="false">
      <c r="A115" s="0" t="s">
        <v>27</v>
      </c>
      <c r="F115" s="0" t="n">
        <v>0</v>
      </c>
      <c r="G115" s="1" t="n">
        <v>85.1</v>
      </c>
      <c r="H115" s="1" t="n">
        <v>0.413636363636364</v>
      </c>
      <c r="I115" s="1" t="n">
        <v>67.4</v>
      </c>
      <c r="J115" s="1" t="n">
        <v>0.659090909090909</v>
      </c>
      <c r="K115" s="0" t="n">
        <f aca="false">G115+H115*25</f>
        <v>95.4409090909091</v>
      </c>
      <c r="L115" s="0" t="n">
        <f aca="false">I115+J115*25</f>
        <v>83.8772727272727</v>
      </c>
      <c r="M115" s="0" t="n">
        <f aca="false">(100-L115)/15</f>
        <v>1.07484848484849</v>
      </c>
      <c r="N115" s="0" t="n">
        <f aca="false">(100-K115)/15</f>
        <v>0.303939393939394</v>
      </c>
    </row>
    <row r="116" customFormat="false" ht="13.8" hidden="false" customHeight="false" outlineLevel="0" collapsed="false">
      <c r="A116" s="0" t="s">
        <v>135</v>
      </c>
      <c r="F116" s="0" t="s">
        <v>18</v>
      </c>
      <c r="G116" s="1" t="n">
        <v>98.4553592</v>
      </c>
      <c r="H116" s="1" t="n">
        <v>-0.00275712272727317</v>
      </c>
      <c r="I116" s="1" t="s">
        <v>16</v>
      </c>
      <c r="J116" s="1" t="e">
        <f aca="false">{nan}</f>
        <v>#N/A</v>
      </c>
      <c r="K116" s="0" t="n">
        <f aca="false">G116+H116*25</f>
        <v>98.3864311318182</v>
      </c>
      <c r="L116" s="0" t="e">
        <f aca="false">I116+J116*25</f>
        <v>#N/A</v>
      </c>
      <c r="M116" s="0" t="e">
        <f aca="false">(100-L116)/15</f>
        <v>#N/A</v>
      </c>
      <c r="N116" s="0" t="n">
        <f aca="false">(100-K116)/15</f>
        <v>0.107571257878789</v>
      </c>
    </row>
    <row r="117" customFormat="false" ht="13.8" hidden="false" customHeight="false" outlineLevel="0" collapsed="false">
      <c r="A117" s="0" t="s">
        <v>136</v>
      </c>
      <c r="F117" s="0" t="s">
        <v>38</v>
      </c>
      <c r="G117" s="1" t="n">
        <v>100</v>
      </c>
      <c r="H117" s="1" t="n">
        <v>0</v>
      </c>
      <c r="I117" s="1" t="s">
        <v>16</v>
      </c>
      <c r="J117" s="1" t="e">
        <f aca="false">{nan}</f>
        <v>#N/A</v>
      </c>
      <c r="K117" s="0" t="n">
        <f aca="false">G117+H117*25</f>
        <v>100</v>
      </c>
      <c r="L117" s="0" t="e">
        <f aca="false">I117+J117*25</f>
        <v>#N/A</v>
      </c>
      <c r="M117" s="0" t="e">
        <f aca="false">(100-L117)/15</f>
        <v>#N/A</v>
      </c>
      <c r="N117" s="0" t="n">
        <f aca="false">(100-K117)/15</f>
        <v>0</v>
      </c>
    </row>
    <row r="118" customFormat="false" ht="13.8" hidden="false" customHeight="false" outlineLevel="0" collapsed="false">
      <c r="A118" s="0" t="s">
        <v>137</v>
      </c>
      <c r="F118" s="0" t="s">
        <v>25</v>
      </c>
      <c r="G118" s="1" t="n">
        <v>77.5122783</v>
      </c>
      <c r="H118" s="1" t="n">
        <v>0.173881659090909</v>
      </c>
      <c r="I118" s="1" t="s">
        <v>16</v>
      </c>
      <c r="J118" s="1" t="e">
        <f aca="false">{nan}</f>
        <v>#N/A</v>
      </c>
      <c r="K118" s="0" t="n">
        <f aca="false">G118+H118*25</f>
        <v>81.8593197772727</v>
      </c>
      <c r="L118" s="0" t="e">
        <f aca="false">I118+J118*25</f>
        <v>#N/A</v>
      </c>
      <c r="M118" s="0" t="e">
        <f aca="false">(100-L118)/15</f>
        <v>#N/A</v>
      </c>
      <c r="N118" s="0" t="n">
        <f aca="false">(100-K118)/15</f>
        <v>1.20937868151515</v>
      </c>
    </row>
    <row r="119" customFormat="false" ht="13.8" hidden="false" customHeight="false" outlineLevel="0" collapsed="false">
      <c r="A119" s="0" t="s">
        <v>138</v>
      </c>
      <c r="F119" s="0" t="s">
        <v>25</v>
      </c>
      <c r="G119" s="1" t="s">
        <v>16</v>
      </c>
      <c r="H119" s="1" t="e">
        <f aca="false">{nan}</f>
        <v>#N/A</v>
      </c>
      <c r="I119" s="1" t="s">
        <v>16</v>
      </c>
      <c r="J119" s="1" t="e">
        <f aca="false">{nan}</f>
        <v>#N/A</v>
      </c>
      <c r="K119" s="0" t="e">
        <f aca="false">G119+H119*25</f>
        <v>#N/A</v>
      </c>
      <c r="L119" s="0" t="e">
        <f aca="false">I119+J119*25</f>
        <v>#N/A</v>
      </c>
      <c r="M119" s="0" t="e">
        <f aca="false">(100-L119)/15</f>
        <v>#N/A</v>
      </c>
      <c r="N119" s="0" t="e">
        <f aca="false">(100-K119)/15</f>
        <v>#N/A</v>
      </c>
    </row>
    <row r="120" customFormat="false" ht="13.8" hidden="false" customHeight="false" outlineLevel="0" collapsed="false">
      <c r="A120" s="0" t="s">
        <v>139</v>
      </c>
      <c r="F120" s="0" t="s">
        <v>20</v>
      </c>
      <c r="G120" s="1" t="n">
        <v>54.3699474</v>
      </c>
      <c r="H120" s="1" t="e">
        <f aca="false">{nan}</f>
        <v>#N/A</v>
      </c>
      <c r="I120" s="1" t="n">
        <v>96.5329448</v>
      </c>
      <c r="J120" s="1" t="n">
        <v>0.00108283636363637</v>
      </c>
      <c r="K120" s="0" t="e">
        <f aca="false">G120+H120*25</f>
        <v>#N/A</v>
      </c>
      <c r="L120" s="0" t="n">
        <f aca="false">I120+J120*25</f>
        <v>96.5600157090909</v>
      </c>
      <c r="M120" s="0" t="n">
        <f aca="false">(100-L120)/15</f>
        <v>0.229332286060606</v>
      </c>
      <c r="N120" s="0" t="e">
        <f aca="false">(100-K120)/15</f>
        <v>#N/A</v>
      </c>
    </row>
    <row r="121" customFormat="false" ht="13.8" hidden="false" customHeight="false" outlineLevel="0" collapsed="false">
      <c r="A121" s="0" t="s">
        <v>140</v>
      </c>
      <c r="F121" s="0" t="s">
        <v>18</v>
      </c>
      <c r="G121" s="1" t="s">
        <v>16</v>
      </c>
      <c r="H121" s="1" t="e">
        <f aca="false">{nan}</f>
        <v>#N/A</v>
      </c>
      <c r="I121" s="1" t="s">
        <v>16</v>
      </c>
      <c r="J121" s="1" t="e">
        <f aca="false">{nan}</f>
        <v>#N/A</v>
      </c>
      <c r="K121" s="0" t="e">
        <f aca="false">G121+H121*25</f>
        <v>#N/A</v>
      </c>
      <c r="L121" s="0" t="e">
        <f aca="false">I121+J121*25</f>
        <v>#N/A</v>
      </c>
      <c r="M121" s="0" t="e">
        <f aca="false">(100-L121)/15</f>
        <v>#N/A</v>
      </c>
      <c r="N121" s="0" t="e">
        <f aca="false">(100-K121)/15</f>
        <v>#N/A</v>
      </c>
    </row>
    <row r="122" customFormat="false" ht="13.8" hidden="false" customHeight="false" outlineLevel="0" collapsed="false">
      <c r="A122" s="0" t="s">
        <v>141</v>
      </c>
      <c r="F122" s="0" t="s">
        <v>18</v>
      </c>
      <c r="G122" s="1" t="n">
        <v>87.1461054</v>
      </c>
      <c r="H122" s="1" t="n">
        <v>0.395666509090909</v>
      </c>
      <c r="I122" s="1" t="n">
        <v>84.2488478</v>
      </c>
      <c r="J122" s="1" t="n">
        <v>0.458888936363637</v>
      </c>
      <c r="K122" s="0" t="n">
        <f aca="false">G122+H122*25</f>
        <v>97.0377681272727</v>
      </c>
      <c r="L122" s="0" t="n">
        <f aca="false">I122+J122*25</f>
        <v>95.7210712090909</v>
      </c>
      <c r="M122" s="0" t="n">
        <f aca="false">(100-L122)/15</f>
        <v>0.285261919393939</v>
      </c>
      <c r="N122" s="0" t="n">
        <f aca="false">(100-K122)/15</f>
        <v>0.197482124848485</v>
      </c>
    </row>
    <row r="123" customFormat="false" ht="13.8" hidden="false" customHeight="false" outlineLevel="0" collapsed="false">
      <c r="A123" s="0" t="s">
        <v>142</v>
      </c>
      <c r="F123" s="0" t="s">
        <v>18</v>
      </c>
      <c r="G123" s="1" t="n">
        <v>100</v>
      </c>
      <c r="H123" s="1" t="n">
        <v>0</v>
      </c>
      <c r="I123" s="1" t="n">
        <v>100</v>
      </c>
      <c r="J123" s="1" t="n">
        <v>0</v>
      </c>
      <c r="K123" s="0" t="n">
        <f aca="false">G123+H123*25</f>
        <v>100</v>
      </c>
      <c r="L123" s="0" t="n">
        <f aca="false">I123+J123*25</f>
        <v>100</v>
      </c>
      <c r="M123" s="0" t="n">
        <f aca="false">(100-L123)/15</f>
        <v>0</v>
      </c>
      <c r="N123" s="0" t="n">
        <f aca="false">(100-K123)/15</f>
        <v>0</v>
      </c>
    </row>
    <row r="124" customFormat="false" ht="13.8" hidden="false" customHeight="false" outlineLevel="0" collapsed="false">
      <c r="A124" s="0" t="s">
        <v>143</v>
      </c>
      <c r="F124" s="0" t="s">
        <v>25</v>
      </c>
      <c r="G124" s="1" t="n">
        <v>28.6496489</v>
      </c>
      <c r="H124" s="1" t="n">
        <v>0.951024104545455</v>
      </c>
      <c r="I124" s="1" t="n">
        <v>7.865184</v>
      </c>
      <c r="J124" s="1" t="n">
        <v>0.276322586363636</v>
      </c>
      <c r="K124" s="0" t="n">
        <f aca="false">G124+H124*25</f>
        <v>52.4252515136364</v>
      </c>
      <c r="L124" s="0" t="n">
        <f aca="false">I124+J124*25</f>
        <v>14.7732486590909</v>
      </c>
      <c r="M124" s="0" t="n">
        <f aca="false">(100-L124)/15</f>
        <v>5.68178342272727</v>
      </c>
      <c r="N124" s="0" t="n">
        <f aca="false">(100-K124)/15</f>
        <v>3.17164989909091</v>
      </c>
    </row>
    <row r="125" customFormat="false" ht="13.8" hidden="false" customHeight="false" outlineLevel="0" collapsed="false">
      <c r="A125" s="0" t="s">
        <v>144</v>
      </c>
      <c r="F125" s="0" t="s">
        <v>25</v>
      </c>
      <c r="G125" s="1" t="n">
        <v>42.1390936</v>
      </c>
      <c r="H125" s="1" t="n">
        <v>1.94907614545455</v>
      </c>
      <c r="I125" s="1" t="n">
        <v>9.6365317</v>
      </c>
      <c r="J125" s="1" t="n">
        <v>0.0293415863636363</v>
      </c>
      <c r="K125" s="0" t="n">
        <f aca="false">G125+H125*25</f>
        <v>90.8659972363637</v>
      </c>
      <c r="L125" s="0" t="n">
        <f aca="false">I125+J125*25</f>
        <v>10.3700713590909</v>
      </c>
      <c r="M125" s="0" t="n">
        <f aca="false">(100-L125)/15</f>
        <v>5.97532857606061</v>
      </c>
      <c r="N125" s="0" t="n">
        <f aca="false">(100-K125)/15</f>
        <v>0.608933517575757</v>
      </c>
    </row>
    <row r="126" customFormat="false" ht="13.8" hidden="false" customHeight="false" outlineLevel="0" collapsed="false">
      <c r="A126" s="0" t="s">
        <v>145</v>
      </c>
      <c r="F126" s="0" t="s">
        <v>53</v>
      </c>
      <c r="G126" s="1" t="n">
        <v>88.1695759</v>
      </c>
      <c r="H126" s="1" t="n">
        <v>0.520048304545455</v>
      </c>
      <c r="I126" s="1" t="n">
        <v>84.4400038</v>
      </c>
      <c r="J126" s="1" t="n">
        <v>0.510560677272727</v>
      </c>
      <c r="K126" s="0" t="n">
        <f aca="false">G126+H126*25</f>
        <v>101.170783513636</v>
      </c>
      <c r="L126" s="0" t="n">
        <f aca="false">I126+J126*25</f>
        <v>97.2040207318182</v>
      </c>
      <c r="M126" s="0" t="n">
        <f aca="false">(100-L126)/15</f>
        <v>0.186398617878788</v>
      </c>
      <c r="N126" s="0" t="n">
        <f aca="false">(100-K126)/15</f>
        <v>-0.0780522342424244</v>
      </c>
    </row>
    <row r="127" customFormat="false" ht="13.8" hidden="false" customHeight="false" outlineLevel="0" collapsed="false">
      <c r="A127" s="0" t="s">
        <v>146</v>
      </c>
      <c r="F127" s="0" t="s">
        <v>15</v>
      </c>
      <c r="G127" s="1" t="n">
        <v>93.2099194</v>
      </c>
      <c r="H127" s="1" t="n">
        <v>0.244777868181818</v>
      </c>
      <c r="I127" s="1" t="n">
        <v>67.9828036</v>
      </c>
      <c r="J127" s="1" t="n">
        <v>1.39765642272727</v>
      </c>
      <c r="K127" s="0" t="n">
        <f aca="false">G127+H127*25</f>
        <v>99.3293661045455</v>
      </c>
      <c r="L127" s="0" t="n">
        <f aca="false">I127+J127*25</f>
        <v>102.924214168182</v>
      </c>
      <c r="M127" s="0" t="n">
        <f aca="false">(100-L127)/15</f>
        <v>-0.19494761121212</v>
      </c>
      <c r="N127" s="0" t="n">
        <f aca="false">(100-K127)/15</f>
        <v>0.0447089263636362</v>
      </c>
    </row>
    <row r="128" customFormat="false" ht="13.8" hidden="false" customHeight="false" outlineLevel="0" collapsed="false">
      <c r="A128" s="0" t="s">
        <v>147</v>
      </c>
      <c r="F128" s="0" t="s">
        <v>25</v>
      </c>
      <c r="G128" s="1" t="n">
        <v>28.0872484</v>
      </c>
      <c r="H128" s="1" t="n">
        <v>1.77925256363636</v>
      </c>
      <c r="I128" s="1" t="n">
        <v>15.2819552</v>
      </c>
      <c r="J128" s="1" t="n">
        <v>0.301732681818182</v>
      </c>
      <c r="K128" s="0" t="n">
        <f aca="false">G128+H128*25</f>
        <v>72.5685624909091</v>
      </c>
      <c r="L128" s="0" t="n">
        <f aca="false">I128+J128*25</f>
        <v>22.8252722454545</v>
      </c>
      <c r="M128" s="0" t="n">
        <f aca="false">(100-L128)/15</f>
        <v>5.14498185030303</v>
      </c>
      <c r="N128" s="0" t="n">
        <f aca="false">(100-K128)/15</f>
        <v>1.82876250060606</v>
      </c>
    </row>
    <row r="129" customFormat="false" ht="13.8" hidden="false" customHeight="false" outlineLevel="0" collapsed="false">
      <c r="A129" s="0" t="s">
        <v>148</v>
      </c>
      <c r="F129" s="0" t="s">
        <v>18</v>
      </c>
      <c r="G129" s="1" t="n">
        <v>99.8406587</v>
      </c>
      <c r="H129" s="1" t="n">
        <v>0.0072427863636361</v>
      </c>
      <c r="I129" s="1" t="n">
        <v>100</v>
      </c>
      <c r="J129" s="1" t="n">
        <v>0</v>
      </c>
      <c r="K129" s="0" t="n">
        <f aca="false">G129+H129*25</f>
        <v>100.021728359091</v>
      </c>
      <c r="L129" s="0" t="n">
        <f aca="false">I129+J129*25</f>
        <v>100</v>
      </c>
      <c r="M129" s="0" t="n">
        <f aca="false">(100-L129)/15</f>
        <v>0</v>
      </c>
      <c r="N129" s="0" t="n">
        <f aca="false">(100-K129)/15</f>
        <v>-0.00144855727272765</v>
      </c>
    </row>
    <row r="130" customFormat="false" ht="13.8" hidden="false" customHeight="false" outlineLevel="0" collapsed="false">
      <c r="A130" s="0" t="s">
        <v>149</v>
      </c>
      <c r="F130" s="0" t="s">
        <v>22</v>
      </c>
      <c r="G130" s="1" t="n">
        <v>91.9577906</v>
      </c>
      <c r="H130" s="1" t="n">
        <v>0.116814177272728</v>
      </c>
      <c r="I130" s="1" t="n">
        <v>64.6400778</v>
      </c>
      <c r="J130" s="1" t="n">
        <v>0.525095804545454</v>
      </c>
      <c r="K130" s="0" t="n">
        <f aca="false">G130+H130*25</f>
        <v>94.8781450318182</v>
      </c>
      <c r="L130" s="0" t="n">
        <f aca="false">I130+J130*25</f>
        <v>77.7674729136364</v>
      </c>
      <c r="M130" s="0" t="n">
        <f aca="false">(100-L130)/15</f>
        <v>1.48216847242424</v>
      </c>
      <c r="N130" s="0" t="n">
        <f aca="false">(100-K130)/15</f>
        <v>0.341456997878787</v>
      </c>
    </row>
    <row r="131" customFormat="false" ht="13.8" hidden="false" customHeight="false" outlineLevel="0" collapsed="false">
      <c r="A131" s="0" t="s">
        <v>150</v>
      </c>
      <c r="F131" s="0" t="s">
        <v>27</v>
      </c>
      <c r="G131" s="1" t="s">
        <v>16</v>
      </c>
      <c r="H131" s="1" t="e">
        <f aca="false">{nan}</f>
        <v>#N/A</v>
      </c>
      <c r="I131" s="1" t="s">
        <v>16</v>
      </c>
      <c r="J131" s="1" t="e">
        <f aca="false">{nan}</f>
        <v>#N/A</v>
      </c>
      <c r="K131" s="0" t="e">
        <f aca="false">G131+H131*25</f>
        <v>#N/A</v>
      </c>
      <c r="L131" s="0" t="e">
        <f aca="false">I131+J131*25</f>
        <v>#N/A</v>
      </c>
      <c r="M131" s="0" t="e">
        <f aca="false">(100-L131)/15</f>
        <v>#N/A</v>
      </c>
      <c r="N131" s="0" t="e">
        <f aca="false">(100-K131)/15</f>
        <v>#N/A</v>
      </c>
    </row>
    <row r="132" customFormat="false" ht="13.8" hidden="false" customHeight="false" outlineLevel="0" collapsed="false">
      <c r="A132" s="0" t="s">
        <v>151</v>
      </c>
      <c r="F132" s="0" t="s">
        <v>25</v>
      </c>
      <c r="G132" s="1" t="n">
        <v>30.2547275</v>
      </c>
      <c r="H132" s="1" t="n">
        <v>0.880369977272727</v>
      </c>
      <c r="I132" s="1" t="n">
        <v>16.4307914</v>
      </c>
      <c r="J132" s="1" t="n">
        <v>0.466280927272727</v>
      </c>
      <c r="K132" s="0" t="n">
        <f aca="false">G132+H132*25</f>
        <v>52.2639769318182</v>
      </c>
      <c r="L132" s="0" t="n">
        <f aca="false">I132+J132*25</f>
        <v>28.0878145818182</v>
      </c>
      <c r="M132" s="0" t="n">
        <f aca="false">(100-L132)/15</f>
        <v>4.79414569454545</v>
      </c>
      <c r="N132" s="0" t="n">
        <f aca="false">(100-K132)/15</f>
        <v>3.18240153787879</v>
      </c>
    </row>
    <row r="133" customFormat="false" ht="13.8" hidden="false" customHeight="false" outlineLevel="0" collapsed="false">
      <c r="A133" s="0" t="s">
        <v>152</v>
      </c>
      <c r="F133" s="0" t="s">
        <v>25</v>
      </c>
      <c r="G133" s="1" t="n">
        <v>99.1615405</v>
      </c>
      <c r="H133" s="1" t="n">
        <v>0.0295236818181815</v>
      </c>
      <c r="I133" s="1" t="n">
        <v>88.9130713</v>
      </c>
      <c r="J133" s="1" t="n">
        <v>0.0845896090909089</v>
      </c>
      <c r="K133" s="0" t="n">
        <f aca="false">G133+H133*25</f>
        <v>99.8996325454545</v>
      </c>
      <c r="L133" s="0" t="n">
        <f aca="false">I133+J133*25</f>
        <v>91.0278115272727</v>
      </c>
      <c r="M133" s="0" t="n">
        <f aca="false">(100-L133)/15</f>
        <v>0.598145898181819</v>
      </c>
      <c r="N133" s="0" t="n">
        <f aca="false">(100-K133)/15</f>
        <v>0.00669116363636419</v>
      </c>
    </row>
    <row r="134" customFormat="false" ht="13.8" hidden="false" customHeight="false" outlineLevel="0" collapsed="false">
      <c r="A134" s="0" t="s">
        <v>153</v>
      </c>
      <c r="F134" s="0" t="s">
        <v>25</v>
      </c>
      <c r="G134" s="1" t="s">
        <v>16</v>
      </c>
      <c r="H134" s="1" t="e">
        <f aca="false">{nan}</f>
        <v>#N/A</v>
      </c>
      <c r="I134" s="1" t="s">
        <v>16</v>
      </c>
      <c r="J134" s="1" t="e">
        <f aca="false">{nan}</f>
        <v>#N/A</v>
      </c>
      <c r="K134" s="0" t="e">
        <f aca="false">G134+H134*25</f>
        <v>#N/A</v>
      </c>
      <c r="L134" s="0" t="e">
        <f aca="false">I134+J134*25</f>
        <v>#N/A</v>
      </c>
      <c r="M134" s="0" t="e">
        <f aca="false">(100-L134)/15</f>
        <v>#N/A</v>
      </c>
      <c r="N134" s="0" t="e">
        <f aca="false">(100-K134)/15</f>
        <v>#N/A</v>
      </c>
    </row>
    <row r="135" customFormat="false" ht="13.8" hidden="false" customHeight="false" outlineLevel="0" collapsed="false">
      <c r="A135" s="0" t="s">
        <v>154</v>
      </c>
      <c r="F135" s="0" t="s">
        <v>27</v>
      </c>
      <c r="G135" s="1" t="n">
        <v>82.3143763</v>
      </c>
      <c r="H135" s="1" t="n">
        <v>0.573293459090909</v>
      </c>
      <c r="I135" s="1" t="n">
        <v>65.8561525</v>
      </c>
      <c r="J135" s="1" t="n">
        <v>0.883024763636364</v>
      </c>
      <c r="K135" s="0" t="n">
        <f aca="false">G135+H135*25</f>
        <v>96.6467127772727</v>
      </c>
      <c r="L135" s="0" t="n">
        <f aca="false">I135+J135*25</f>
        <v>87.9317715909091</v>
      </c>
      <c r="M135" s="0" t="n">
        <f aca="false">(100-L135)/15</f>
        <v>0.804548560606061</v>
      </c>
      <c r="N135" s="0" t="n">
        <f aca="false">(100-K135)/15</f>
        <v>0.223552481515152</v>
      </c>
    </row>
    <row r="136" customFormat="false" ht="13.8" hidden="false" customHeight="false" outlineLevel="0" collapsed="false">
      <c r="A136" s="0" t="s">
        <v>155</v>
      </c>
      <c r="F136" s="0" t="s">
        <v>22</v>
      </c>
      <c r="G136" s="1" t="n">
        <v>91.0049724</v>
      </c>
      <c r="H136" s="1" t="n">
        <v>-0.0890051499999997</v>
      </c>
      <c r="I136" s="1" t="n">
        <v>19.448568</v>
      </c>
      <c r="J136" s="1" t="n">
        <v>1.71448210909091</v>
      </c>
      <c r="K136" s="0" t="n">
        <f aca="false">G136+H136*25</f>
        <v>88.77984365</v>
      </c>
      <c r="L136" s="0" t="n">
        <f aca="false">I136+J136*25</f>
        <v>62.3106207272727</v>
      </c>
      <c r="M136" s="0" t="n">
        <f aca="false">(100-L136)/15</f>
        <v>2.51262528484848</v>
      </c>
      <c r="N136" s="0" t="n">
        <f aca="false">(100-K136)/15</f>
        <v>0.748010423333333</v>
      </c>
    </row>
    <row r="137" customFormat="false" ht="13.8" hidden="false" customHeight="false" outlineLevel="0" collapsed="false">
      <c r="A137" s="0" t="s">
        <v>156</v>
      </c>
      <c r="F137" s="0" t="s">
        <v>18</v>
      </c>
      <c r="G137" s="1" t="n">
        <v>100</v>
      </c>
      <c r="H137" s="1" t="n">
        <v>0</v>
      </c>
      <c r="I137" s="1" t="n">
        <v>100</v>
      </c>
      <c r="J137" s="1" t="n">
        <v>0</v>
      </c>
      <c r="K137" s="0" t="n">
        <f aca="false">G137+H137*25</f>
        <v>100</v>
      </c>
      <c r="L137" s="0" t="n">
        <f aca="false">I137+J137*25</f>
        <v>100</v>
      </c>
      <c r="M137" s="0" t="n">
        <f aca="false">(100-L137)/15</f>
        <v>0</v>
      </c>
      <c r="N137" s="0" t="n">
        <f aca="false">(100-K137)/15</f>
        <v>0</v>
      </c>
    </row>
    <row r="138" customFormat="false" ht="13.8" hidden="false" customHeight="false" outlineLevel="0" collapsed="false">
      <c r="A138" s="0" t="s">
        <v>157</v>
      </c>
      <c r="F138" s="0" t="s">
        <v>67</v>
      </c>
      <c r="G138" s="1" t="n">
        <v>62.3434008</v>
      </c>
      <c r="H138" s="1" t="n">
        <v>1.01001142272727</v>
      </c>
      <c r="I138" s="1" t="s">
        <v>16</v>
      </c>
      <c r="J138" s="1" t="e">
        <f aca="false">{nan}</f>
        <v>#N/A</v>
      </c>
      <c r="K138" s="0" t="n">
        <f aca="false">G138+H138*25</f>
        <v>87.5936863681818</v>
      </c>
      <c r="L138" s="0" t="e">
        <f aca="false">I138+J138*25</f>
        <v>#N/A</v>
      </c>
      <c r="M138" s="0" t="e">
        <f aca="false">(100-L138)/15</f>
        <v>#N/A</v>
      </c>
      <c r="N138" s="0" t="n">
        <f aca="false">(100-K138)/15</f>
        <v>0.827087575454545</v>
      </c>
    </row>
    <row r="139" customFormat="false" ht="13.8" hidden="false" customHeight="false" outlineLevel="0" collapsed="false">
      <c r="A139" s="0" t="s">
        <v>158</v>
      </c>
      <c r="F139" s="0" t="s">
        <v>18</v>
      </c>
      <c r="G139" s="1" t="n">
        <v>97.3747195</v>
      </c>
      <c r="H139" s="1" t="n">
        <v>0.029597359090909</v>
      </c>
      <c r="I139" s="1" t="s">
        <v>16</v>
      </c>
      <c r="J139" s="1" t="e">
        <f aca="false">{nan}</f>
        <v>#N/A</v>
      </c>
      <c r="K139" s="0" t="n">
        <f aca="false">G139+H139*25</f>
        <v>98.1146534772727</v>
      </c>
      <c r="L139" s="0" t="e">
        <f aca="false">I139+J139*25</f>
        <v>#N/A</v>
      </c>
      <c r="M139" s="0" t="e">
        <f aca="false">(100-L139)/15</f>
        <v>#N/A</v>
      </c>
      <c r="N139" s="0" t="n">
        <f aca="false">(100-K139)/15</f>
        <v>0.125689768181818</v>
      </c>
    </row>
    <row r="140" customFormat="false" ht="13.8" hidden="false" customHeight="false" outlineLevel="0" collapsed="false">
      <c r="A140" s="0" t="s">
        <v>159</v>
      </c>
      <c r="F140" s="0" t="s">
        <v>27</v>
      </c>
      <c r="G140" s="1" t="n">
        <v>97.162591</v>
      </c>
      <c r="H140" s="1" t="n">
        <v>0.0823607999999997</v>
      </c>
      <c r="I140" s="1" t="n">
        <v>69.7591936</v>
      </c>
      <c r="J140" s="1" t="e">
        <f aca="false">{nan}</f>
        <v>#N/A</v>
      </c>
      <c r="K140" s="0" t="n">
        <f aca="false">G140+H140*25</f>
        <v>99.221611</v>
      </c>
      <c r="L140" s="0" t="e">
        <f aca="false">I140+J140*25</f>
        <v>#N/A</v>
      </c>
      <c r="M140" s="0" t="e">
        <f aca="false">(100-L140)/15</f>
        <v>#N/A</v>
      </c>
      <c r="N140" s="0" t="n">
        <f aca="false">(100-K140)/15</f>
        <v>0.0518926000000003</v>
      </c>
    </row>
    <row r="141" customFormat="false" ht="13.8" hidden="false" customHeight="false" outlineLevel="0" collapsed="false">
      <c r="A141" s="0" t="s">
        <v>160</v>
      </c>
      <c r="F141" s="0" t="s">
        <v>20</v>
      </c>
      <c r="G141" s="1" t="n">
        <v>72.7827231</v>
      </c>
      <c r="H141" s="1" t="n">
        <v>0.492060245454545</v>
      </c>
      <c r="I141" s="1" t="n">
        <v>52.4113055</v>
      </c>
      <c r="J141" s="1" t="n">
        <v>1.04448895</v>
      </c>
      <c r="K141" s="0" t="n">
        <f aca="false">G141+H141*25</f>
        <v>85.0842292363636</v>
      </c>
      <c r="L141" s="0" t="n">
        <f aca="false">I141+J141*25</f>
        <v>78.52352925</v>
      </c>
      <c r="M141" s="0" t="n">
        <f aca="false">(100-L141)/15</f>
        <v>1.43176471666667</v>
      </c>
      <c r="N141" s="0" t="n">
        <f aca="false">(100-K141)/15</f>
        <v>0.994384717575758</v>
      </c>
    </row>
    <row r="142" customFormat="false" ht="13.8" hidden="false" customHeight="false" outlineLevel="0" collapsed="false">
      <c r="A142" s="0" t="s">
        <v>161</v>
      </c>
      <c r="F142" s="0" t="s">
        <v>25</v>
      </c>
      <c r="G142" s="1" t="n">
        <v>33.6006617</v>
      </c>
      <c r="H142" s="1" t="n">
        <v>0.710920727272727</v>
      </c>
      <c r="I142" s="1" t="n">
        <v>8.4660412</v>
      </c>
      <c r="J142" s="1" t="n">
        <v>0.570237786363636</v>
      </c>
      <c r="K142" s="0" t="n">
        <f aca="false">G142+H142*25</f>
        <v>51.3736798818182</v>
      </c>
      <c r="L142" s="0" t="n">
        <f aca="false">I142+J142*25</f>
        <v>22.7219858590909</v>
      </c>
      <c r="M142" s="0" t="n">
        <f aca="false">(100-L142)/15</f>
        <v>5.15186760939394</v>
      </c>
      <c r="N142" s="0" t="n">
        <f aca="false">(100-K142)/15</f>
        <v>3.24175467454545</v>
      </c>
    </row>
    <row r="143" customFormat="false" ht="13.8" hidden="false" customHeight="false" outlineLevel="0" collapsed="false">
      <c r="A143" s="0" t="s">
        <v>162</v>
      </c>
      <c r="F143" s="0" t="s">
        <v>53</v>
      </c>
      <c r="G143" s="1" t="n">
        <v>55.590538</v>
      </c>
      <c r="H143" s="1" t="n">
        <v>1.36643743636364</v>
      </c>
      <c r="I143" s="1" t="s">
        <v>16</v>
      </c>
      <c r="J143" s="1" t="e">
        <f aca="false">{nan}</f>
        <v>#N/A</v>
      </c>
      <c r="K143" s="0" t="n">
        <f aca="false">G143+H143*25</f>
        <v>89.7514739090909</v>
      </c>
      <c r="L143" s="0" t="e">
        <f aca="false">I143+J143*25</f>
        <v>#N/A</v>
      </c>
      <c r="M143" s="0" t="e">
        <f aca="false">(100-L143)/15</f>
        <v>#N/A</v>
      </c>
      <c r="N143" s="0" t="n">
        <f aca="false">(100-K143)/15</f>
        <v>0.683235072727272</v>
      </c>
    </row>
    <row r="144" customFormat="false" ht="13.8" hidden="false" customHeight="false" outlineLevel="0" collapsed="false">
      <c r="A144" s="0" t="s">
        <v>163</v>
      </c>
      <c r="F144" s="0" t="s">
        <v>25</v>
      </c>
      <c r="G144" s="1" t="n">
        <v>67.2251946</v>
      </c>
      <c r="H144" s="1" t="n">
        <v>1.11166957272727</v>
      </c>
      <c r="I144" s="1" t="n">
        <v>23.6333116</v>
      </c>
      <c r="J144" s="1" t="n">
        <v>0.388166627272727</v>
      </c>
      <c r="K144" s="0" t="n">
        <f aca="false">G144+H144*25</f>
        <v>95.0169339181818</v>
      </c>
      <c r="L144" s="0" t="n">
        <f aca="false">I144+J144*25</f>
        <v>33.3374772818182</v>
      </c>
      <c r="M144" s="0" t="n">
        <f aca="false">(100-L144)/15</f>
        <v>4.44416818121212</v>
      </c>
      <c r="N144" s="0" t="n">
        <f aca="false">(100-K144)/15</f>
        <v>0.332204405454545</v>
      </c>
    </row>
    <row r="145" customFormat="false" ht="13.8" hidden="false" customHeight="false" outlineLevel="0" collapsed="false">
      <c r="A145" s="0" t="s">
        <v>164</v>
      </c>
      <c r="F145" s="0" t="s">
        <v>22</v>
      </c>
      <c r="G145" s="1" t="s">
        <v>16</v>
      </c>
      <c r="H145" s="1" t="e">
        <f aca="false">{nan}</f>
        <v>#N/A</v>
      </c>
      <c r="I145" s="1" t="n">
        <v>65.6983728</v>
      </c>
      <c r="J145" s="1" t="n">
        <v>-0.00434875909090884</v>
      </c>
      <c r="K145" s="0" t="e">
        <f aca="false">G145+H145*25</f>
        <v>#N/A</v>
      </c>
      <c r="L145" s="0" t="n">
        <f aca="false">I145+J145*25</f>
        <v>65.5896538227273</v>
      </c>
      <c r="M145" s="0" t="n">
        <f aca="false">(100-L145)/15</f>
        <v>2.29402307848485</v>
      </c>
      <c r="N145" s="0" t="e">
        <f aca="false">(100-K145)/15</f>
        <v>#N/A</v>
      </c>
    </row>
    <row r="146" customFormat="false" ht="13.8" hidden="false" customHeight="false" outlineLevel="0" collapsed="false">
      <c r="A146" s="0" t="s">
        <v>165</v>
      </c>
      <c r="F146" s="0" t="s">
        <v>15</v>
      </c>
      <c r="G146" s="1" t="n">
        <v>66.4532941</v>
      </c>
      <c r="H146" s="1" t="n">
        <v>0.983656095454546</v>
      </c>
      <c r="I146" s="1" t="n">
        <v>6.2205376</v>
      </c>
      <c r="J146" s="1" t="n">
        <v>1.38735332727273</v>
      </c>
      <c r="K146" s="0" t="n">
        <f aca="false">G146+H146*25</f>
        <v>91.0446964863636</v>
      </c>
      <c r="L146" s="0" t="n">
        <f aca="false">I146+J146*25</f>
        <v>40.9043707818182</v>
      </c>
      <c r="M146" s="0" t="n">
        <f aca="false">(100-L146)/15</f>
        <v>3.93970861454545</v>
      </c>
      <c r="N146" s="0" t="n">
        <f aca="false">(100-K146)/15</f>
        <v>0.597020234242424</v>
      </c>
    </row>
    <row r="147" customFormat="false" ht="13.8" hidden="false" customHeight="false" outlineLevel="0" collapsed="false">
      <c r="A147" s="0" t="s">
        <v>166</v>
      </c>
      <c r="F147" s="0" t="s">
        <v>18</v>
      </c>
      <c r="G147" s="1" t="n">
        <v>100</v>
      </c>
      <c r="H147" s="1" t="n">
        <v>0</v>
      </c>
      <c r="I147" s="1" t="n">
        <v>100</v>
      </c>
      <c r="J147" s="1" t="n">
        <v>0</v>
      </c>
      <c r="K147" s="0" t="n">
        <f aca="false">G147+H147*25</f>
        <v>100</v>
      </c>
      <c r="L147" s="0" t="n">
        <f aca="false">I147+J147*25</f>
        <v>100</v>
      </c>
      <c r="M147" s="0" t="n">
        <f aca="false">(100-L147)/15</f>
        <v>0</v>
      </c>
      <c r="N147" s="0" t="n">
        <f aca="false">(100-K147)/15</f>
        <v>0</v>
      </c>
    </row>
    <row r="148" customFormat="false" ht="13.8" hidden="false" customHeight="false" outlineLevel="0" collapsed="false">
      <c r="A148" s="0" t="s">
        <v>167</v>
      </c>
      <c r="F148" s="0" t="s">
        <v>27</v>
      </c>
      <c r="G148" s="1" t="s">
        <v>16</v>
      </c>
      <c r="H148" s="1" t="e">
        <f aca="false">{nan}</f>
        <v>#N/A</v>
      </c>
      <c r="I148" s="1" t="s">
        <v>16</v>
      </c>
      <c r="J148" s="1" t="e">
        <f aca="false">{nan}</f>
        <v>#N/A</v>
      </c>
      <c r="K148" s="0" t="e">
        <f aca="false">G148+H148*25</f>
        <v>#N/A</v>
      </c>
      <c r="L148" s="0" t="e">
        <f aca="false">I148+J148*25</f>
        <v>#N/A</v>
      </c>
      <c r="M148" s="0" t="e">
        <f aca="false">(100-L148)/15</f>
        <v>#N/A</v>
      </c>
      <c r="N148" s="0" t="e">
        <f aca="false">(100-K148)/15</f>
        <v>#N/A</v>
      </c>
    </row>
    <row r="149" customFormat="false" ht="13.8" hidden="false" customHeight="false" outlineLevel="0" collapsed="false">
      <c r="A149" s="0" t="s">
        <v>168</v>
      </c>
      <c r="F149" s="0" t="s">
        <v>22</v>
      </c>
      <c r="G149" s="1" t="s">
        <v>16</v>
      </c>
      <c r="H149" s="1" t="e">
        <f aca="false">{nan}</f>
        <v>#N/A</v>
      </c>
      <c r="I149" s="1" t="n">
        <v>100</v>
      </c>
      <c r="J149" s="1" t="n">
        <v>0</v>
      </c>
      <c r="K149" s="0" t="e">
        <f aca="false">G149+H149*25</f>
        <v>#N/A</v>
      </c>
      <c r="L149" s="0" t="n">
        <f aca="false">I149+J149*25</f>
        <v>100</v>
      </c>
      <c r="M149" s="0" t="n">
        <f aca="false">(100-L149)/15</f>
        <v>0</v>
      </c>
      <c r="N149" s="0" t="e">
        <f aca="false">(100-K149)/15</f>
        <v>#N/A</v>
      </c>
    </row>
    <row r="150" customFormat="false" ht="13.8" hidden="false" customHeight="false" outlineLevel="0" collapsed="false">
      <c r="A150" s="0" t="s">
        <v>169</v>
      </c>
      <c r="F150" s="0" t="s">
        <v>18</v>
      </c>
      <c r="G150" s="1" t="n">
        <v>100</v>
      </c>
      <c r="H150" s="1" t="n">
        <v>0</v>
      </c>
      <c r="I150" s="1" t="s">
        <v>16</v>
      </c>
      <c r="J150" s="1" t="e">
        <f aca="false">{nan}</f>
        <v>#N/A</v>
      </c>
      <c r="K150" s="0" t="n">
        <f aca="false">G150+H150*25</f>
        <v>100</v>
      </c>
      <c r="L150" s="0" t="e">
        <f aca="false">I150+J150*25</f>
        <v>#N/A</v>
      </c>
      <c r="M150" s="0" t="e">
        <f aca="false">(100-L150)/15</f>
        <v>#N/A</v>
      </c>
      <c r="N150" s="0" t="n">
        <f aca="false">(100-K150)/15</f>
        <v>0</v>
      </c>
    </row>
    <row r="151" customFormat="false" ht="13.8" hidden="false" customHeight="false" outlineLevel="0" collapsed="false">
      <c r="A151" s="0" t="s">
        <v>170</v>
      </c>
      <c r="F151" s="0" t="s">
        <v>27</v>
      </c>
      <c r="G151" s="1" t="n">
        <v>73.8653116</v>
      </c>
      <c r="H151" s="1" t="n">
        <v>0.508053609090909</v>
      </c>
      <c r="I151" s="1" t="n">
        <v>43.0708146</v>
      </c>
      <c r="J151" s="1" t="n">
        <v>0.412164704545455</v>
      </c>
      <c r="K151" s="0" t="n">
        <f aca="false">G151+H151*25</f>
        <v>86.5666518272727</v>
      </c>
      <c r="L151" s="0" t="n">
        <f aca="false">I151+J151*25</f>
        <v>53.3749322136364</v>
      </c>
      <c r="M151" s="0" t="n">
        <f aca="false">(100-L151)/15</f>
        <v>3.10833785242424</v>
      </c>
      <c r="N151" s="0" t="n">
        <f aca="false">(100-K151)/15</f>
        <v>0.895556544848485</v>
      </c>
    </row>
    <row r="152" customFormat="false" ht="13.8" hidden="false" customHeight="false" outlineLevel="0" collapsed="false">
      <c r="A152" s="0" t="s">
        <v>171</v>
      </c>
      <c r="F152" s="0" t="s">
        <v>25</v>
      </c>
      <c r="G152" s="1" t="n">
        <v>34.3152168</v>
      </c>
      <c r="H152" s="1" t="n">
        <v>0.818750172727273</v>
      </c>
      <c r="I152" s="1" t="n">
        <v>4.8193124</v>
      </c>
      <c r="J152" s="1" t="n">
        <v>0.192081622727273</v>
      </c>
      <c r="K152" s="0" t="n">
        <f aca="false">G152+H152*25</f>
        <v>54.7839711181818</v>
      </c>
      <c r="L152" s="0" t="n">
        <f aca="false">I152+J152*25</f>
        <v>9.62135296818182</v>
      </c>
      <c r="M152" s="0" t="n">
        <f aca="false">(100-L152)/15</f>
        <v>6.02524313545455</v>
      </c>
      <c r="N152" s="0" t="n">
        <f aca="false">(100-K152)/15</f>
        <v>3.01440192545455</v>
      </c>
    </row>
    <row r="153" customFormat="false" ht="13.8" hidden="false" customHeight="false" outlineLevel="0" collapsed="false">
      <c r="A153" s="0" t="s">
        <v>172</v>
      </c>
      <c r="F153" s="0" t="s">
        <v>25</v>
      </c>
      <c r="G153" s="1" t="n">
        <v>45.6171145</v>
      </c>
      <c r="H153" s="1" t="n">
        <v>0.837411959090909</v>
      </c>
      <c r="I153" s="1" t="n">
        <v>36.9199617</v>
      </c>
      <c r="J153" s="1" t="n">
        <v>-0.415303545454546</v>
      </c>
      <c r="K153" s="0" t="n">
        <f aca="false">G153+H153*25</f>
        <v>66.5524134772727</v>
      </c>
      <c r="L153" s="0" t="n">
        <f aca="false">I153+J153*25</f>
        <v>26.5373730636364</v>
      </c>
      <c r="M153" s="0" t="n">
        <f aca="false">(100-L153)/15</f>
        <v>4.89750846242424</v>
      </c>
      <c r="N153" s="0" t="n">
        <f aca="false">(100-K153)/15</f>
        <v>2.22983910151515</v>
      </c>
    </row>
    <row r="154" customFormat="false" ht="13.8" hidden="false" customHeight="false" outlineLevel="0" collapsed="false">
      <c r="A154" s="0" t="s">
        <v>173</v>
      </c>
      <c r="F154" s="0" t="s">
        <v>22</v>
      </c>
      <c r="G154" s="1" t="n">
        <v>99.1427347</v>
      </c>
      <c r="H154" s="1" t="n">
        <v>-0.0266717272727277</v>
      </c>
      <c r="I154" s="1" t="s">
        <v>16</v>
      </c>
      <c r="J154" s="1" t="e">
        <f aca="false">{nan}</f>
        <v>#N/A</v>
      </c>
      <c r="K154" s="0" t="n">
        <f aca="false">G154+H154*25</f>
        <v>98.4759415181818</v>
      </c>
      <c r="L154" s="0" t="e">
        <f aca="false">I154+J154*25</f>
        <v>#N/A</v>
      </c>
      <c r="M154" s="0" t="e">
        <f aca="false">(100-L154)/15</f>
        <v>#N/A</v>
      </c>
      <c r="N154" s="0" t="n">
        <f aca="false">(100-K154)/15</f>
        <v>0.101603898787879</v>
      </c>
    </row>
    <row r="155" customFormat="false" ht="13.8" hidden="false" customHeight="false" outlineLevel="0" collapsed="false">
      <c r="A155" s="0" t="s">
        <v>20</v>
      </c>
      <c r="F155" s="0" t="n">
        <v>0</v>
      </c>
      <c r="G155" s="1" t="n">
        <v>86.9</v>
      </c>
      <c r="H155" s="1" t="n">
        <v>0.25</v>
      </c>
      <c r="I155" s="1" t="n">
        <v>72.4</v>
      </c>
      <c r="J155" s="1" t="n">
        <v>0.868181818181818</v>
      </c>
      <c r="K155" s="0" t="n">
        <f aca="false">G155+H155*25</f>
        <v>93.15</v>
      </c>
      <c r="L155" s="0" t="n">
        <f aca="false">I155+J155*25</f>
        <v>94.1045454545455</v>
      </c>
      <c r="M155" s="0" t="n">
        <f aca="false">(100-L155)/15</f>
        <v>0.393030303030303</v>
      </c>
      <c r="N155" s="0" t="n">
        <f aca="false">(100-K155)/15</f>
        <v>0.456666666666666</v>
      </c>
    </row>
    <row r="156" customFormat="false" ht="13.8" hidden="false" customHeight="false" outlineLevel="0" collapsed="false">
      <c r="A156" s="0" t="s">
        <v>174</v>
      </c>
      <c r="F156" s="0" t="s">
        <v>22</v>
      </c>
      <c r="G156" s="1" t="n">
        <v>93.9781229</v>
      </c>
      <c r="H156" s="1" t="n">
        <v>0.161752790909091</v>
      </c>
      <c r="I156" s="1" t="n">
        <v>68.655766</v>
      </c>
      <c r="J156" s="1" t="n">
        <v>0.503389659090909</v>
      </c>
      <c r="K156" s="0" t="n">
        <f aca="false">G156+H156*25</f>
        <v>98.0219426727273</v>
      </c>
      <c r="L156" s="0" t="n">
        <f aca="false">I156+J156*25</f>
        <v>81.2405074772727</v>
      </c>
      <c r="M156" s="0" t="n">
        <f aca="false">(100-L156)/15</f>
        <v>1.25063283484848</v>
      </c>
      <c r="N156" s="0" t="n">
        <f aca="false">(100-K156)/15</f>
        <v>0.131870488484848</v>
      </c>
    </row>
    <row r="157" customFormat="false" ht="13.8" hidden="false" customHeight="false" outlineLevel="0" collapsed="false">
      <c r="A157" s="0" t="s">
        <v>175</v>
      </c>
      <c r="F157" s="0" t="s">
        <v>18</v>
      </c>
      <c r="G157" s="1" t="n">
        <v>100</v>
      </c>
      <c r="H157" s="1" t="n">
        <v>0</v>
      </c>
      <c r="I157" s="1" t="n">
        <v>100</v>
      </c>
      <c r="J157" s="1" t="n">
        <v>0</v>
      </c>
      <c r="K157" s="0" t="n">
        <f aca="false">G157+H157*25</f>
        <v>100</v>
      </c>
      <c r="L157" s="0" t="n">
        <f aca="false">I157+J157*25</f>
        <v>100</v>
      </c>
      <c r="M157" s="0" t="n">
        <f aca="false">(100-L157)/15</f>
        <v>0</v>
      </c>
      <c r="N157" s="0" t="n">
        <f aca="false">(100-K157)/15</f>
        <v>0</v>
      </c>
    </row>
    <row r="158" customFormat="false" ht="13.8" hidden="false" customHeight="false" outlineLevel="0" collapsed="false">
      <c r="A158" s="0" t="s">
        <v>22</v>
      </c>
      <c r="F158" s="0" t="n">
        <v>0</v>
      </c>
      <c r="G158" s="1" t="n">
        <v>50.2</v>
      </c>
      <c r="H158" s="1" t="n">
        <v>0.254545454545454</v>
      </c>
      <c r="I158" s="1" t="n">
        <v>35.2</v>
      </c>
      <c r="J158" s="1" t="n">
        <v>0.00454545454545429</v>
      </c>
      <c r="K158" s="0" t="n">
        <f aca="false">G158+H158*25</f>
        <v>56.5636363636364</v>
      </c>
      <c r="L158" s="0" t="n">
        <f aca="false">I158+J158*25</f>
        <v>35.3136363636364</v>
      </c>
      <c r="M158" s="0" t="n">
        <f aca="false">(100-L158)/15</f>
        <v>4.31242424242424</v>
      </c>
      <c r="N158" s="0" t="n">
        <f aca="false">(100-K158)/15</f>
        <v>2.89575757575758</v>
      </c>
    </row>
    <row r="159" customFormat="false" ht="13.8" hidden="false" customHeight="false" outlineLevel="0" collapsed="false">
      <c r="A159" s="0" t="s">
        <v>176</v>
      </c>
      <c r="F159" s="0" t="s">
        <v>38</v>
      </c>
      <c r="G159" s="1" t="n">
        <v>78.8431929</v>
      </c>
      <c r="H159" s="1" t="n">
        <v>0.644836859090909</v>
      </c>
      <c r="I159" s="1" t="n">
        <v>81.763524</v>
      </c>
      <c r="J159" s="1" t="n">
        <v>0.676142327272727</v>
      </c>
      <c r="K159" s="0" t="n">
        <f aca="false">G159+H159*25</f>
        <v>94.9641143772727</v>
      </c>
      <c r="L159" s="0" t="n">
        <f aca="false">I159+J159*25</f>
        <v>98.6670821818182</v>
      </c>
      <c r="M159" s="0" t="n">
        <f aca="false">(100-L159)/15</f>
        <v>0.0888611878787875</v>
      </c>
      <c r="N159" s="0" t="n">
        <f aca="false">(100-K159)/15</f>
        <v>0.335725708181818</v>
      </c>
    </row>
    <row r="160" customFormat="false" ht="13.8" hidden="false" customHeight="false" outlineLevel="0" collapsed="false">
      <c r="A160" s="0" t="s">
        <v>177</v>
      </c>
      <c r="F160" s="0" t="s">
        <v>15</v>
      </c>
      <c r="G160" s="1" t="n">
        <v>85.2778337</v>
      </c>
      <c r="H160" s="1" t="n">
        <v>0.280481022727272</v>
      </c>
      <c r="I160" s="1" t="n">
        <v>26.8455289</v>
      </c>
      <c r="J160" s="1" t="n">
        <v>0.942022181818182</v>
      </c>
      <c r="K160" s="0" t="n">
        <f aca="false">G160+H160*25</f>
        <v>92.2898592681818</v>
      </c>
      <c r="L160" s="0" t="n">
        <f aca="false">I160+J160*25</f>
        <v>50.3960834454546</v>
      </c>
      <c r="M160" s="0" t="n">
        <f aca="false">(100-L160)/15</f>
        <v>3.30692777030303</v>
      </c>
      <c r="N160" s="0" t="n">
        <f aca="false">(100-K160)/15</f>
        <v>0.514009382121212</v>
      </c>
    </row>
    <row r="161" customFormat="false" ht="13.8" hidden="false" customHeight="false" outlineLevel="0" collapsed="false">
      <c r="A161" s="0" t="s">
        <v>178</v>
      </c>
      <c r="F161" s="0" t="s">
        <v>22</v>
      </c>
      <c r="G161" s="1" t="n">
        <v>90.0192193</v>
      </c>
      <c r="H161" s="1" t="e">
        <f aca="false">{nan}</f>
        <v>#N/A</v>
      </c>
      <c r="I161" s="1" t="n">
        <v>46.4775664</v>
      </c>
      <c r="J161" s="1" t="n">
        <v>2.43283789090909</v>
      </c>
      <c r="K161" s="0" t="e">
        <f aca="false">G161+H161*25</f>
        <v>#N/A</v>
      </c>
      <c r="L161" s="0" t="n">
        <f aca="false">I161+J161*25</f>
        <v>107.298513672727</v>
      </c>
      <c r="M161" s="0" t="n">
        <f aca="false">(100-L161)/15</f>
        <v>-0.486567578181818</v>
      </c>
      <c r="N161" s="0" t="e">
        <f aca="false">(100-K161)/15</f>
        <v>#N/A</v>
      </c>
    </row>
    <row r="162" customFormat="false" ht="13.8" hidden="false" customHeight="false" outlineLevel="0" collapsed="false">
      <c r="A162" s="0" t="s">
        <v>179</v>
      </c>
      <c r="F162" s="0" t="s">
        <v>27</v>
      </c>
      <c r="G162" s="1" t="n">
        <v>83.9480918</v>
      </c>
      <c r="H162" s="1" t="n">
        <v>0.472513804545454</v>
      </c>
      <c r="I162" s="1" t="n">
        <v>59.9881935</v>
      </c>
      <c r="J162" s="1" t="n">
        <v>0.59840075</v>
      </c>
      <c r="K162" s="0" t="n">
        <f aca="false">G162+H162*25</f>
        <v>95.7609369136364</v>
      </c>
      <c r="L162" s="0" t="n">
        <f aca="false">I162+J162*25</f>
        <v>74.94821225</v>
      </c>
      <c r="M162" s="0" t="n">
        <f aca="false">(100-L162)/15</f>
        <v>1.67011918333333</v>
      </c>
      <c r="N162" s="0" t="n">
        <f aca="false">(100-K162)/15</f>
        <v>0.282604205757576</v>
      </c>
    </row>
    <row r="163" customFormat="false" ht="13.8" hidden="false" customHeight="false" outlineLevel="0" collapsed="false">
      <c r="A163" s="0" t="s">
        <v>180</v>
      </c>
      <c r="F163" s="0" t="s">
        <v>22</v>
      </c>
      <c r="G163" s="1" t="n">
        <v>33.7580747</v>
      </c>
      <c r="H163" s="1" t="n">
        <v>0.269661336363636</v>
      </c>
      <c r="I163" s="1" t="n">
        <v>20.1662954</v>
      </c>
      <c r="J163" s="1" t="n">
        <v>-0.0660839863636364</v>
      </c>
      <c r="K163" s="0" t="n">
        <f aca="false">G163+H163*25</f>
        <v>40.4996081090909</v>
      </c>
      <c r="L163" s="0" t="n">
        <f aca="false">I163+J163*25</f>
        <v>18.5141957409091</v>
      </c>
      <c r="M163" s="0" t="n">
        <f aca="false">(100-L163)/15</f>
        <v>5.43238695060606</v>
      </c>
      <c r="N163" s="0" t="n">
        <f aca="false">(100-K163)/15</f>
        <v>3.96669279272727</v>
      </c>
    </row>
    <row r="164" customFormat="false" ht="13.8" hidden="false" customHeight="false" outlineLevel="0" collapsed="false">
      <c r="A164" s="0" t="s">
        <v>181</v>
      </c>
      <c r="F164" s="0" t="s">
        <v>27</v>
      </c>
      <c r="G164" s="1" t="n">
        <v>53.1218682</v>
      </c>
      <c r="H164" s="1" t="n">
        <v>1.84686585</v>
      </c>
      <c r="I164" s="1" t="n">
        <v>37.1519293</v>
      </c>
      <c r="J164" s="1" t="n">
        <v>1.93603777272727</v>
      </c>
      <c r="K164" s="0" t="n">
        <f aca="false">G164+H164*25</f>
        <v>99.29351445</v>
      </c>
      <c r="L164" s="0" t="n">
        <f aca="false">I164+J164*25</f>
        <v>85.5528736181818</v>
      </c>
      <c r="M164" s="0" t="n">
        <f aca="false">(100-L164)/15</f>
        <v>0.963141758787879</v>
      </c>
      <c r="N164" s="0" t="n">
        <f aca="false">(100-K164)/15</f>
        <v>0.0470990366666664</v>
      </c>
    </row>
    <row r="165" customFormat="false" ht="13.8" hidden="false" customHeight="false" outlineLevel="0" collapsed="false">
      <c r="A165" s="0" t="s">
        <v>182</v>
      </c>
      <c r="F165" s="0" t="s">
        <v>27</v>
      </c>
      <c r="G165" s="1" t="n">
        <v>74.3848703</v>
      </c>
      <c r="H165" s="1" t="n">
        <v>0.563671931818181</v>
      </c>
      <c r="I165" s="1" t="n">
        <v>53.9895926</v>
      </c>
      <c r="J165" s="1" t="n">
        <v>0.866625904545455</v>
      </c>
      <c r="K165" s="0" t="n">
        <f aca="false">G165+H165*25</f>
        <v>88.4766685954545</v>
      </c>
      <c r="L165" s="0" t="n">
        <f aca="false">I165+J165*25</f>
        <v>75.6552402136364</v>
      </c>
      <c r="M165" s="0" t="n">
        <f aca="false">(100-L165)/15</f>
        <v>1.62298398575758</v>
      </c>
      <c r="N165" s="0" t="n">
        <f aca="false">(100-K165)/15</f>
        <v>0.768222093636364</v>
      </c>
    </row>
    <row r="166" customFormat="false" ht="13.8" hidden="false" customHeight="false" outlineLevel="0" collapsed="false">
      <c r="A166" s="0" t="s">
        <v>183</v>
      </c>
      <c r="F166" s="0" t="s">
        <v>53</v>
      </c>
      <c r="G166" s="1" t="n">
        <v>83.5802883</v>
      </c>
      <c r="H166" s="1" t="n">
        <v>0.374418009090909</v>
      </c>
      <c r="I166" s="1" t="n">
        <v>56.9594436</v>
      </c>
      <c r="J166" s="1" t="n">
        <v>0.789248886363636</v>
      </c>
      <c r="K166" s="0" t="n">
        <f aca="false">G166+H166*25</f>
        <v>92.9407385272727</v>
      </c>
      <c r="L166" s="0" t="n">
        <f aca="false">I166+J166*25</f>
        <v>76.6906657590909</v>
      </c>
      <c r="M166" s="0" t="n">
        <f aca="false">(100-L166)/15</f>
        <v>1.55395561606061</v>
      </c>
      <c r="N166" s="0" t="n">
        <f aca="false">(100-K166)/15</f>
        <v>0.470617431515151</v>
      </c>
    </row>
    <row r="167" customFormat="false" ht="13.8" hidden="false" customHeight="false" outlineLevel="0" collapsed="false">
      <c r="A167" s="0" t="s">
        <v>184</v>
      </c>
      <c r="F167" s="0" t="s">
        <v>18</v>
      </c>
      <c r="G167" s="1" t="s">
        <v>16</v>
      </c>
      <c r="H167" s="1" t="e">
        <f aca="false">{nan}</f>
        <v>#N/A</v>
      </c>
      <c r="I167" s="1" t="s">
        <v>16</v>
      </c>
      <c r="J167" s="1" t="e">
        <f aca="false">{nan}</f>
        <v>#N/A</v>
      </c>
      <c r="K167" s="0" t="e">
        <f aca="false">G167+H167*25</f>
        <v>#N/A</v>
      </c>
      <c r="L167" s="0" t="e">
        <f aca="false">I167+J167*25</f>
        <v>#N/A</v>
      </c>
      <c r="M167" s="0" t="e">
        <f aca="false">(100-L167)/15</f>
        <v>#N/A</v>
      </c>
      <c r="N167" s="0" t="e">
        <f aca="false">(100-K167)/15</f>
        <v>#N/A</v>
      </c>
    </row>
    <row r="168" customFormat="false" ht="13.8" hidden="false" customHeight="false" outlineLevel="0" collapsed="false">
      <c r="A168" s="0" t="s">
        <v>185</v>
      </c>
      <c r="F168" s="0" t="s">
        <v>18</v>
      </c>
      <c r="G168" s="1" t="n">
        <v>96.1435231</v>
      </c>
      <c r="H168" s="1" t="n">
        <v>0.167887972727273</v>
      </c>
      <c r="I168" s="1" t="n">
        <v>93.6582436</v>
      </c>
      <c r="J168" s="1" t="n">
        <v>0.288261654545454</v>
      </c>
      <c r="K168" s="0" t="n">
        <f aca="false">G168+H168*25</f>
        <v>100.340722418182</v>
      </c>
      <c r="L168" s="0" t="n">
        <f aca="false">I168+J168*25</f>
        <v>100.864784963636</v>
      </c>
      <c r="M168" s="0" t="n">
        <f aca="false">(100-L168)/15</f>
        <v>-0.0576523309090912</v>
      </c>
      <c r="N168" s="0" t="n">
        <f aca="false">(100-K168)/15</f>
        <v>-0.0227148278787875</v>
      </c>
    </row>
    <row r="169" customFormat="false" ht="13.8" hidden="false" customHeight="false" outlineLevel="0" collapsed="false">
      <c r="A169" s="0" t="s">
        <v>186</v>
      </c>
      <c r="F169" s="0" t="s">
        <v>27</v>
      </c>
      <c r="G169" s="1" t="n">
        <v>93.6288795</v>
      </c>
      <c r="H169" s="1" t="e">
        <f aca="false">{nan}</f>
        <v>#N/A</v>
      </c>
      <c r="I169" s="1" t="n">
        <v>99.2803549</v>
      </c>
      <c r="J169" s="1" t="n">
        <v>-7.45454545768677E-007</v>
      </c>
      <c r="K169" s="0" t="e">
        <f aca="false">G169+H169*25</f>
        <v>#N/A</v>
      </c>
      <c r="L169" s="0" t="n">
        <f aca="false">I169+J169*25</f>
        <v>99.2803362636364</v>
      </c>
      <c r="M169" s="0" t="n">
        <f aca="false">(100-L169)/15</f>
        <v>0.0479775824242428</v>
      </c>
      <c r="N169" s="0" t="e">
        <f aca="false">(100-K169)/15</f>
        <v>#N/A</v>
      </c>
    </row>
    <row r="170" customFormat="false" ht="13.8" hidden="false" customHeight="false" outlineLevel="0" collapsed="false">
      <c r="A170" s="0" t="s">
        <v>187</v>
      </c>
      <c r="F170" s="0" t="s">
        <v>38</v>
      </c>
      <c r="G170" s="1" t="n">
        <v>100</v>
      </c>
      <c r="H170" s="1" t="n">
        <v>0</v>
      </c>
      <c r="I170" s="1" t="n">
        <v>100</v>
      </c>
      <c r="J170" s="1" t="n">
        <v>0</v>
      </c>
      <c r="K170" s="0" t="n">
        <f aca="false">G170+H170*25</f>
        <v>100</v>
      </c>
      <c r="L170" s="0" t="n">
        <f aca="false">I170+J170*25</f>
        <v>100</v>
      </c>
      <c r="M170" s="0" t="n">
        <f aca="false">(100-L170)/15</f>
        <v>0</v>
      </c>
      <c r="N170" s="0" t="n">
        <f aca="false">(100-K170)/15</f>
        <v>0</v>
      </c>
    </row>
    <row r="171" customFormat="false" ht="13.8" hidden="false" customHeight="false" outlineLevel="0" collapsed="false">
      <c r="A171" s="0" t="s">
        <v>188</v>
      </c>
      <c r="F171" s="0" t="s">
        <v>67</v>
      </c>
      <c r="G171" s="1" t="s">
        <v>16</v>
      </c>
      <c r="H171" s="1" t="e">
        <f aca="false">{nan}</f>
        <v>#N/A</v>
      </c>
      <c r="I171" s="1" t="n">
        <v>100</v>
      </c>
      <c r="J171" s="1" t="n">
        <v>0</v>
      </c>
      <c r="K171" s="0" t="e">
        <f aca="false">G171+H171*25</f>
        <v>#N/A</v>
      </c>
      <c r="L171" s="0" t="n">
        <f aca="false">I171+J171*25</f>
        <v>100</v>
      </c>
      <c r="M171" s="0" t="n">
        <f aca="false">(100-L171)/15</f>
        <v>0</v>
      </c>
      <c r="N171" s="0" t="e">
        <f aca="false">(100-K171)/15</f>
        <v>#N/A</v>
      </c>
    </row>
    <row r="172" customFormat="false" ht="13.8" hidden="false" customHeight="false" outlineLevel="0" collapsed="false">
      <c r="A172" s="0" t="s">
        <v>189</v>
      </c>
      <c r="F172" s="0" t="s">
        <v>18</v>
      </c>
      <c r="G172" s="1" t="s">
        <v>16</v>
      </c>
      <c r="H172" s="1" t="e">
        <f aca="false">{nan}</f>
        <v>#N/A</v>
      </c>
      <c r="I172" s="1" t="s">
        <v>16</v>
      </c>
      <c r="J172" s="1" t="e">
        <f aca="false">{nan}</f>
        <v>#N/A</v>
      </c>
      <c r="K172" s="0" t="e">
        <f aca="false">G172+H172*25</f>
        <v>#N/A</v>
      </c>
      <c r="L172" s="0" t="e">
        <f aca="false">I172+J172*25</f>
        <v>#N/A</v>
      </c>
      <c r="M172" s="0" t="e">
        <f aca="false">(100-L172)/15</f>
        <v>#N/A</v>
      </c>
      <c r="N172" s="0" t="e">
        <f aca="false">(100-K172)/15</f>
        <v>#N/A</v>
      </c>
    </row>
    <row r="173" customFormat="false" ht="13.8" hidden="false" customHeight="false" outlineLevel="0" collapsed="false">
      <c r="A173" s="0" t="s">
        <v>190</v>
      </c>
      <c r="F173" s="0" t="s">
        <v>25</v>
      </c>
      <c r="G173" s="1" t="n">
        <v>98.9372435</v>
      </c>
      <c r="H173" s="1" t="n">
        <v>0.0084396818181822</v>
      </c>
      <c r="I173" s="1" t="n">
        <v>97.8086481</v>
      </c>
      <c r="J173" s="1" t="n">
        <v>0.0189894863636362</v>
      </c>
      <c r="K173" s="0" t="n">
        <f aca="false">G173+H173*25</f>
        <v>99.1482355454546</v>
      </c>
      <c r="L173" s="0" t="n">
        <f aca="false">I173+J173*25</f>
        <v>98.2833852590909</v>
      </c>
      <c r="M173" s="0" t="n">
        <f aca="false">(100-L173)/15</f>
        <v>0.114440982727273</v>
      </c>
      <c r="N173" s="0" t="n">
        <f aca="false">(100-K173)/15</f>
        <v>0.0567842969696964</v>
      </c>
    </row>
    <row r="174" customFormat="false" ht="13.8" hidden="false" customHeight="false" outlineLevel="0" collapsed="false">
      <c r="A174" s="0" t="s">
        <v>191</v>
      </c>
      <c r="F174" s="0" t="s">
        <v>18</v>
      </c>
      <c r="G174" s="1" t="n">
        <v>75.2622796</v>
      </c>
      <c r="H174" s="1" t="e">
        <f aca="false">{nan}</f>
        <v>#N/A</v>
      </c>
      <c r="I174" s="1" t="n">
        <v>71.0752448</v>
      </c>
      <c r="J174" s="1" t="e">
        <f aca="false">{nan}</f>
        <v>#N/A</v>
      </c>
      <c r="K174" s="0" t="e">
        <f aca="false">G174+H174*25</f>
        <v>#N/A</v>
      </c>
      <c r="L174" s="0" t="e">
        <f aca="false">I174+J174*25</f>
        <v>#N/A</v>
      </c>
      <c r="M174" s="0" t="e">
        <f aca="false">(100-L174)/15</f>
        <v>#N/A</v>
      </c>
      <c r="N174" s="0" t="e">
        <f aca="false">(100-K174)/15</f>
        <v>#N/A</v>
      </c>
    </row>
    <row r="175" customFormat="false" ht="13.8" hidden="false" customHeight="false" outlineLevel="0" collapsed="false">
      <c r="A175" s="0" t="s">
        <v>192</v>
      </c>
      <c r="F175" s="0" t="s">
        <v>18</v>
      </c>
      <c r="G175" s="1" t="n">
        <v>93.1545397</v>
      </c>
      <c r="H175" s="1" t="n">
        <v>0.17652515</v>
      </c>
      <c r="I175" s="1" t="n">
        <v>73.8084483</v>
      </c>
      <c r="J175" s="1" t="n">
        <v>-0.15230295</v>
      </c>
      <c r="K175" s="0" t="n">
        <f aca="false">G175+H175*25</f>
        <v>97.56766845</v>
      </c>
      <c r="L175" s="0" t="n">
        <f aca="false">I175+J175*25</f>
        <v>70.00087455</v>
      </c>
      <c r="M175" s="0" t="n">
        <f aca="false">(100-L175)/15</f>
        <v>1.99994169666667</v>
      </c>
      <c r="N175" s="0" t="n">
        <f aca="false">(100-K175)/15</f>
        <v>0.162155436666667</v>
      </c>
    </row>
    <row r="176" customFormat="false" ht="13.8" hidden="false" customHeight="false" outlineLevel="0" collapsed="false">
      <c r="A176" s="0" t="s">
        <v>193</v>
      </c>
      <c r="F176" s="0" t="s">
        <v>25</v>
      </c>
      <c r="G176" s="1" t="n">
        <v>60.3300541</v>
      </c>
      <c r="H176" s="1" t="n">
        <v>0.471676840909091</v>
      </c>
      <c r="I176" s="1" t="n">
        <v>30.2486758</v>
      </c>
      <c r="J176" s="1" t="n">
        <v>1.52357805909091</v>
      </c>
      <c r="K176" s="0" t="n">
        <f aca="false">G176+H176*25</f>
        <v>72.1219751227273</v>
      </c>
      <c r="L176" s="0" t="n">
        <f aca="false">I176+J176*25</f>
        <v>68.3381272772727</v>
      </c>
      <c r="M176" s="0" t="n">
        <f aca="false">(100-L176)/15</f>
        <v>2.11079151484849</v>
      </c>
      <c r="N176" s="0" t="n">
        <f aca="false">(100-K176)/15</f>
        <v>1.85853499181818</v>
      </c>
    </row>
    <row r="177" customFormat="false" ht="13.8" hidden="false" customHeight="false" outlineLevel="0" collapsed="false">
      <c r="A177" s="0" t="s">
        <v>194</v>
      </c>
      <c r="F177" s="0" t="s">
        <v>27</v>
      </c>
      <c r="G177" s="1" t="n">
        <v>98.2961381</v>
      </c>
      <c r="H177" s="1" t="n">
        <v>7.81090909091569E-005</v>
      </c>
      <c r="I177" s="1" t="s">
        <v>16</v>
      </c>
      <c r="J177" s="1" t="e">
        <f aca="false">{nan}</f>
        <v>#N/A</v>
      </c>
      <c r="K177" s="0" t="n">
        <f aca="false">G177+H177*25</f>
        <v>98.2980908272727</v>
      </c>
      <c r="L177" s="0" t="e">
        <f aca="false">I177+J177*25</f>
        <v>#N/A</v>
      </c>
      <c r="M177" s="0" t="e">
        <f aca="false">(100-L177)/15</f>
        <v>#N/A</v>
      </c>
      <c r="N177" s="0" t="n">
        <f aca="false">(100-K177)/15</f>
        <v>0.113460611515152</v>
      </c>
    </row>
    <row r="178" customFormat="false" ht="13.8" hidden="false" customHeight="false" outlineLevel="0" collapsed="false">
      <c r="A178" s="0" t="s">
        <v>195</v>
      </c>
      <c r="F178" s="0" t="s">
        <v>27</v>
      </c>
      <c r="G178" s="1" t="n">
        <v>93.3210305</v>
      </c>
      <c r="H178" s="1" t="n">
        <v>0.0218703590909089</v>
      </c>
      <c r="I178" s="1" t="n">
        <v>57.629903</v>
      </c>
      <c r="J178" s="1" t="e">
        <f aca="false">{nan}</f>
        <v>#N/A</v>
      </c>
      <c r="K178" s="0" t="n">
        <f aca="false">G178+H178*25</f>
        <v>93.8677894772727</v>
      </c>
      <c r="L178" s="0" t="e">
        <f aca="false">I178+J178*25</f>
        <v>#N/A</v>
      </c>
      <c r="M178" s="0" t="e">
        <f aca="false">(100-L178)/15</f>
        <v>#N/A</v>
      </c>
      <c r="N178" s="0" t="n">
        <f aca="false">(100-K178)/15</f>
        <v>0.408814034848485</v>
      </c>
    </row>
    <row r="179" customFormat="false" ht="13.8" hidden="false" customHeight="false" outlineLevel="0" collapsed="false">
      <c r="A179" s="0" t="s">
        <v>196</v>
      </c>
      <c r="F179" s="0" t="s">
        <v>27</v>
      </c>
      <c r="G179" s="1" t="n">
        <v>88.1702927</v>
      </c>
      <c r="H179" s="1" t="n">
        <v>0.313169604545454</v>
      </c>
      <c r="I179" s="1" t="n">
        <v>63.204941</v>
      </c>
      <c r="J179" s="1" t="e">
        <f aca="false">{nan}</f>
        <v>#N/A</v>
      </c>
      <c r="K179" s="0" t="n">
        <f aca="false">G179+H179*25</f>
        <v>95.9995328136364</v>
      </c>
      <c r="L179" s="0" t="e">
        <f aca="false">I179+J179*25</f>
        <v>#N/A</v>
      </c>
      <c r="M179" s="0" t="e">
        <f aca="false">(100-L179)/15</f>
        <v>#N/A</v>
      </c>
      <c r="N179" s="0" t="n">
        <f aca="false">(100-K179)/15</f>
        <v>0.266697812424242</v>
      </c>
    </row>
    <row r="180" customFormat="false" ht="13.8" hidden="false" customHeight="false" outlineLevel="0" collapsed="false">
      <c r="A180" s="0" t="s">
        <v>197</v>
      </c>
      <c r="F180" s="0" t="s">
        <v>22</v>
      </c>
      <c r="G180" s="1" t="n">
        <v>88.9307095</v>
      </c>
      <c r="H180" s="1" t="n">
        <v>0.436227145454545</v>
      </c>
      <c r="I180" s="1" t="n">
        <v>92.7412274</v>
      </c>
      <c r="J180" s="1" t="n">
        <v>-0.0540475454545457</v>
      </c>
      <c r="K180" s="0" t="n">
        <f aca="false">G180+H180*25</f>
        <v>99.8363881363636</v>
      </c>
      <c r="L180" s="0" t="n">
        <f aca="false">I180+J180*25</f>
        <v>91.3900387636364</v>
      </c>
      <c r="M180" s="0" t="n">
        <f aca="false">(100-L180)/15</f>
        <v>0.573997415757576</v>
      </c>
      <c r="N180" s="0" t="n">
        <f aca="false">(100-K180)/15</f>
        <v>0.0109074575757575</v>
      </c>
    </row>
    <row r="181" customFormat="false" ht="13.8" hidden="false" customHeight="false" outlineLevel="0" collapsed="false">
      <c r="A181" s="0" t="s">
        <v>198</v>
      </c>
      <c r="F181" s="0" t="s">
        <v>18</v>
      </c>
      <c r="G181" s="1" t="s">
        <v>16</v>
      </c>
      <c r="H181" s="1" t="e">
        <f aca="false">{nan}</f>
        <v>#N/A</v>
      </c>
      <c r="I181" s="1" t="s">
        <v>16</v>
      </c>
      <c r="J181" s="1" t="e">
        <f aca="false">{nan}</f>
        <v>#N/A</v>
      </c>
      <c r="K181" s="0" t="e">
        <f aca="false">G181+H181*25</f>
        <v>#N/A</v>
      </c>
      <c r="L181" s="0" t="e">
        <f aca="false">I181+J181*25</f>
        <v>#N/A</v>
      </c>
      <c r="M181" s="0" t="e">
        <f aca="false">(100-L181)/15</f>
        <v>#N/A</v>
      </c>
      <c r="N181" s="0" t="e">
        <f aca="false">(100-K181)/15</f>
        <v>#N/A</v>
      </c>
    </row>
    <row r="182" customFormat="false" ht="13.8" hidden="false" customHeight="false" outlineLevel="0" collapsed="false">
      <c r="A182" s="0" t="s">
        <v>199</v>
      </c>
      <c r="F182" s="0" t="s">
        <v>25</v>
      </c>
      <c r="G182" s="1" t="s">
        <v>16</v>
      </c>
      <c r="H182" s="1" t="e">
        <f aca="false">{nan}</f>
        <v>#N/A</v>
      </c>
      <c r="I182" s="1" t="s">
        <v>16</v>
      </c>
      <c r="J182" s="1" t="e">
        <f aca="false">{nan}</f>
        <v>#N/A</v>
      </c>
      <c r="K182" s="0" t="e">
        <f aca="false">G182+H182*25</f>
        <v>#N/A</v>
      </c>
      <c r="L182" s="0" t="e">
        <f aca="false">I182+J182*25</f>
        <v>#N/A</v>
      </c>
      <c r="M182" s="0" t="e">
        <f aca="false">(100-L182)/15</f>
        <v>#N/A</v>
      </c>
      <c r="N182" s="0" t="e">
        <f aca="false">(100-K182)/15</f>
        <v>#N/A</v>
      </c>
    </row>
    <row r="183" customFormat="false" ht="13.8" hidden="false" customHeight="false" outlineLevel="0" collapsed="false">
      <c r="A183" s="0" t="s">
        <v>200</v>
      </c>
      <c r="F183" s="0" t="s">
        <v>38</v>
      </c>
      <c r="G183" s="1" t="n">
        <v>91.992566</v>
      </c>
      <c r="H183" s="1" t="n">
        <v>0.229161195454546</v>
      </c>
      <c r="I183" s="1" t="n">
        <v>91.539378</v>
      </c>
      <c r="J183" s="1" t="n">
        <v>0.384573727272727</v>
      </c>
      <c r="K183" s="0" t="n">
        <f aca="false">G183+H183*25</f>
        <v>97.7215958863637</v>
      </c>
      <c r="L183" s="0" t="n">
        <f aca="false">I183+J183*25</f>
        <v>101.153721181818</v>
      </c>
      <c r="M183" s="0" t="n">
        <f aca="false">(100-L183)/15</f>
        <v>-0.0769147454545456</v>
      </c>
      <c r="N183" s="0" t="n">
        <f aca="false">(100-K183)/15</f>
        <v>0.151893607575757</v>
      </c>
    </row>
    <row r="184" customFormat="false" ht="13.8" hidden="false" customHeight="false" outlineLevel="0" collapsed="false">
      <c r="A184" s="0" t="s">
        <v>201</v>
      </c>
      <c r="F184" s="0" t="s">
        <v>25</v>
      </c>
      <c r="G184" s="1" t="n">
        <v>59.9456622</v>
      </c>
      <c r="H184" s="1" t="n">
        <v>0.642364140909091</v>
      </c>
      <c r="I184" s="1" t="n">
        <v>35.1473295</v>
      </c>
      <c r="J184" s="1" t="n">
        <v>0.760225009090909</v>
      </c>
      <c r="K184" s="0" t="n">
        <f aca="false">G184+H184*25</f>
        <v>76.0047657227273</v>
      </c>
      <c r="L184" s="0" t="n">
        <f aca="false">I184+J184*25</f>
        <v>54.1529547272727</v>
      </c>
      <c r="M184" s="0" t="n">
        <f aca="false">(100-L184)/15</f>
        <v>3.05646968484848</v>
      </c>
      <c r="N184" s="0" t="n">
        <f aca="false">(100-K184)/15</f>
        <v>1.59968228515152</v>
      </c>
    </row>
    <row r="185" customFormat="false" ht="13.8" hidden="false" customHeight="false" outlineLevel="0" collapsed="false">
      <c r="A185" s="0" t="s">
        <v>202</v>
      </c>
      <c r="F185" s="0" t="s">
        <v>18</v>
      </c>
      <c r="G185" s="1" t="n">
        <v>99.4902228</v>
      </c>
      <c r="H185" s="1" t="n">
        <v>-0.0135785999999999</v>
      </c>
      <c r="I185" s="1" t="n">
        <v>95.8882654</v>
      </c>
      <c r="J185" s="1" t="n">
        <v>0.0662182000000003</v>
      </c>
      <c r="K185" s="0" t="n">
        <f aca="false">G185+H185*25</f>
        <v>99.1507578</v>
      </c>
      <c r="L185" s="0" t="n">
        <f aca="false">I185+J185*25</f>
        <v>97.5437204</v>
      </c>
      <c r="M185" s="0" t="n">
        <f aca="false">(100-L185)/15</f>
        <v>0.163751973333333</v>
      </c>
      <c r="N185" s="0" t="n">
        <f aca="false">(100-K185)/15</f>
        <v>0.0566161466666661</v>
      </c>
    </row>
    <row r="186" customFormat="false" ht="13.8" hidden="false" customHeight="false" outlineLevel="0" collapsed="false">
      <c r="A186" s="0" t="s">
        <v>203</v>
      </c>
      <c r="F186" s="0" t="s">
        <v>25</v>
      </c>
      <c r="G186" s="1" t="n">
        <v>96.254714</v>
      </c>
      <c r="H186" s="1" t="n">
        <v>1.77045454544162E-005</v>
      </c>
      <c r="I186" s="1" t="n">
        <v>97.1010738</v>
      </c>
      <c r="J186" s="1" t="n">
        <v>-7.90454545422521E-006</v>
      </c>
      <c r="K186" s="0" t="n">
        <f aca="false">G186+H186*25</f>
        <v>96.2551566136364</v>
      </c>
      <c r="L186" s="0" t="n">
        <f aca="false">I186+J186*25</f>
        <v>97.1008761863636</v>
      </c>
      <c r="M186" s="0" t="n">
        <f aca="false">(100-L186)/15</f>
        <v>0.193274920909091</v>
      </c>
      <c r="N186" s="0" t="n">
        <f aca="false">(100-K186)/15</f>
        <v>0.249656225757575</v>
      </c>
    </row>
    <row r="187" customFormat="false" ht="13.8" hidden="false" customHeight="false" outlineLevel="0" collapsed="false">
      <c r="A187" s="0" t="s">
        <v>204</v>
      </c>
      <c r="F187" s="0" t="s">
        <v>25</v>
      </c>
      <c r="G187" s="1" t="n">
        <v>36.7409425</v>
      </c>
      <c r="H187" s="1" t="n">
        <v>1.06190920454545</v>
      </c>
      <c r="I187" s="1" t="n">
        <v>10.9161798</v>
      </c>
      <c r="J187" s="1" t="n">
        <v>0.0954926681818182</v>
      </c>
      <c r="K187" s="0" t="n">
        <f aca="false">G187+H187*25</f>
        <v>63.2886726136364</v>
      </c>
      <c r="L187" s="0" t="n">
        <f aca="false">I187+J187*25</f>
        <v>13.3034965045455</v>
      </c>
      <c r="M187" s="0" t="n">
        <f aca="false">(100-L187)/15</f>
        <v>5.77976689969697</v>
      </c>
      <c r="N187" s="0" t="n">
        <f aca="false">(100-K187)/15</f>
        <v>2.44742182575758</v>
      </c>
    </row>
    <row r="188" customFormat="false" ht="13.8" hidden="false" customHeight="false" outlineLevel="0" collapsed="false">
      <c r="A188" s="0" t="s">
        <v>205</v>
      </c>
      <c r="F188" s="0" t="s">
        <v>53</v>
      </c>
      <c r="G188" s="1" t="n">
        <v>100</v>
      </c>
      <c r="H188" s="1" t="n">
        <v>0</v>
      </c>
      <c r="I188" s="1" t="n">
        <v>99.1844925</v>
      </c>
      <c r="J188" s="1" t="n">
        <v>0.0370685227272725</v>
      </c>
      <c r="K188" s="0" t="n">
        <f aca="false">G188+H188*25</f>
        <v>100</v>
      </c>
      <c r="L188" s="0" t="n">
        <f aca="false">I188+J188*25</f>
        <v>100.111205568182</v>
      </c>
      <c r="M188" s="0" t="n">
        <f aca="false">(100-L188)/15</f>
        <v>-0.00741370454545442</v>
      </c>
      <c r="N188" s="0" t="n">
        <f aca="false">(100-K188)/15</f>
        <v>0</v>
      </c>
    </row>
    <row r="189" customFormat="false" ht="13.8" hidden="false" customHeight="false" outlineLevel="0" collapsed="false">
      <c r="A189" s="0" t="s">
        <v>206</v>
      </c>
      <c r="F189" s="0" t="s">
        <v>18</v>
      </c>
      <c r="G189" s="1" t="n">
        <v>99.8211345</v>
      </c>
      <c r="H189" s="1" t="n">
        <v>0.00813025000000003</v>
      </c>
      <c r="I189" s="1" t="n">
        <v>99.7550831</v>
      </c>
      <c r="J189" s="1" t="n">
        <v>-0.000640549999999962</v>
      </c>
      <c r="K189" s="0" t="n">
        <f aca="false">G189+H189*25</f>
        <v>100.02439075</v>
      </c>
      <c r="L189" s="0" t="n">
        <f aca="false">I189+J189*25</f>
        <v>99.73906935</v>
      </c>
      <c r="M189" s="0" t="n">
        <f aca="false">(100-L189)/15</f>
        <v>0.0173953766666671</v>
      </c>
      <c r="N189" s="0" t="n">
        <f aca="false">(100-K189)/15</f>
        <v>-0.00162604999999966</v>
      </c>
    </row>
    <row r="190" customFormat="false" ht="13.8" hidden="false" customHeight="false" outlineLevel="0" collapsed="false">
      <c r="A190" s="0" t="s">
        <v>207</v>
      </c>
      <c r="F190" s="0" t="s">
        <v>18</v>
      </c>
      <c r="G190" s="1" t="n">
        <v>99.6015016</v>
      </c>
      <c r="H190" s="1" t="n">
        <v>-9.93227272729769E-005</v>
      </c>
      <c r="I190" s="1" t="n">
        <v>100</v>
      </c>
      <c r="J190" s="1" t="n">
        <v>0</v>
      </c>
      <c r="K190" s="0" t="n">
        <f aca="false">G190+H190*25</f>
        <v>99.5990185318182</v>
      </c>
      <c r="L190" s="0" t="n">
        <f aca="false">I190+J190*25</f>
        <v>100</v>
      </c>
      <c r="M190" s="0" t="n">
        <f aca="false">(100-L190)/15</f>
        <v>0</v>
      </c>
      <c r="N190" s="0" t="n">
        <f aca="false">(100-K190)/15</f>
        <v>0.0267320978787884</v>
      </c>
    </row>
    <row r="191" customFormat="false" ht="13.8" hidden="false" customHeight="false" outlineLevel="0" collapsed="false">
      <c r="A191" s="0" t="s">
        <v>208</v>
      </c>
      <c r="F191" s="0" t="s">
        <v>22</v>
      </c>
      <c r="G191" s="1" t="s">
        <v>16</v>
      </c>
      <c r="H191" s="1" t="e">
        <f aca="false">{nan}</f>
        <v>#N/A</v>
      </c>
      <c r="I191" s="1" t="s">
        <v>16</v>
      </c>
      <c r="J191" s="1" t="e">
        <f aca="false">{nan}</f>
        <v>#N/A</v>
      </c>
      <c r="K191" s="0" t="e">
        <f aca="false">G191+H191*25</f>
        <v>#N/A</v>
      </c>
      <c r="L191" s="0" t="e">
        <f aca="false">I191+J191*25</f>
        <v>#N/A</v>
      </c>
      <c r="M191" s="0" t="e">
        <f aca="false">(100-L191)/15</f>
        <v>#N/A</v>
      </c>
      <c r="N191" s="0" t="e">
        <f aca="false">(100-K191)/15</f>
        <v>#N/A</v>
      </c>
    </row>
    <row r="192" customFormat="false" ht="13.8" hidden="false" customHeight="false" outlineLevel="0" collapsed="false">
      <c r="A192" s="0" t="s">
        <v>209</v>
      </c>
      <c r="F192" s="0" t="s">
        <v>25</v>
      </c>
      <c r="G192" s="1" t="s">
        <v>16</v>
      </c>
      <c r="H192" s="1" t="e">
        <f aca="false">{nan}</f>
        <v>#N/A</v>
      </c>
      <c r="I192" s="1" t="s">
        <v>16</v>
      </c>
      <c r="J192" s="1" t="e">
        <f aca="false">{nan}</f>
        <v>#N/A</v>
      </c>
      <c r="K192" s="0" t="e">
        <f aca="false">G192+H192*25</f>
        <v>#N/A</v>
      </c>
      <c r="L192" s="0" t="e">
        <f aca="false">I192+J192*25</f>
        <v>#N/A</v>
      </c>
      <c r="M192" s="0" t="e">
        <f aca="false">(100-L192)/15</f>
        <v>#N/A</v>
      </c>
      <c r="N192" s="0" t="e">
        <f aca="false">(100-K192)/15</f>
        <v>#N/A</v>
      </c>
    </row>
    <row r="193" customFormat="false" ht="13.8" hidden="false" customHeight="false" outlineLevel="0" collapsed="false">
      <c r="A193" s="0" t="s">
        <v>210</v>
      </c>
      <c r="F193" s="0" t="s">
        <v>25</v>
      </c>
      <c r="G193" s="1" t="n">
        <v>81.3068589</v>
      </c>
      <c r="H193" s="1" t="n">
        <v>0.625901695454546</v>
      </c>
      <c r="I193" s="1" t="n">
        <v>57.9653113</v>
      </c>
      <c r="J193" s="1" t="n">
        <v>0.748578695454545</v>
      </c>
      <c r="K193" s="0" t="n">
        <f aca="false">G193+H193*25</f>
        <v>96.9544012863636</v>
      </c>
      <c r="L193" s="0" t="n">
        <f aca="false">I193+J193*25</f>
        <v>76.6797786863636</v>
      </c>
      <c r="M193" s="0" t="n">
        <f aca="false">(100-L193)/15</f>
        <v>1.55468142090909</v>
      </c>
      <c r="N193" s="0" t="n">
        <f aca="false">(100-K193)/15</f>
        <v>0.203039914242424</v>
      </c>
    </row>
    <row r="194" customFormat="false" ht="13.8" hidden="false" customHeight="false" outlineLevel="0" collapsed="false">
      <c r="A194" s="0" t="s">
        <v>211</v>
      </c>
      <c r="F194" s="0" t="s">
        <v>25</v>
      </c>
      <c r="G194" s="1" t="s">
        <v>16</v>
      </c>
      <c r="H194" s="1" t="e">
        <f aca="false">{nan}</f>
        <v>#N/A</v>
      </c>
      <c r="I194" s="1" t="s">
        <v>16</v>
      </c>
      <c r="J194" s="1" t="e">
        <f aca="false">{nan}</f>
        <v>#N/A</v>
      </c>
      <c r="K194" s="0" t="e">
        <f aca="false">G194+H194*25</f>
        <v>#N/A</v>
      </c>
      <c r="L194" s="0" t="e">
        <f aca="false">I194+J194*25</f>
        <v>#N/A</v>
      </c>
      <c r="M194" s="0" t="e">
        <f aca="false">(100-L194)/15</f>
        <v>#N/A</v>
      </c>
      <c r="N194" s="0" t="e">
        <f aca="false">(100-K194)/15</f>
        <v>#N/A</v>
      </c>
    </row>
    <row r="195" customFormat="false" ht="13.8" hidden="false" customHeight="false" outlineLevel="0" collapsed="false">
      <c r="A195" s="0" t="s">
        <v>53</v>
      </c>
      <c r="F195" s="0" t="n">
        <v>0</v>
      </c>
      <c r="G195" s="1" t="n">
        <v>71.1</v>
      </c>
      <c r="H195" s="1" t="n">
        <v>0.818181818181818</v>
      </c>
      <c r="I195" s="1" t="n">
        <v>47.3</v>
      </c>
      <c r="J195" s="1" t="n">
        <v>1.06363636363636</v>
      </c>
      <c r="K195" s="0" t="n">
        <f aca="false">G195+H195*25</f>
        <v>91.5545454545455</v>
      </c>
      <c r="L195" s="0" t="n">
        <f aca="false">I195+J195*25</f>
        <v>73.8909090909091</v>
      </c>
      <c r="M195" s="0" t="n">
        <f aca="false">(100-L195)/15</f>
        <v>1.74060606060606</v>
      </c>
      <c r="N195" s="0" t="n">
        <f aca="false">(100-K195)/15</f>
        <v>0.563030303030303</v>
      </c>
    </row>
    <row r="196" customFormat="false" ht="13.8" hidden="false" customHeight="false" outlineLevel="0" collapsed="false">
      <c r="A196" s="0" t="s">
        <v>15</v>
      </c>
      <c r="F196" s="0" t="n">
        <v>0</v>
      </c>
      <c r="G196" s="1" t="n">
        <v>71.9</v>
      </c>
      <c r="H196" s="1" t="n">
        <v>0.886363636363636</v>
      </c>
      <c r="I196" s="1" t="n">
        <v>23.1</v>
      </c>
      <c r="J196" s="1" t="n">
        <v>0.859090909090909</v>
      </c>
      <c r="K196" s="0" t="n">
        <f aca="false">G196+H196*25</f>
        <v>94.0590909090909</v>
      </c>
      <c r="L196" s="0" t="n">
        <f aca="false">I196+J196*25</f>
        <v>44.5772727272727</v>
      </c>
      <c r="M196" s="0" t="n">
        <f aca="false">(100-L196)/15</f>
        <v>3.69484848484848</v>
      </c>
      <c r="N196" s="0" t="n">
        <f aca="false">(100-K196)/15</f>
        <v>0.396060606060606</v>
      </c>
    </row>
    <row r="197" customFormat="false" ht="13.8" hidden="false" customHeight="false" outlineLevel="0" collapsed="false">
      <c r="A197" s="0" t="s">
        <v>212</v>
      </c>
      <c r="F197" s="0" t="s">
        <v>18</v>
      </c>
      <c r="G197" s="1" t="n">
        <v>99.9547901</v>
      </c>
      <c r="H197" s="1" t="n">
        <v>-6.02090909092629E-005</v>
      </c>
      <c r="I197" s="1" t="n">
        <v>99.9759792</v>
      </c>
      <c r="J197" s="1" t="n">
        <v>0.000594381818181944</v>
      </c>
      <c r="K197" s="0" t="n">
        <f aca="false">G197+H197*25</f>
        <v>99.9532848727273</v>
      </c>
      <c r="L197" s="0" t="n">
        <f aca="false">I197+J197*25</f>
        <v>99.9908387454545</v>
      </c>
      <c r="M197" s="0" t="n">
        <f aca="false">(100-L197)/15</f>
        <v>0.000610750303030727</v>
      </c>
      <c r="N197" s="0" t="n">
        <f aca="false">(100-K197)/15</f>
        <v>0.00311434181818223</v>
      </c>
    </row>
    <row r="198" customFormat="false" ht="13.8" hidden="false" customHeight="false" outlineLevel="0" collapsed="false">
      <c r="A198" s="0" t="s">
        <v>213</v>
      </c>
      <c r="F198" s="0" t="s">
        <v>15</v>
      </c>
      <c r="G198" s="1" t="n">
        <v>67.5666101</v>
      </c>
      <c r="H198" s="1" t="n">
        <v>1.19380395909091</v>
      </c>
      <c r="I198" s="1" t="n">
        <v>67.6024795</v>
      </c>
      <c r="J198" s="1" t="n">
        <v>1.12053524090909</v>
      </c>
      <c r="K198" s="0" t="n">
        <f aca="false">G198+H198*25</f>
        <v>97.4117090772727</v>
      </c>
      <c r="L198" s="0" t="n">
        <f aca="false">I198+J198*25</f>
        <v>95.6158605227273</v>
      </c>
      <c r="M198" s="0" t="n">
        <f aca="false">(100-L198)/15</f>
        <v>0.292275965151515</v>
      </c>
      <c r="N198" s="0" t="n">
        <f aca="false">(100-K198)/15</f>
        <v>0.172552728181818</v>
      </c>
    </row>
    <row r="199" customFormat="false" ht="13.8" hidden="false" customHeight="false" outlineLevel="0" collapsed="false">
      <c r="A199" s="0" t="s">
        <v>25</v>
      </c>
      <c r="F199" s="0" t="n">
        <v>0</v>
      </c>
      <c r="G199" s="1" t="n">
        <v>48.3</v>
      </c>
      <c r="H199" s="1" t="n">
        <v>0.736363636363637</v>
      </c>
      <c r="I199" s="1" t="n">
        <v>24.3</v>
      </c>
      <c r="J199" s="1" t="n">
        <v>0.240909090909091</v>
      </c>
      <c r="K199" s="0" t="n">
        <f aca="false">G199+H199*25</f>
        <v>66.7090909090909</v>
      </c>
      <c r="L199" s="0" t="n">
        <f aca="false">I199+J199*25</f>
        <v>30.3227272727273</v>
      </c>
      <c r="M199" s="0" t="n">
        <f aca="false">(100-L199)/15</f>
        <v>4.64515151515151</v>
      </c>
      <c r="N199" s="0" t="n">
        <f aca="false">(100-K199)/15</f>
        <v>2.21939393939394</v>
      </c>
    </row>
    <row r="200" customFormat="false" ht="13.8" hidden="false" customHeight="false" outlineLevel="0" collapsed="false">
      <c r="A200" s="0" t="s">
        <v>214</v>
      </c>
      <c r="F200" s="0" t="s">
        <v>25</v>
      </c>
      <c r="G200" s="1" t="n">
        <v>67.4652073</v>
      </c>
      <c r="H200" s="1" t="n">
        <v>-0.545842231818182</v>
      </c>
      <c r="I200" s="1" t="n">
        <v>26.8575904</v>
      </c>
      <c r="J200" s="1" t="n">
        <v>-0.150197968181818</v>
      </c>
      <c r="K200" s="0" t="n">
        <f aca="false">G200+H200*25</f>
        <v>53.8191515045455</v>
      </c>
      <c r="L200" s="0" t="n">
        <f aca="false">I200+J200*25</f>
        <v>23.1026411954545</v>
      </c>
      <c r="M200" s="0" t="n">
        <f aca="false">(100-L200)/15</f>
        <v>5.1264905869697</v>
      </c>
      <c r="N200" s="0" t="n">
        <f aca="false">(100-K200)/15</f>
        <v>3.0787232330303</v>
      </c>
    </row>
    <row r="201" customFormat="false" ht="13.8" hidden="false" customHeight="false" outlineLevel="0" collapsed="false">
      <c r="A201" s="0" t="s">
        <v>215</v>
      </c>
      <c r="F201" s="0" t="s">
        <v>27</v>
      </c>
      <c r="G201" s="1" t="s">
        <v>16</v>
      </c>
      <c r="H201" s="1" t="e">
        <f aca="false">{nan}</f>
        <v>#N/A</v>
      </c>
      <c r="I201" s="1" t="s">
        <v>16</v>
      </c>
      <c r="J201" s="1" t="e">
        <f aca="false">{nan}</f>
        <v>#N/A</v>
      </c>
      <c r="K201" s="0" t="e">
        <f aca="false">G201+H201*25</f>
        <v>#N/A</v>
      </c>
      <c r="L201" s="0" t="e">
        <f aca="false">I201+J201*25</f>
        <v>#N/A</v>
      </c>
      <c r="M201" s="0" t="e">
        <f aca="false">(100-L201)/15</f>
        <v>#N/A</v>
      </c>
      <c r="N201" s="0" t="e">
        <f aca="false">(100-K201)/15</f>
        <v>#N/A</v>
      </c>
    </row>
    <row r="202" customFormat="false" ht="13.8" hidden="false" customHeight="false" outlineLevel="0" collapsed="false">
      <c r="A202" s="0" t="s">
        <v>216</v>
      </c>
      <c r="F202" s="0" t="s">
        <v>25</v>
      </c>
      <c r="G202" s="1" t="n">
        <v>38.9006732</v>
      </c>
      <c r="H202" s="1" t="n">
        <v>1.60023568636364</v>
      </c>
      <c r="I202" s="1" t="n">
        <v>48.5028885</v>
      </c>
      <c r="J202" s="1" t="n">
        <v>0.407111963636364</v>
      </c>
      <c r="K202" s="0" t="n">
        <f aca="false">G202+H202*25</f>
        <v>78.9065653590909</v>
      </c>
      <c r="L202" s="0" t="n">
        <f aca="false">I202+J202*25</f>
        <v>58.6806875909091</v>
      </c>
      <c r="M202" s="0" t="n">
        <f aca="false">(100-L202)/15</f>
        <v>2.75462082727273</v>
      </c>
      <c r="N202" s="0" t="n">
        <f aca="false">(100-K202)/15</f>
        <v>1.40622897606061</v>
      </c>
    </row>
    <row r="203" customFormat="false" ht="13.8" hidden="false" customHeight="false" outlineLevel="0" collapsed="false">
      <c r="A203" s="0" t="s">
        <v>217</v>
      </c>
      <c r="F203" s="0" t="s">
        <v>18</v>
      </c>
      <c r="G203" s="1" t="n">
        <v>100</v>
      </c>
      <c r="H203" s="1" t="n">
        <v>0</v>
      </c>
      <c r="I203" s="1" t="n">
        <v>100</v>
      </c>
      <c r="J203" s="1" t="n">
        <v>0</v>
      </c>
      <c r="K203" s="0" t="n">
        <f aca="false">G203+H203*25</f>
        <v>100</v>
      </c>
      <c r="L203" s="0" t="n">
        <f aca="false">I203+J203*25</f>
        <v>100</v>
      </c>
      <c r="M203" s="0" t="n">
        <f aca="false">(100-L203)/15</f>
        <v>0</v>
      </c>
      <c r="N203" s="0" t="n">
        <f aca="false">(100-K203)/15</f>
        <v>0</v>
      </c>
    </row>
    <row r="204" customFormat="false" ht="13.8" hidden="false" customHeight="false" outlineLevel="0" collapsed="false">
      <c r="A204" s="0" t="s">
        <v>218</v>
      </c>
      <c r="F204" s="0" t="s">
        <v>18</v>
      </c>
      <c r="G204" s="1" t="n">
        <v>100</v>
      </c>
      <c r="H204" s="1" t="n">
        <v>0</v>
      </c>
      <c r="I204" s="1" t="n">
        <v>100</v>
      </c>
      <c r="J204" s="1" t="n">
        <v>0</v>
      </c>
      <c r="K204" s="0" t="n">
        <f aca="false">G204+H204*25</f>
        <v>100</v>
      </c>
      <c r="L204" s="0" t="n">
        <f aca="false">I204+J204*25</f>
        <v>100</v>
      </c>
      <c r="M204" s="0" t="n">
        <f aca="false">(100-L204)/15</f>
        <v>0</v>
      </c>
      <c r="N204" s="0" t="n">
        <f aca="false">(100-K204)/15</f>
        <v>0</v>
      </c>
    </row>
    <row r="205" customFormat="false" ht="13.8" hidden="false" customHeight="false" outlineLevel="0" collapsed="false">
      <c r="A205" s="0" t="s">
        <v>219</v>
      </c>
      <c r="F205" s="0" t="s">
        <v>38</v>
      </c>
      <c r="G205" s="1" t="n">
        <v>85.6731124</v>
      </c>
      <c r="H205" s="1" t="n">
        <v>0.200533695454546</v>
      </c>
      <c r="I205" s="1" t="n">
        <v>84.5372608</v>
      </c>
      <c r="J205" s="1" t="n">
        <v>0.507274372727273</v>
      </c>
      <c r="K205" s="0" t="n">
        <f aca="false">G205+H205*25</f>
        <v>90.6864547863636</v>
      </c>
      <c r="L205" s="0" t="n">
        <f aca="false">I205+J205*25</f>
        <v>97.2191201181818</v>
      </c>
      <c r="M205" s="0" t="n">
        <f aca="false">(100-L205)/15</f>
        <v>0.185391992121212</v>
      </c>
      <c r="N205" s="0" t="n">
        <f aca="false">(100-K205)/15</f>
        <v>0.620903014242424</v>
      </c>
    </row>
    <row r="206" customFormat="false" ht="13.8" hidden="false" customHeight="false" outlineLevel="0" collapsed="false">
      <c r="A206" s="0" t="s">
        <v>220</v>
      </c>
      <c r="F206" s="0" t="s">
        <v>31</v>
      </c>
      <c r="G206" s="1" t="s">
        <v>16</v>
      </c>
      <c r="H206" s="1" t="e">
        <f aca="false">{nan}</f>
        <v>#N/A</v>
      </c>
      <c r="I206" s="1" t="s">
        <v>16</v>
      </c>
      <c r="J206" s="1" t="e">
        <f aca="false">{nan}</f>
        <v>#N/A</v>
      </c>
      <c r="K206" s="0" t="e">
        <f aca="false">G206+H206*25</f>
        <v>#N/A</v>
      </c>
      <c r="L206" s="0" t="e">
        <f aca="false">I206+J206*25</f>
        <v>#N/A</v>
      </c>
      <c r="M206" s="0" t="e">
        <f aca="false">(100-L206)/15</f>
        <v>#N/A</v>
      </c>
      <c r="N206" s="0" t="e">
        <f aca="false">(100-K206)/15</f>
        <v>#N/A</v>
      </c>
    </row>
    <row r="207" customFormat="false" ht="13.8" hidden="false" customHeight="false" outlineLevel="0" collapsed="false">
      <c r="A207" s="0" t="s">
        <v>221</v>
      </c>
      <c r="F207" s="0" t="s">
        <v>18</v>
      </c>
      <c r="G207" s="1" t="n">
        <v>99.2835285</v>
      </c>
      <c r="H207" s="1" t="n">
        <v>0.00559519999999997</v>
      </c>
      <c r="I207" s="1" t="s">
        <v>16</v>
      </c>
      <c r="J207" s="1" t="e">
        <f aca="false">{nan}</f>
        <v>#N/A</v>
      </c>
      <c r="K207" s="0" t="n">
        <f aca="false">G207+H207*25</f>
        <v>99.4234085</v>
      </c>
      <c r="L207" s="0" t="e">
        <f aca="false">I207+J207*25</f>
        <v>#N/A</v>
      </c>
      <c r="M207" s="0" t="e">
        <f aca="false">(100-L207)/15</f>
        <v>#N/A</v>
      </c>
      <c r="N207" s="0" t="n">
        <f aca="false">(100-K207)/15</f>
        <v>0.0384394333333328</v>
      </c>
    </row>
    <row r="208" customFormat="false" ht="13.8" hidden="false" customHeight="false" outlineLevel="0" collapsed="false">
      <c r="A208" s="0" t="s">
        <v>222</v>
      </c>
      <c r="F208" s="0" t="s">
        <v>53</v>
      </c>
      <c r="G208" s="1" t="n">
        <v>86.4198819</v>
      </c>
      <c r="H208" s="1" t="n">
        <v>0.427304572727273</v>
      </c>
      <c r="I208" s="1" t="n">
        <v>81.7469151</v>
      </c>
      <c r="J208" s="1" t="n">
        <v>0.53034430909091</v>
      </c>
      <c r="K208" s="0" t="n">
        <f aca="false">G208+H208*25</f>
        <v>97.1024962181818</v>
      </c>
      <c r="L208" s="0" t="n">
        <f aca="false">I208+J208*25</f>
        <v>95.0055228272727</v>
      </c>
      <c r="M208" s="0" t="n">
        <f aca="false">(100-L208)/15</f>
        <v>0.332965144848484</v>
      </c>
      <c r="N208" s="0" t="n">
        <f aca="false">(100-K208)/15</f>
        <v>0.193166918787879</v>
      </c>
    </row>
    <row r="209" customFormat="false" ht="13.8" hidden="false" customHeight="false" outlineLevel="0" collapsed="false">
      <c r="A209" s="0" t="s">
        <v>223</v>
      </c>
      <c r="F209" s="0" t="s">
        <v>53</v>
      </c>
      <c r="G209" s="1" t="s">
        <v>16</v>
      </c>
      <c r="H209" s="1" t="e">
        <f aca="false">{nan}</f>
        <v>#N/A</v>
      </c>
      <c r="I209" s="1" t="s">
        <v>16</v>
      </c>
      <c r="J209" s="1" t="e">
        <f aca="false">{nan}</f>
        <v>#N/A</v>
      </c>
      <c r="K209" s="0" t="e">
        <f aca="false">G209+H209*25</f>
        <v>#N/A</v>
      </c>
      <c r="L209" s="0" t="e">
        <f aca="false">I209+J209*25</f>
        <v>#N/A</v>
      </c>
      <c r="M209" s="0" t="e">
        <f aca="false">(100-L209)/15</f>
        <v>#N/A</v>
      </c>
      <c r="N209" s="0" t="e">
        <f aca="false">(100-K209)/15</f>
        <v>#N/A</v>
      </c>
    </row>
    <row r="210" customFormat="false" ht="13.8" hidden="false" customHeight="false" outlineLevel="0" collapsed="false">
      <c r="A210" s="0" t="s">
        <v>224</v>
      </c>
      <c r="F210" s="0" t="s">
        <v>25</v>
      </c>
      <c r="G210" s="1" t="n">
        <v>48.3573248</v>
      </c>
      <c r="H210" s="1" t="n">
        <v>0.528815095454546</v>
      </c>
      <c r="I210" s="1" t="n">
        <v>13.1583519</v>
      </c>
      <c r="J210" s="1" t="n">
        <v>-0.082388259090909</v>
      </c>
      <c r="K210" s="0" t="n">
        <f aca="false">G210+H210*25</f>
        <v>61.5777021863636</v>
      </c>
      <c r="L210" s="0" t="n">
        <f aca="false">I210+J210*25</f>
        <v>11.0986454227273</v>
      </c>
      <c r="M210" s="0" t="n">
        <f aca="false">(100-L210)/15</f>
        <v>5.92675697181818</v>
      </c>
      <c r="N210" s="0" t="n">
        <f aca="false">(100-K210)/15</f>
        <v>2.56148652090909</v>
      </c>
    </row>
    <row r="211" customFormat="false" ht="13.8" hidden="false" customHeight="false" outlineLevel="0" collapsed="false">
      <c r="A211" s="0" t="s">
        <v>225</v>
      </c>
      <c r="F211" s="0" t="s">
        <v>22</v>
      </c>
      <c r="G211" s="1" t="n">
        <v>90.0559354</v>
      </c>
      <c r="H211" s="1" t="n">
        <v>0.335965804545455</v>
      </c>
      <c r="I211" s="1" t="n">
        <v>41.392169</v>
      </c>
      <c r="J211" s="1" t="n">
        <v>2.33988860454545</v>
      </c>
      <c r="K211" s="0" t="n">
        <f aca="false">G211+H211*25</f>
        <v>98.4550805136364</v>
      </c>
      <c r="L211" s="0" t="n">
        <f aca="false">I211+J211*25</f>
        <v>99.8893841136364</v>
      </c>
      <c r="M211" s="0" t="n">
        <f aca="false">(100-L211)/15</f>
        <v>0.00737439242424216</v>
      </c>
      <c r="N211" s="0" t="n">
        <f aca="false">(100-K211)/15</f>
        <v>0.102994632424242</v>
      </c>
    </row>
    <row r="212" customFormat="false" ht="13.8" hidden="false" customHeight="false" outlineLevel="0" collapsed="false">
      <c r="A212" s="0" t="s">
        <v>226</v>
      </c>
      <c r="F212" s="0" t="s">
        <v>22</v>
      </c>
      <c r="G212" s="1" t="n">
        <v>98.6434088</v>
      </c>
      <c r="H212" s="1" t="n">
        <v>0.0311265954545454</v>
      </c>
      <c r="I212" s="1" t="n">
        <v>95.4310934</v>
      </c>
      <c r="J212" s="1" t="n">
        <v>-0.1864833</v>
      </c>
      <c r="K212" s="0" t="n">
        <f aca="false">G212+H212*25</f>
        <v>99.4215736863636</v>
      </c>
      <c r="L212" s="0" t="n">
        <f aca="false">I212+J212*25</f>
        <v>90.7690109</v>
      </c>
      <c r="M212" s="0" t="n">
        <f aca="false">(100-L212)/15</f>
        <v>0.615399273333333</v>
      </c>
      <c r="N212" s="0" t="n">
        <f aca="false">(100-K212)/15</f>
        <v>0.0385617542424238</v>
      </c>
    </row>
    <row r="213" customFormat="false" ht="13.8" hidden="false" customHeight="false" outlineLevel="0" collapsed="false">
      <c r="A213" s="0" t="s">
        <v>227</v>
      </c>
      <c r="F213" s="0" t="e">
        <f aca="false">{nan}</f>
        <v>#N/A</v>
      </c>
      <c r="G213" s="1" t="n">
        <v>76.3</v>
      </c>
      <c r="H213" s="1" t="n">
        <v>0.595454545454546</v>
      </c>
      <c r="I213" s="1" t="n">
        <v>48.8</v>
      </c>
      <c r="J213" s="1" t="n">
        <v>0.7</v>
      </c>
      <c r="K213" s="0" t="n">
        <f aca="false">G213+H213*25</f>
        <v>91.1863636363636</v>
      </c>
      <c r="L213" s="0" t="n">
        <f aca="false">I213+J213*25</f>
        <v>66.3</v>
      </c>
      <c r="M213" s="0" t="n">
        <f aca="false">(100-L213)/15</f>
        <v>2.24666666666667</v>
      </c>
      <c r="N213" s="0" t="n">
        <f aca="false">(100-K213)/15</f>
        <v>0.587575757575758</v>
      </c>
    </row>
    <row r="214" customFormat="false" ht="13.8" hidden="false" customHeight="false" outlineLevel="0" collapsed="false">
      <c r="A214" s="0" t="s">
        <v>228</v>
      </c>
      <c r="F214" s="0" t="s">
        <v>27</v>
      </c>
      <c r="G214" s="1" t="n">
        <v>90.2822971</v>
      </c>
      <c r="H214" s="1" t="e">
        <f aca="false">{nan}</f>
        <v>#N/A</v>
      </c>
      <c r="I214" s="1" t="n">
        <v>92.7323259</v>
      </c>
      <c r="J214" s="1" t="n">
        <v>-0.0276080272727277</v>
      </c>
      <c r="K214" s="0" t="e">
        <f aca="false">G214+H214*25</f>
        <v>#N/A</v>
      </c>
      <c r="L214" s="0" t="n">
        <f aca="false">I214+J214*25</f>
        <v>92.0421252181818</v>
      </c>
      <c r="M214" s="0" t="n">
        <f aca="false">(100-L214)/15</f>
        <v>0.530524985454546</v>
      </c>
      <c r="N214" s="0" t="e">
        <f aca="false">(100-K214)/15</f>
        <v>#N/A</v>
      </c>
    </row>
    <row r="215" customFormat="false" ht="13.8" hidden="false" customHeight="false" outlineLevel="0" collapsed="false">
      <c r="A215" s="0" t="s">
        <v>229</v>
      </c>
      <c r="F215" s="0" t="s">
        <v>20</v>
      </c>
      <c r="G215" s="1" t="n">
        <v>81.5124626</v>
      </c>
      <c r="H215" s="1" t="n">
        <v>0.695461645454545</v>
      </c>
      <c r="I215" s="1" t="n">
        <v>72.5876433</v>
      </c>
      <c r="J215" s="1" t="n">
        <v>0.811528804545455</v>
      </c>
      <c r="K215" s="0" t="n">
        <f aca="false">G215+H215*25</f>
        <v>98.8990037363636</v>
      </c>
      <c r="L215" s="0" t="n">
        <f aca="false">I215+J215*25</f>
        <v>92.8758634136364</v>
      </c>
      <c r="M215" s="0" t="n">
        <f aca="false">(100-L215)/15</f>
        <v>0.474942439090909</v>
      </c>
      <c r="N215" s="0" t="n">
        <f aca="false">(100-K215)/15</f>
        <v>0.0733997509090917</v>
      </c>
    </row>
    <row r="216" customFormat="false" ht="13.8" hidden="false" customHeight="false" outlineLevel="0" collapsed="false">
      <c r="A216" s="0" t="s">
        <v>230</v>
      </c>
      <c r="F216" s="0" t="s">
        <v>38</v>
      </c>
      <c r="G216" s="1" t="n">
        <v>85.4299832</v>
      </c>
      <c r="H216" s="1" t="n">
        <v>0.646748318181818</v>
      </c>
      <c r="I216" s="1" t="n">
        <v>83.5311713</v>
      </c>
      <c r="J216" s="1" t="n">
        <v>0.348917736363637</v>
      </c>
      <c r="K216" s="0" t="n">
        <f aca="false">G216+H216*25</f>
        <v>101.598691154545</v>
      </c>
      <c r="L216" s="0" t="n">
        <f aca="false">I216+J216*25</f>
        <v>92.2541147090909</v>
      </c>
      <c r="M216" s="0" t="n">
        <f aca="false">(100-L216)/15</f>
        <v>0.516392352727272</v>
      </c>
      <c r="N216" s="0" t="n">
        <f aca="false">(100-K216)/15</f>
        <v>-0.106579410303031</v>
      </c>
    </row>
    <row r="217" customFormat="false" ht="13.8" hidden="false" customHeight="false" outlineLevel="0" collapsed="false">
      <c r="A217" s="0" t="s">
        <v>231</v>
      </c>
      <c r="F217" s="0" t="s">
        <v>31</v>
      </c>
      <c r="G217" s="1" t="s">
        <v>16</v>
      </c>
      <c r="H217" s="1" t="e">
        <f aca="false">{nan}</f>
        <v>#N/A</v>
      </c>
      <c r="I217" s="1" t="n">
        <v>98.0824973</v>
      </c>
      <c r="J217" s="1" t="n">
        <v>0.0446011363636361</v>
      </c>
      <c r="K217" s="0" t="e">
        <f aca="false">G217+H217*25</f>
        <v>#N/A</v>
      </c>
      <c r="L217" s="0" t="n">
        <f aca="false">I217+J217*25</f>
        <v>99.1975257090909</v>
      </c>
      <c r="M217" s="0" t="n">
        <f aca="false">(100-L217)/15</f>
        <v>0.0534982860606069</v>
      </c>
      <c r="N217" s="0" t="e">
        <f aca="false">(100-K217)/15</f>
        <v>#N/A</v>
      </c>
    </row>
    <row r="218" customFormat="false" ht="13.8" hidden="false" customHeight="false" outlineLevel="0" collapsed="false">
      <c r="A218" s="0" t="s">
        <v>232</v>
      </c>
      <c r="F218" s="0" t="s">
        <v>27</v>
      </c>
      <c r="G218" s="1" t="s">
        <v>16</v>
      </c>
      <c r="H218" s="1" t="e">
        <f aca="false">{nan}</f>
        <v>#N/A</v>
      </c>
      <c r="I218" s="1" t="s">
        <v>16</v>
      </c>
      <c r="J218" s="1" t="e">
        <f aca="false">{nan}</f>
        <v>#N/A</v>
      </c>
      <c r="K218" s="0" t="e">
        <f aca="false">G218+H218*25</f>
        <v>#N/A</v>
      </c>
      <c r="L218" s="0" t="e">
        <f aca="false">I218+J218*25</f>
        <v>#N/A</v>
      </c>
      <c r="M218" s="0" t="e">
        <f aca="false">(100-L218)/15</f>
        <v>#N/A</v>
      </c>
      <c r="N218" s="0" t="e">
        <f aca="false">(100-K218)/15</f>
        <v>#N/A</v>
      </c>
    </row>
    <row r="219" customFormat="false" ht="13.8" hidden="false" customHeight="false" outlineLevel="0" collapsed="false">
      <c r="A219" s="0" t="s">
        <v>233</v>
      </c>
      <c r="F219" s="0" t="s">
        <v>22</v>
      </c>
      <c r="G219" s="1" t="n">
        <v>89.8156375</v>
      </c>
      <c r="H219" s="1" t="n">
        <v>0.357431590909091</v>
      </c>
      <c r="I219" s="1" t="n">
        <v>73.0564194</v>
      </c>
      <c r="J219" s="1" t="n">
        <v>0.465059427272728</v>
      </c>
      <c r="K219" s="0" t="n">
        <f aca="false">G219+H219*25</f>
        <v>98.7514272727273</v>
      </c>
      <c r="L219" s="0" t="n">
        <f aca="false">I219+J219*25</f>
        <v>84.6829050818182</v>
      </c>
      <c r="M219" s="0" t="n">
        <f aca="false">(100-L219)/15</f>
        <v>1.02113966121212</v>
      </c>
      <c r="N219" s="0" t="n">
        <f aca="false">(100-K219)/15</f>
        <v>0.083238181818182</v>
      </c>
    </row>
    <row r="220" customFormat="false" ht="13.8" hidden="false" customHeight="false" outlineLevel="0" collapsed="false">
      <c r="A220" s="0" t="s">
        <v>234</v>
      </c>
      <c r="F220" s="0" t="s">
        <v>25</v>
      </c>
      <c r="G220" s="1" t="n">
        <v>41.6359968</v>
      </c>
      <c r="H220" s="1" t="n">
        <v>1.50594229090909</v>
      </c>
      <c r="I220" s="1" t="n">
        <v>26.2207255</v>
      </c>
      <c r="J220" s="1" t="n">
        <v>0.347894168181818</v>
      </c>
      <c r="K220" s="0" t="n">
        <f aca="false">G220+H220*25</f>
        <v>79.2845540727273</v>
      </c>
      <c r="L220" s="0" t="n">
        <f aca="false">I220+J220*25</f>
        <v>34.9180797045454</v>
      </c>
      <c r="M220" s="0" t="n">
        <f aca="false">(100-L220)/15</f>
        <v>4.33879468636364</v>
      </c>
      <c r="N220" s="0" t="n">
        <f aca="false">(100-K220)/15</f>
        <v>1.38102972848485</v>
      </c>
    </row>
    <row r="221" customFormat="false" ht="13.8" hidden="false" customHeight="false" outlineLevel="0" collapsed="false">
      <c r="A221" s="0" t="s">
        <v>235</v>
      </c>
      <c r="F221" s="0" t="s">
        <v>18</v>
      </c>
      <c r="G221" s="1" t="s">
        <v>16</v>
      </c>
      <c r="H221" s="1" t="e">
        <f aca="false">{nan}</f>
        <v>#N/A</v>
      </c>
      <c r="I221" s="1" t="s">
        <v>16</v>
      </c>
      <c r="J221" s="1" t="e">
        <f aca="false">{nan}</f>
        <v>#N/A</v>
      </c>
      <c r="K221" s="0" t="e">
        <f aca="false">G221+H221*25</f>
        <v>#N/A</v>
      </c>
      <c r="L221" s="0" t="e">
        <f aca="false">I221+J221*25</f>
        <v>#N/A</v>
      </c>
      <c r="M221" s="0" t="e">
        <f aca="false">(100-L221)/15</f>
        <v>#N/A</v>
      </c>
      <c r="N221" s="0" t="e">
        <f aca="false">(100-K221)/15</f>
        <v>#N/A</v>
      </c>
    </row>
    <row r="222" customFormat="false" ht="13.8" hidden="false" customHeight="false" outlineLevel="0" collapsed="false">
      <c r="A222" s="0" t="s">
        <v>236</v>
      </c>
      <c r="F222" s="0" t="s">
        <v>38</v>
      </c>
      <c r="G222" s="1" t="n">
        <v>99.6658729</v>
      </c>
      <c r="H222" s="1" t="n">
        <v>-0.00104403636363641</v>
      </c>
      <c r="I222" s="1" t="n">
        <v>97.3821726</v>
      </c>
      <c r="J222" s="1" t="n">
        <v>0.00703523181818158</v>
      </c>
      <c r="K222" s="0" t="n">
        <f aca="false">G222+H222*25</f>
        <v>99.6397719909091</v>
      </c>
      <c r="L222" s="0" t="n">
        <f aca="false">I222+J222*25</f>
        <v>97.5580533954546</v>
      </c>
      <c r="M222" s="0" t="n">
        <f aca="false">(100-L222)/15</f>
        <v>0.16279644030303</v>
      </c>
      <c r="N222" s="0" t="n">
        <f aca="false">(100-K222)/15</f>
        <v>0.0240152006060612</v>
      </c>
    </row>
    <row r="223" customFormat="false" ht="13.8" hidden="false" customHeight="false" outlineLevel="0" collapsed="false">
      <c r="A223" s="0" t="s">
        <v>237</v>
      </c>
      <c r="F223" s="0" t="s">
        <v>18</v>
      </c>
      <c r="G223" s="1" t="n">
        <v>100</v>
      </c>
      <c r="H223" s="1" t="n">
        <v>0</v>
      </c>
      <c r="I223" s="1" t="n">
        <v>100</v>
      </c>
      <c r="J223" s="1" t="n">
        <v>0</v>
      </c>
      <c r="K223" s="0" t="n">
        <f aca="false">G223+H223*25</f>
        <v>100</v>
      </c>
      <c r="L223" s="0" t="n">
        <f aca="false">I223+J223*25</f>
        <v>100</v>
      </c>
      <c r="M223" s="0" t="n">
        <f aca="false">(100-L223)/15</f>
        <v>0</v>
      </c>
      <c r="N223" s="0" t="n">
        <f aca="false">(100-K223)/15</f>
        <v>0</v>
      </c>
    </row>
    <row r="224" customFormat="false" ht="13.8" hidden="false" customHeight="false" outlineLevel="0" collapsed="false">
      <c r="A224" s="0" t="s">
        <v>238</v>
      </c>
      <c r="F224" s="0" t="s">
        <v>25</v>
      </c>
      <c r="G224" s="1" t="n">
        <v>54.9958654</v>
      </c>
      <c r="H224" s="1" t="n">
        <v>-0.0797874409090908</v>
      </c>
      <c r="I224" s="1" t="n">
        <v>6.6191458</v>
      </c>
      <c r="J224" s="1" t="n">
        <v>0.255037877272727</v>
      </c>
      <c r="K224" s="0" t="n">
        <f aca="false">G224+H224*25</f>
        <v>53.0011793772727</v>
      </c>
      <c r="L224" s="0" t="n">
        <f aca="false">I224+J224*25</f>
        <v>12.9950927318182</v>
      </c>
      <c r="M224" s="0" t="n">
        <f aca="false">(100-L224)/15</f>
        <v>5.80032715121212</v>
      </c>
      <c r="N224" s="0" t="n">
        <f aca="false">(100-K224)/15</f>
        <v>3.13325470818182</v>
      </c>
    </row>
    <row r="225" customFormat="false" ht="13.8" hidden="false" customHeight="false" outlineLevel="0" collapsed="false">
      <c r="A225" s="0" t="s">
        <v>239</v>
      </c>
      <c r="F225" s="0" t="s">
        <v>18</v>
      </c>
      <c r="G225" s="1" t="n">
        <v>98.3542736</v>
      </c>
      <c r="H225" s="1" t="n">
        <v>0.0370186409090911</v>
      </c>
      <c r="I225" s="1" t="n">
        <v>99.5029316</v>
      </c>
      <c r="J225" s="1" t="n">
        <v>0.0217126454545454</v>
      </c>
      <c r="K225" s="0" t="n">
        <f aca="false">G225+H225*25</f>
        <v>99.2797396227273</v>
      </c>
      <c r="L225" s="0" t="n">
        <f aca="false">I225+J225*25</f>
        <v>100.045747736364</v>
      </c>
      <c r="M225" s="0" t="n">
        <f aca="false">(100-L225)/15</f>
        <v>-0.00304984909090914</v>
      </c>
      <c r="N225" s="0" t="n">
        <f aca="false">(100-K225)/15</f>
        <v>0.0480173584848482</v>
      </c>
    </row>
    <row r="226" customFormat="false" ht="13.8" hidden="false" customHeight="false" outlineLevel="0" collapsed="false">
      <c r="A226" s="0" t="s">
        <v>240</v>
      </c>
      <c r="F226" s="0" t="s">
        <v>27</v>
      </c>
      <c r="G226" s="1" t="n">
        <v>100</v>
      </c>
      <c r="H226" s="1" t="n">
        <v>-0.000170781818181612</v>
      </c>
      <c r="I226" s="1" t="n">
        <v>96.4001046</v>
      </c>
      <c r="J226" s="1" t="n">
        <v>-2.04681818186972E-005</v>
      </c>
      <c r="K226" s="0" t="n">
        <f aca="false">G226+H226*25</f>
        <v>99.9957304545455</v>
      </c>
      <c r="L226" s="0" t="n">
        <f aca="false">I226+J226*25</f>
        <v>96.3995928954545</v>
      </c>
      <c r="M226" s="0" t="n">
        <f aca="false">(100-L226)/15</f>
        <v>0.240027140303031</v>
      </c>
      <c r="N226" s="0" t="n">
        <f aca="false">(100-K226)/15</f>
        <v>0.000284636363635589</v>
      </c>
    </row>
    <row r="227" customFormat="false" ht="13.8" hidden="false" customHeight="false" outlineLevel="0" collapsed="false">
      <c r="A227" s="0" t="s">
        <v>241</v>
      </c>
      <c r="F227" s="0" t="s">
        <v>27</v>
      </c>
      <c r="G227" s="1" t="n">
        <v>95.4955094</v>
      </c>
      <c r="H227" s="1" t="n">
        <v>0.1815407</v>
      </c>
      <c r="I227" s="1" t="n">
        <v>92.1611696</v>
      </c>
      <c r="J227" s="1" t="n">
        <v>0.194715872727273</v>
      </c>
      <c r="K227" s="0" t="n">
        <f aca="false">G227+H227*25</f>
        <v>100.0340269</v>
      </c>
      <c r="L227" s="0" t="n">
        <f aca="false">I227+J227*25</f>
        <v>97.0290664181818</v>
      </c>
      <c r="M227" s="0" t="n">
        <f aca="false">(100-L227)/15</f>
        <v>0.198062238787879</v>
      </c>
      <c r="N227" s="0" t="n">
        <f aca="false">(100-K227)/15</f>
        <v>-0.00226846000000004</v>
      </c>
    </row>
    <row r="228" customFormat="false" ht="13.8" hidden="false" customHeight="false" outlineLevel="0" collapsed="false">
      <c r="A228" s="0" t="s">
        <v>242</v>
      </c>
      <c r="F228" s="0" t="s">
        <v>31</v>
      </c>
      <c r="G228" s="1" t="n">
        <v>89.9589071</v>
      </c>
      <c r="H228" s="1" t="n">
        <v>-0.122448218181819</v>
      </c>
      <c r="I228" s="1" t="n">
        <v>83.7185376</v>
      </c>
      <c r="J228" s="1" t="n">
        <v>0.740066472727273</v>
      </c>
      <c r="K228" s="0" t="n">
        <f aca="false">G228+H228*25</f>
        <v>86.8977016454545</v>
      </c>
      <c r="L228" s="0" t="n">
        <f aca="false">I228+J228*25</f>
        <v>102.220199418182</v>
      </c>
      <c r="M228" s="0" t="n">
        <f aca="false">(100-L228)/15</f>
        <v>-0.148013294545455</v>
      </c>
      <c r="N228" s="0" t="n">
        <f aca="false">(100-K228)/15</f>
        <v>0.873486556969698</v>
      </c>
    </row>
    <row r="229" customFormat="false" ht="13.8" hidden="false" customHeight="false" outlineLevel="0" collapsed="false">
      <c r="A229" s="0" t="s">
        <v>243</v>
      </c>
      <c r="F229" s="0" t="s">
        <v>22</v>
      </c>
      <c r="G229" s="1" t="n">
        <v>61.8919343</v>
      </c>
      <c r="H229" s="1" t="n">
        <v>1.30769947727273</v>
      </c>
      <c r="I229" s="1" t="s">
        <v>16</v>
      </c>
      <c r="J229" s="1" t="e">
        <f aca="false">{nan}</f>
        <v>#N/A</v>
      </c>
      <c r="K229" s="0" t="n">
        <f aca="false">G229+H229*25</f>
        <v>94.5844212318182</v>
      </c>
      <c r="L229" s="0" t="e">
        <f aca="false">I229+J229*25</f>
        <v>#N/A</v>
      </c>
      <c r="M229" s="0" t="e">
        <f aca="false">(100-L229)/15</f>
        <v>#N/A</v>
      </c>
      <c r="N229" s="0" t="n">
        <f aca="false">(100-K229)/15</f>
        <v>0.361038584545455</v>
      </c>
    </row>
    <row r="230" customFormat="false" ht="13.8" hidden="false" customHeight="false" outlineLevel="0" collapsed="false">
      <c r="A230" s="0" t="s">
        <v>244</v>
      </c>
      <c r="F230" s="0" t="s">
        <v>27</v>
      </c>
      <c r="G230" s="1" t="n">
        <v>89.9183346</v>
      </c>
      <c r="H230" s="1" t="e">
        <f aca="false">{nan}</f>
        <v>#N/A</v>
      </c>
      <c r="I230" s="1" t="n">
        <v>82.0474828</v>
      </c>
      <c r="J230" s="1" t="e">
        <f aca="false">{nan}</f>
        <v>#N/A</v>
      </c>
      <c r="K230" s="0" t="e">
        <f aca="false">G230+H230*25</f>
        <v>#N/A</v>
      </c>
      <c r="L230" s="0" t="e">
        <f aca="false">I230+J230*25</f>
        <v>#N/A</v>
      </c>
      <c r="M230" s="0" t="e">
        <f aca="false">(100-L230)/15</f>
        <v>#N/A</v>
      </c>
      <c r="N230" s="0" t="e">
        <f aca="false">(100-K230)/15</f>
        <v>#N/A</v>
      </c>
    </row>
    <row r="231" customFormat="false" ht="13.8" hidden="false" customHeight="false" outlineLevel="0" collapsed="false">
      <c r="A231" s="0" t="s">
        <v>245</v>
      </c>
      <c r="F231" s="0" t="s">
        <v>53</v>
      </c>
      <c r="G231" s="1" t="n">
        <v>61.6138138</v>
      </c>
      <c r="H231" s="1" t="n">
        <v>1.5186429</v>
      </c>
      <c r="I231" s="1" t="n">
        <v>37.3990056</v>
      </c>
      <c r="J231" s="1" t="n">
        <v>1.70870573636364</v>
      </c>
      <c r="K231" s="0" t="n">
        <f aca="false">G231+H231*25</f>
        <v>99.5798863</v>
      </c>
      <c r="L231" s="0" t="n">
        <f aca="false">I231+J231*25</f>
        <v>80.1166490090909</v>
      </c>
      <c r="M231" s="0" t="n">
        <f aca="false">(100-L231)/15</f>
        <v>1.32555673272727</v>
      </c>
      <c r="N231" s="0" t="n">
        <f aca="false">(100-K231)/15</f>
        <v>0.0280075800000001</v>
      </c>
    </row>
    <row r="232" customFormat="false" ht="13.8" hidden="false" customHeight="false" outlineLevel="0" collapsed="false">
      <c r="A232" s="0" t="s">
        <v>246</v>
      </c>
      <c r="F232" s="0" t="s">
        <v>38</v>
      </c>
      <c r="G232" s="1" t="s">
        <v>16</v>
      </c>
      <c r="H232" s="1" t="e">
        <f aca="false">{nan}</f>
        <v>#N/A</v>
      </c>
      <c r="I232" s="1" t="s">
        <v>16</v>
      </c>
      <c r="J232" s="1" t="e">
        <f aca="false">{nan}</f>
        <v>#N/A</v>
      </c>
      <c r="K232" s="0" t="e">
        <f aca="false">G232+H232*25</f>
        <v>#N/A</v>
      </c>
      <c r="L232" s="0" t="e">
        <f aca="false">I232+J232*25</f>
        <v>#N/A</v>
      </c>
      <c r="M232" s="0" t="e">
        <f aca="false">(100-L232)/15</f>
        <v>#N/A</v>
      </c>
      <c r="N232" s="0" t="e">
        <f aca="false">(100-K232)/15</f>
        <v>#N/A</v>
      </c>
    </row>
    <row r="233" customFormat="false" ht="13.8" hidden="false" customHeight="false" outlineLevel="0" collapsed="false">
      <c r="A233" s="0" t="s">
        <v>38</v>
      </c>
      <c r="F233" s="0" t="n">
        <v>0</v>
      </c>
      <c r="G233" s="1" t="n">
        <v>84.6</v>
      </c>
      <c r="H233" s="1" t="n">
        <v>0.277272727272728</v>
      </c>
      <c r="I233" s="1" t="n">
        <v>80.1</v>
      </c>
      <c r="J233" s="1" t="n">
        <v>0.390909090909091</v>
      </c>
      <c r="K233" s="0" t="n">
        <f aca="false">G233+H233*25</f>
        <v>91.5318181818182</v>
      </c>
      <c r="L233" s="0" t="n">
        <f aca="false">I233+J233*25</f>
        <v>89.8727272727273</v>
      </c>
      <c r="M233" s="0" t="n">
        <f aca="false">(100-L233)/15</f>
        <v>0.675151515151515</v>
      </c>
      <c r="N233" s="0" t="n">
        <f aca="false">(100-K233)/15</f>
        <v>0.564545454545455</v>
      </c>
    </row>
    <row r="234" customFormat="false" ht="13.8" hidden="false" customHeight="false" outlineLevel="0" collapsed="false">
      <c r="A234" s="0" t="s">
        <v>247</v>
      </c>
      <c r="F234" s="0" t="s">
        <v>20</v>
      </c>
      <c r="G234" s="1" t="s">
        <v>16</v>
      </c>
      <c r="H234" s="1" t="e">
        <f aca="false">{nan}</f>
        <v>#N/A</v>
      </c>
      <c r="I234" s="1" t="s">
        <v>16</v>
      </c>
      <c r="J234" s="1" t="e">
        <f aca="false">{nan}</f>
        <v>#N/A</v>
      </c>
      <c r="K234" s="0" t="e">
        <f aca="false">G234+H234*25</f>
        <v>#N/A</v>
      </c>
      <c r="L234" s="0" t="e">
        <f aca="false">I234+J234*25</f>
        <v>#N/A</v>
      </c>
      <c r="M234" s="0" t="e">
        <f aca="false">(100-L234)/15</f>
        <v>#N/A</v>
      </c>
      <c r="N234" s="0" t="e">
        <f aca="false">(100-K234)/15</f>
        <v>#N/A</v>
      </c>
    </row>
    <row r="235" customFormat="false" ht="13.8" hidden="false" customHeight="false" outlineLevel="0" collapsed="false">
      <c r="A235" s="0" t="s">
        <v>248</v>
      </c>
      <c r="F235" s="0" t="s">
        <v>38</v>
      </c>
      <c r="G235" s="1" t="n">
        <v>66.3081501</v>
      </c>
      <c r="H235" s="1" t="n">
        <v>-0.51866005</v>
      </c>
      <c r="I235" s="1" t="n">
        <v>23.6992365</v>
      </c>
      <c r="J235" s="1" t="n">
        <v>1.34748809545455</v>
      </c>
      <c r="K235" s="0" t="n">
        <f aca="false">G235+H235*25</f>
        <v>53.34164885</v>
      </c>
      <c r="L235" s="0" t="n">
        <f aca="false">I235+J235*25</f>
        <v>57.3864388863636</v>
      </c>
      <c r="M235" s="0" t="n">
        <f aca="false">(100-L235)/15</f>
        <v>2.84090407424242</v>
      </c>
      <c r="N235" s="0" t="n">
        <f aca="false">(100-K235)/15</f>
        <v>3.11055674333333</v>
      </c>
    </row>
    <row r="236" customFormat="false" ht="13.8" hidden="false" customHeight="false" outlineLevel="0" collapsed="false">
      <c r="A236" s="0" t="s">
        <v>249</v>
      </c>
      <c r="F236" s="0" t="s">
        <v>25</v>
      </c>
      <c r="G236" s="1" t="n">
        <v>49.0561814</v>
      </c>
      <c r="H236" s="1" t="n">
        <v>0.648830863636364</v>
      </c>
      <c r="I236" s="1" t="n">
        <v>41.2896474</v>
      </c>
      <c r="J236" s="1" t="n">
        <v>0.0695826681818181</v>
      </c>
      <c r="K236" s="0" t="n">
        <f aca="false">G236+H236*25</f>
        <v>65.2769529909091</v>
      </c>
      <c r="L236" s="0" t="n">
        <f aca="false">I236+J236*25</f>
        <v>43.0292141045455</v>
      </c>
      <c r="M236" s="0" t="n">
        <f aca="false">(100-L236)/15</f>
        <v>3.7980523930303</v>
      </c>
      <c r="N236" s="0" t="n">
        <f aca="false">(100-K236)/15</f>
        <v>2.31486980060606</v>
      </c>
    </row>
    <row r="237" customFormat="false" ht="13.8" hidden="false" customHeight="false" outlineLevel="0" collapsed="false">
      <c r="A237" s="0" t="s">
        <v>250</v>
      </c>
      <c r="F237" s="0" t="s">
        <v>25</v>
      </c>
      <c r="G237" s="1" t="n">
        <v>79.1599844</v>
      </c>
      <c r="H237" s="1" t="n">
        <v>0.0332368909090907</v>
      </c>
      <c r="I237" s="1" t="n">
        <v>40.6169523</v>
      </c>
      <c r="J237" s="1" t="n">
        <v>-0.0329687818181819</v>
      </c>
      <c r="K237" s="0" t="n">
        <f aca="false">G237+H237*25</f>
        <v>79.9909066727273</v>
      </c>
      <c r="L237" s="0" t="n">
        <f aca="false">I237+J237*25</f>
        <v>39.7927327545455</v>
      </c>
      <c r="M237" s="0" t="n">
        <f aca="false">(100-L237)/15</f>
        <v>4.01381781636364</v>
      </c>
      <c r="N237" s="0" t="n">
        <f aca="false">(100-K237)/15</f>
        <v>1.33393955515152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2014-05-08T10:42:18Z</dcterms:created>
  <dc:creator>Tim - work</dc:creator>
  <dc:language>en-GB</dc:language>
  <cp:lastModifiedBy>Tim - work</cp:lastModifiedBy>
  <dcterms:modified xsi:type="dcterms:W3CDTF">2014-05-08T10:51:10Z</dcterms:modified>
  <cp:revision>0</cp:revision>
</cp:coreProperties>
</file>