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hs.sharepoint.com/teams/ED20-03DNSServerVulnerability/Shared Documents/General/"/>
    </mc:Choice>
  </mc:AlternateContent>
  <xr:revisionPtr revIDLastSave="0" documentId="8_{7C10CA7E-CC84-45D9-9BB1-005BFD95B694}" xr6:coauthVersionLast="45" xr6:coauthVersionMax="45" xr10:uidLastSave="{00000000-0000-0000-0000-000000000000}"/>
  <workbookProtection workbookAlgorithmName="SHA-512" workbookHashValue="Ku37gzL+0Tl9Utdzm+URN43EyGokVHoC6WpPwbm4OQQe2OJO9VGGxYa+6sfVcC/JMuL3Y7j3hje2/fKzfeA5og==" workbookSaltValue="tcVltyc14KPmFntq8OA/xA==" workbookSpinCount="100000" lockStructure="1"/>
  <bookViews>
    <workbookView xWindow="-120" yWindow="-120" windowWidth="20730" windowHeight="11160" xr2:uid="{43BE04D5-1558-46B0-95F8-19BC767BB077}"/>
  </bookViews>
  <sheets>
    <sheet name="ED 20-03" sheetId="1" r:id="rId1"/>
    <sheet name="Dropdown" sheetId="2" state="hidden" r:id="rId2"/>
    <sheet name="Responses" sheetId="3" state="hidden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O2" i="3"/>
  <c r="Y2" i="3" l="1"/>
  <c r="X2" i="3"/>
  <c r="W2" i="3"/>
  <c r="V2" i="3"/>
  <c r="U2" i="3"/>
  <c r="T2" i="3"/>
  <c r="S2" i="3"/>
  <c r="L2" i="3"/>
  <c r="K2" i="3"/>
  <c r="J2" i="3"/>
  <c r="I2" i="3"/>
  <c r="D2" i="3"/>
  <c r="C2" i="3"/>
  <c r="B2" i="3"/>
  <c r="A2" i="3"/>
  <c r="R2" i="3" l="1"/>
  <c r="P2" i="3"/>
  <c r="N2" i="3"/>
  <c r="M2" i="3"/>
  <c r="G2" i="3"/>
  <c r="F2" i="3"/>
  <c r="E2" i="3"/>
  <c r="E28" i="1"/>
  <c r="Q2" i="3" s="1"/>
  <c r="E14" i="1" l="1"/>
  <c r="H2" i="3" s="1"/>
</calcChain>
</file>

<file path=xl/sharedStrings.xml><?xml version="1.0" encoding="utf-8"?>
<sst xmlns="http://schemas.openxmlformats.org/spreadsheetml/2006/main" count="148" uniqueCount="145">
  <si>
    <t xml:space="preserve"> Emergency Directive 20-03 – Mitigate Windows DNS Server Remote Code Execution Vulnerability from July 2020 Patch Tuesday</t>
  </si>
  <si>
    <r>
      <t xml:space="preserve">INITIAL STATUS REPORT </t>
    </r>
    <r>
      <rPr>
        <b/>
        <sz val="14"/>
        <color theme="0"/>
        <rFont val="Times New Roman"/>
        <family val="1"/>
      </rPr>
      <t>(v1.1)</t>
    </r>
  </si>
  <si>
    <t>Agency Name:</t>
  </si>
  <si>
    <t>Point of Contact (POC) Name:</t>
  </si>
  <si>
    <t>POC Email Address:</t>
  </si>
  <si>
    <t>POC Phone Number:</t>
  </si>
  <si>
    <r>
      <t xml:space="preserve">Instructions:
Initial Status Report is due </t>
    </r>
    <r>
      <rPr>
        <b/>
        <sz val="14"/>
        <color rgb="FFFF0000"/>
        <rFont val="Times New Roman"/>
        <family val="1"/>
      </rPr>
      <t>7/20/20.</t>
    </r>
    <r>
      <rPr>
        <b/>
        <sz val="14"/>
        <rFont val="Times New Roman"/>
        <family val="1"/>
      </rPr>
      <t xml:space="preserve"> </t>
    </r>
    <r>
      <rPr>
        <b/>
        <sz val="14"/>
        <color rgb="FFFF0000"/>
        <rFont val="Times New Roman"/>
        <family val="1"/>
      </rPr>
      <t>If your agency has completed all actions, please go directly to the Completion Report below.</t>
    </r>
    <r>
      <rPr>
        <b/>
        <sz val="14"/>
        <rFont val="Times New Roman"/>
        <family val="1"/>
      </rPr>
      <t xml:space="preserve"> </t>
    </r>
    <r>
      <rPr>
        <sz val="14"/>
        <rFont val="Times New Roman"/>
        <family val="1"/>
      </rPr>
      <t>Submit encrypted document to CyberDirectives@cisa.dhs.gov. If password protected, passwords can be sent in a separate email. Please reach out to CyberDirectives@cisa.dhs.gov with any questions, comments, or concerns as you complete this form.</t>
    </r>
  </si>
  <si>
    <t>1. Estimated total number of endpoints running the Microsoft Windows Server operating system (include all server OS versions and both virtual and physical instances).</t>
  </si>
  <si>
    <t>2. Estimated number of endpoints with July 2020 Security Update applied.</t>
  </si>
  <si>
    <t>3. Estimated number of endpoints with the registry modification workaround in place.</t>
  </si>
  <si>
    <t>4. Remaining endpoints with no mitigations in place (July 2020 Security Update or registry modification workaround).</t>
  </si>
  <si>
    <t>(Please note this field is automatically calculated)</t>
  </si>
  <si>
    <t>5. Are there any Microsoft Windows Servers that are out of scope? Please provide more information and provide the number of servers that are out of scope.</t>
  </si>
  <si>
    <t>6. Please provide any additional information on constraints impacting your agency's ability to update all endpoints, as well as support needs, observed challenges, and technical issues.</t>
  </si>
  <si>
    <t>7. Is there anything CISA can do to help support the completion of these updates?</t>
  </si>
  <si>
    <t xml:space="preserve">  Please select Yes to confirm that the responses provided are submitted at the department level and include all agency subcomponents. If not, please coordinate within subcomponents to send one report.</t>
  </si>
  <si>
    <t>COMPLETION REPORT</t>
  </si>
  <si>
    <r>
      <t xml:space="preserve">Instructions:
Completion Report is due </t>
    </r>
    <r>
      <rPr>
        <b/>
        <sz val="14"/>
        <color rgb="FFFF0000"/>
        <rFont val="Times New Roman"/>
        <family val="1"/>
      </rPr>
      <t>7/24/20</t>
    </r>
    <r>
      <rPr>
        <b/>
        <sz val="14"/>
        <rFont val="Times New Roman"/>
        <family val="1"/>
      </rPr>
      <t xml:space="preserve"> (attestation of completed actions required). </t>
    </r>
    <r>
      <rPr>
        <sz val="14"/>
        <rFont val="Times New Roman"/>
        <family val="1"/>
      </rPr>
      <t>Submit encrypted document to CyberDirectives@cisa.dhs.gov. If password protected, passwords can be sent in a separate email.</t>
    </r>
  </si>
  <si>
    <t>8. Total number of endpoints running the Windows Server operating system (include all server OS versions and both virtual and physical instances).</t>
  </si>
  <si>
    <t>9. Total number of affected endpoints with July 2020 Security Update applied.</t>
  </si>
  <si>
    <t>10. If previously needed, have all applied registry modification workarounds been removed? (if applicable)</t>
  </si>
  <si>
    <t>11. If you answered 'No' to above, how many endpoints still have the registry modification workaround in place and update not applied?</t>
  </si>
  <si>
    <t>12. Remaining endpoints with no mitigations in place (July 2020 Security Update or registry modification workaround).</t>
  </si>
  <si>
    <t>13. Total percent of endpoints that have the July 2020 Security Update in place.</t>
  </si>
  <si>
    <t>14. Does your agency enterprise currently have the management and/or technical controls in place to ensure that all newly provisioned or previously disconnected servers are updated before connecting to agency networks?</t>
  </si>
  <si>
    <t>14a. If Yes</t>
  </si>
  <si>
    <t>Please describe the controls in place.</t>
  </si>
  <si>
    <t>14b. If No</t>
  </si>
  <si>
    <t>Please describe planned controls.</t>
  </si>
  <si>
    <t>15. Please provide any updates to your previous answers to questions 5, 6, and 7</t>
  </si>
  <si>
    <r>
      <rPr>
        <i/>
        <sz val="14"/>
        <rFont val="Times New Roman"/>
        <family val="1"/>
      </rPr>
      <t xml:space="preserve">  [Only confirm once all actions are complete]</t>
    </r>
    <r>
      <rPr>
        <sz val="14"/>
        <rFont val="Times New Roman"/>
        <family val="1"/>
      </rPr>
      <t xml:space="preserve"> Please confirm that your agency has completed all actions required under ED 20-03.</t>
    </r>
  </si>
  <si>
    <r>
      <t xml:space="preserve"> </t>
    </r>
    <r>
      <rPr>
        <b/>
        <sz val="14"/>
        <color theme="1"/>
        <rFont val="Times New Roman"/>
        <family val="1"/>
      </rPr>
      <t>Agency CIO or equivalent signature
(Please type name)</t>
    </r>
  </si>
  <si>
    <t>Name</t>
  </si>
  <si>
    <t>Agency</t>
  </si>
  <si>
    <t>Administrative Conference of the United States (ACUS)</t>
  </si>
  <si>
    <t>Advisory Council on Historic Preservation (ACHP)</t>
  </si>
  <si>
    <t>African Development Foundation (ADF)</t>
  </si>
  <si>
    <t>American Battle Monuments Commission (ABMC)</t>
  </si>
  <si>
    <t>Armed Forces Retirement Home (AFRH)</t>
  </si>
  <si>
    <t>Barry Goldwater Scholarship and Excellence in Education Foundation (BGSF)</t>
  </si>
  <si>
    <t>Board of Governors of the Federal Reserve (FRB)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</si>
  <si>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</si>
  <si>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</si>
  <si>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</si>
  <si>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</si>
  <si>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Consumer Product Safety Commission (CPSC)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</si>
  <si>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</si>
  <si>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</si>
  <si>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</si>
  <si>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</si>
  <si>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</si>
  <si>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</si>
  <si>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</si>
  <si>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Energy (DOE)</t>
  </si>
  <si>
    <t>Department of Health and Human Services (HHS)</t>
  </si>
  <si>
    <t>Department of Homeland Security (DHS)</t>
  </si>
  <si>
    <t>Department of Housing and Urban Development (HUD)</t>
  </si>
  <si>
    <t>Department of Justice (DOJ)</t>
  </si>
  <si>
    <t>Department of Labor (DOL)</t>
  </si>
  <si>
    <t>Department of State (DOS)</t>
  </si>
  <si>
    <t>Department of the Interior (DOI)</t>
  </si>
  <si>
    <t>Department of the Treasury (TREAS)</t>
  </si>
  <si>
    <t>Department of Transportation (DOT)</t>
  </si>
  <si>
    <t>Department of Veterans Affairs (VA)</t>
  </si>
  <si>
    <t>Election Assistance Commission (EAC)</t>
  </si>
  <si>
    <t>Environmental Protection Agency (EPA)</t>
  </si>
  <si>
    <t>Equal Employment Opportunity Commission (EEOC)</t>
  </si>
  <si>
    <t>Export-Import Bank of the United States (EXIM)</t>
  </si>
  <si>
    <t>Farm Credit Administration (FCA)</t>
  </si>
  <si>
    <t>Farm Credit System Insurance Corporation (FCSIC)</t>
  </si>
  <si>
    <t>Federal Communications Commission (FCC)</t>
  </si>
  <si>
    <t>Federal Deposit Insurance Corporation (FDIC)</t>
  </si>
  <si>
    <t>Federal Energy Regulatory Commission (FERC)</t>
  </si>
  <si>
    <t>Federal Housing Finance Agency (FHFA)</t>
  </si>
  <si>
    <t>Federal Labor Relations Authority (FLRA)</t>
  </si>
  <si>
    <t>Federal Maritime Commission (FMC)</t>
  </si>
  <si>
    <t>Federal Mediation and Conciliation Service (FMCS)</t>
  </si>
  <si>
    <t>Federal Mine Safety and Health Review Commission (FMSHRC)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</si>
  <si>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</si>
  <si>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</si>
  <si>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</si>
  <si>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</si>
  <si>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Harry S Truman Scholarship Foundation (HTSF)</t>
  </si>
  <si>
    <t>Institute of Museum and Library Services (IMLS)</t>
  </si>
  <si>
    <t>Inter-American Foundation (IAF)</t>
  </si>
  <si>
    <t>James Madison Memorial Fellowship Foundation (JMMFF)</t>
  </si>
  <si>
    <t>Japan-United States Friendship Commission (JUSFC)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</si>
  <si>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</si>
  <si>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</si>
  <si>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</si>
  <si>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</si>
  <si>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Aeronautics and Space Administration (NASA)</t>
  </si>
  <si>
    <t>National Archives and Records Administration (NARA)</t>
  </si>
  <si>
    <t>National Capital Planning Commission (NCPC)</t>
  </si>
  <si>
    <t>National Commission on Military, National, and Public Service  (NCMNPS)</t>
  </si>
  <si>
    <t>National Council on Disability (NCD)</t>
  </si>
  <si>
    <t>National Credit Union Administration (NCUA)</t>
  </si>
  <si>
    <t>National Endowment for the Arts (NEA)</t>
  </si>
  <si>
    <t>National Endowment for the Humanities (NEH)</t>
  </si>
  <si>
    <t>National Labor Relations Board (NLRB)</t>
  </si>
  <si>
    <t>National Mediation Board (NMB)</t>
  </si>
  <si>
    <t>National Science Foundation (NSF)</t>
  </si>
  <si>
    <t>National Transportation Safety Board (NTSB)</t>
  </si>
  <si>
    <t>Nuclear Regulatory Commission (NRC)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</si>
  <si>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</si>
  <si>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</si>
  <si>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</si>
  <si>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</si>
  <si>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Personnel Management (OPM)</t>
  </si>
  <si>
    <t>Office of Special Counsel (OSC)</t>
  </si>
  <si>
    <t>Office of the Comptroller of the Currency (OCC)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</si>
  <si>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</si>
  <si>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</si>
  <si>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</si>
  <si>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</si>
  <si>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</si>
  <si>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Privacy and Civil Liberties Oversight Board (PCLOB)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</si>
  <si>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</si>
  <si>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</si>
  <si>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</si>
  <si>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</si>
  <si>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</si>
  <si>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</si>
  <si>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</si>
  <si>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</si>
  <si>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U.S. Section of International Boundary and Water Commission (USIBWC)</t>
  </si>
  <si>
    <t>United States AbilityOne Commission (USAC)</t>
  </si>
  <si>
    <t>United States Access Board (USAB)</t>
  </si>
  <si>
    <t>United States Agency for Global Media (USAGM)</t>
  </si>
  <si>
    <t>United States Agency for International Development (USAID)</t>
  </si>
  <si>
    <t>United States Commission on Civil Rights (USCCR)</t>
  </si>
  <si>
    <t>United States Department of Agriculture (USDA)</t>
  </si>
  <si>
    <t>United States Interagency Council on Homelessness (USICH)</t>
  </si>
  <si>
    <t>United States International Trade Commission (USITC)</t>
  </si>
  <si>
    <t>United States Trade and Development Agency (USTDA)</t>
  </si>
  <si>
    <t>AgencyName</t>
  </si>
  <si>
    <t>POCName</t>
  </si>
  <si>
    <t>POCEmailAddress</t>
  </si>
  <si>
    <t>POCPhoneNumber</t>
  </si>
  <si>
    <t>Initial_Dept</t>
  </si>
  <si>
    <t>14a</t>
  </si>
  <si>
    <t>14b</t>
  </si>
  <si>
    <t>Completion_Dept</t>
  </si>
  <si>
    <t>Completion_confirm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</si>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</sst>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6"/>
      <color theme="0"/>
      <name val="Times New Roman"/>
      <family val="1"/>
    </font>
    <font>
      <b/>
      <sz val="18"/>
      <color theme="0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Calibri"/>
      <family val="2"/>
      <scheme val="minor"/>
    </font>
    <font>
      <i/>
      <sz val="1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4"/>
      <color theme="2" tint="-0.749992370372631"/>
      <name val="Times New Roman"/>
      <family val="1"/>
    </font>
    <font>
      <b/>
      <sz val="14"/>
      <color rgb="FF005288"/>
      <name val="Times New Roman"/>
      <family val="1"/>
    </font>
    <font>
      <b/>
      <sz val="12"/>
      <color rgb="FF005288"/>
      <name val="Times New Roman"/>
      <family val="1"/>
    </font>
    <font>
      <b/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288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1">
    <xf numFmtId="0" fontId="0" fillId="0" borderId="0" xfId="0"/>
    <xf numFmtId="0" fontId="4" fillId="3" borderId="0" xfId="0" applyFont="1" applyFill="1" applyBorder="1" applyAlignment="1" applyProtection="1">
      <alignment horizontal="right" vertical="center"/>
    </xf>
    <xf numFmtId="0" fontId="3" fillId="3" borderId="0" xfId="0" applyFont="1" applyFill="1" applyBorder="1" applyAlignment="1" applyProtection="1">
      <alignment vertical="center"/>
    </xf>
    <xf numFmtId="0" fontId="1" fillId="4" borderId="0" xfId="0" applyFont="1" applyFill="1" applyAlignment="1" applyProtection="1">
      <alignment horizontal="left" vertical="center" wrapText="1"/>
    </xf>
    <xf numFmtId="0" fontId="1" fillId="4" borderId="0" xfId="0" applyFont="1" applyFill="1" applyAlignment="1" applyProtection="1">
      <alignment horizontal="left" vertical="center"/>
    </xf>
    <xf numFmtId="0" fontId="3" fillId="4" borderId="0" xfId="0" applyFont="1" applyFill="1" applyAlignment="1" applyProtection="1">
      <alignment horizontal="left" vertical="center" wrapText="1"/>
    </xf>
    <xf numFmtId="0" fontId="3" fillId="4" borderId="0" xfId="0" applyFont="1" applyFill="1" applyAlignment="1" applyProtection="1">
      <alignment horizontal="left" vertical="center"/>
    </xf>
    <xf numFmtId="0" fontId="3" fillId="4" borderId="0" xfId="0" applyFont="1" applyFill="1" applyBorder="1" applyAlignment="1" applyProtection="1">
      <alignment horizontal="left" vertical="center" wrapText="1"/>
    </xf>
    <xf numFmtId="0" fontId="3" fillId="4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left" vertical="center" wrapText="1"/>
    </xf>
    <xf numFmtId="3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11" xfId="0" applyNumberFormat="1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vertical="center" wrapText="1"/>
    </xf>
    <xf numFmtId="0" fontId="15" fillId="4" borderId="0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5" fillId="4" borderId="0" xfId="0" applyFont="1" applyFill="1" applyBorder="1" applyAlignment="1" applyProtection="1">
      <alignment horizontal="center" vertical="center" wrapText="1"/>
    </xf>
    <xf numFmtId="0" fontId="15" fillId="4" borderId="0" xfId="0" applyFont="1" applyFill="1" applyAlignment="1" applyProtection="1">
      <alignment horizontal="center" vertical="center" wrapText="1"/>
    </xf>
    <xf numFmtId="0" fontId="13" fillId="4" borderId="0" xfId="0" applyFont="1" applyFill="1" applyAlignment="1" applyProtection="1">
      <alignment horizontal="left" vertical="center" wrapText="1"/>
    </xf>
    <xf numFmtId="0" fontId="7" fillId="2" borderId="11" xfId="0" applyFont="1" applyFill="1" applyBorder="1" applyAlignment="1" applyProtection="1">
      <alignment vertical="center" wrapText="1"/>
      <protection locked="0"/>
    </xf>
    <xf numFmtId="3" fontId="0" fillId="0" borderId="0" xfId="0" applyNumberFormat="1"/>
    <xf numFmtId="3" fontId="5" fillId="4" borderId="15" xfId="0" applyNumberFormat="1" applyFont="1" applyFill="1" applyBorder="1" applyAlignment="1" applyProtection="1">
      <alignment horizontal="center" vertical="center" wrapText="1"/>
    </xf>
    <xf numFmtId="9" fontId="0" fillId="0" borderId="0" xfId="1" applyFont="1"/>
    <xf numFmtId="1" fontId="0" fillId="0" borderId="0" xfId="0" applyNumberFormat="1"/>
    <xf numFmtId="3" fontId="16" fillId="6" borderId="4" xfId="0" applyNumberFormat="1" applyFont="1" applyFill="1" applyBorder="1" applyAlignment="1" applyProtection="1">
      <alignment horizontal="center" vertical="center" wrapText="1"/>
    </xf>
    <xf numFmtId="9" fontId="16" fillId="6" borderId="7" xfId="1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  <protection locked="0"/>
    </xf>
    <xf numFmtId="0" fontId="5" fillId="4" borderId="3" xfId="0" applyFont="1" applyFill="1" applyBorder="1" applyAlignment="1" applyProtection="1">
      <alignment horizontal="left" vertical="center" wrapText="1"/>
    </xf>
    <xf numFmtId="0" fontId="5" fillId="4" borderId="2" xfId="0" applyFont="1" applyFill="1" applyBorder="1" applyAlignment="1" applyProtection="1">
      <alignment horizontal="left" vertical="center" wrapText="1"/>
    </xf>
    <xf numFmtId="3" fontId="5" fillId="4" borderId="3" xfId="0" applyNumberFormat="1" applyFont="1" applyFill="1" applyBorder="1" applyAlignment="1" applyProtection="1">
      <alignment horizontal="left" vertical="center" wrapText="1"/>
    </xf>
    <xf numFmtId="3" fontId="5" fillId="4" borderId="2" xfId="0" applyNumberFormat="1" applyFont="1" applyFill="1" applyBorder="1" applyAlignment="1" applyProtection="1">
      <alignment horizontal="left" vertical="center" wrapText="1"/>
    </xf>
    <xf numFmtId="0" fontId="9" fillId="5" borderId="0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 applyProtection="1">
      <alignment horizontal="left" vertical="center" wrapText="1"/>
    </xf>
    <xf numFmtId="0" fontId="4" fillId="4" borderId="2" xfId="0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3" fontId="5" fillId="4" borderId="5" xfId="0" applyNumberFormat="1" applyFont="1" applyFill="1" applyBorder="1" applyAlignment="1" applyProtection="1">
      <alignment horizontal="left" vertical="center" wrapText="1"/>
    </xf>
    <xf numFmtId="3" fontId="5" fillId="4" borderId="6" xfId="0" applyNumberFormat="1" applyFont="1" applyFill="1" applyBorder="1" applyAlignment="1" applyProtection="1">
      <alignment horizontal="left" vertical="center" wrapText="1"/>
    </xf>
    <xf numFmtId="3" fontId="5" fillId="4" borderId="8" xfId="0" applyNumberFormat="1" applyFont="1" applyFill="1" applyBorder="1" applyAlignment="1" applyProtection="1">
      <alignment horizontal="left" vertical="center" wrapText="1"/>
    </xf>
    <xf numFmtId="3" fontId="5" fillId="4" borderId="9" xfId="0" applyNumberFormat="1" applyFont="1" applyFill="1" applyBorder="1" applyAlignment="1" applyProtection="1">
      <alignment horizontal="left" vertical="center" wrapText="1"/>
    </xf>
    <xf numFmtId="0" fontId="8" fillId="5" borderId="0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left" vertical="center"/>
      <protection locked="0"/>
    </xf>
    <xf numFmtId="0" fontId="3" fillId="2" borderId="17" xfId="0" applyFont="1" applyFill="1" applyBorder="1" applyAlignment="1" applyProtection="1">
      <alignment horizontal="left" vertical="center"/>
      <protection locked="0"/>
    </xf>
    <xf numFmtId="3" fontId="3" fillId="2" borderId="9" xfId="0" applyNumberFormat="1" applyFont="1" applyFill="1" applyBorder="1" applyAlignment="1" applyProtection="1">
      <alignment horizontal="left" vertical="top" wrapText="1"/>
      <protection locked="0"/>
    </xf>
    <xf numFmtId="3" fontId="3" fillId="2" borderId="2" xfId="0" applyNumberFormat="1" applyFont="1" applyFill="1" applyBorder="1" applyAlignment="1" applyProtection="1">
      <alignment horizontal="left" vertical="top" wrapText="1"/>
      <protection locked="0"/>
    </xf>
    <xf numFmtId="3" fontId="3" fillId="2" borderId="4" xfId="0" applyNumberFormat="1" applyFont="1" applyFill="1" applyBorder="1" applyAlignment="1" applyProtection="1">
      <alignment horizontal="left" vertical="top" wrapText="1"/>
      <protection locked="0"/>
    </xf>
    <xf numFmtId="0" fontId="18" fillId="2" borderId="12" xfId="0" applyFont="1" applyFill="1" applyBorder="1" applyAlignment="1" applyProtection="1">
      <alignment horizontal="center" vertical="center" wrapText="1"/>
      <protection locked="0"/>
    </xf>
    <xf numFmtId="0" fontId="18" fillId="2" borderId="13" xfId="0" applyFont="1" applyFill="1" applyBorder="1" applyAlignment="1" applyProtection="1">
      <alignment horizontal="center" vertical="center" wrapText="1"/>
      <protection locked="0"/>
    </xf>
    <xf numFmtId="0" fontId="6" fillId="4" borderId="14" xfId="0" applyFont="1" applyFill="1" applyBorder="1" applyAlignment="1" applyProtection="1">
      <alignment horizontal="left" vertical="center" wrapText="1"/>
    </xf>
    <xf numFmtId="0" fontId="6" fillId="4" borderId="0" xfId="0" applyFont="1" applyFill="1" applyBorder="1" applyAlignment="1" applyProtection="1">
      <alignment horizontal="left" vertical="center" wrapText="1"/>
    </xf>
    <xf numFmtId="0" fontId="7" fillId="4" borderId="0" xfId="0" applyFont="1" applyFill="1" applyAlignment="1" applyProtection="1">
      <alignment horizontal="center" vertical="center" wrapText="1"/>
    </xf>
    <xf numFmtId="3" fontId="5" fillId="4" borderId="3" xfId="0" applyNumberFormat="1" applyFont="1" applyFill="1" applyBorder="1" applyAlignment="1" applyProtection="1">
      <alignment horizontal="left" vertical="center"/>
    </xf>
    <xf numFmtId="3" fontId="5" fillId="4" borderId="2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1523999</xdr:colOff>
      <xdr:row>3</xdr:row>
      <xdr:rowOff>19250</xdr:rowOff>
    </xdr:from>
    <xdr:to>
      <xdr:col>6</xdr:col>
      <xdr:colOff>95248</xdr:colOff>
      <xdr:row>8</xdr:row>
      <xdr:rowOff>245468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70B603-071C-41EA-B6C5-13746FCDF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6999" y="840781"/>
          <a:ext cx="138112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D7BE-49A6-4C41-BB03-A8B8ED0D9B20}">
  <sheetPr>
    <pageSetUpPr fitToPage="1"/>
  </sheetPr>
  <dimension ref="A2:J45"/>
  <sheetViews>
    <sheetView tabSelected="1" zoomScale="90" zoomScaleNormal="90" workbookViewId="0">
      <selection activeCell="C45" sqref="C45"/>
    </sheetView>
  </sheetViews>
  <sheetFormatPr defaultColWidth="9.140625" defaultRowHeight="15"/>
  <cols>
    <col min="1" max="1" width="3.28515625" style="3" customWidth="1"/>
    <col min="2" max="2" width="15.42578125" style="3" customWidth="1"/>
    <col min="3" max="3" width="40.7109375" style="3" customWidth="1"/>
    <col min="4" max="4" width="39.5703125" style="3" customWidth="1"/>
    <col min="5" max="5" width="44.28515625" style="3" customWidth="1"/>
    <col min="6" max="6" width="42.140625" style="3" customWidth="1"/>
    <col min="7" max="7" width="6.7109375" style="3" customWidth="1"/>
    <col min="8" max="8" width="3.140625" style="3" customWidth="1"/>
    <col min="9" max="16384" width="9.140625" style="3"/>
  </cols>
  <sheetData>
    <row r="2" spans="2:10" ht="20.25">
      <c r="B2" s="48" t="s">
        <v>0</v>
      </c>
      <c r="C2" s="48"/>
      <c r="D2" s="48"/>
      <c r="E2" s="48"/>
      <c r="F2" s="48"/>
      <c r="G2" s="48"/>
      <c r="J2" s="4"/>
    </row>
    <row r="3" spans="2:10" ht="29.25" customHeight="1">
      <c r="B3" s="38" t="s">
        <v>1</v>
      </c>
      <c r="C3" s="38"/>
      <c r="D3" s="38"/>
      <c r="E3" s="38"/>
      <c r="F3" s="38"/>
      <c r="G3" s="38"/>
      <c r="J3" s="4"/>
    </row>
    <row r="4" spans="2:10" s="5" customFormat="1" ht="15.75">
      <c r="B4" s="9"/>
      <c r="C4" s="9"/>
      <c r="D4" s="9"/>
      <c r="E4" s="9"/>
      <c r="F4" s="9"/>
      <c r="G4" s="9"/>
      <c r="J4" s="6"/>
    </row>
    <row r="5" spans="2:10" s="5" customFormat="1" ht="18.75">
      <c r="B5" s="1"/>
      <c r="C5" s="1" t="s">
        <v>2</v>
      </c>
      <c r="D5" s="49"/>
      <c r="E5" s="49"/>
      <c r="F5" s="2"/>
      <c r="G5" s="9"/>
      <c r="J5" s="6"/>
    </row>
    <row r="6" spans="2:10" s="5" customFormat="1" ht="18.75">
      <c r="B6" s="1"/>
      <c r="C6" s="1" t="s">
        <v>3</v>
      </c>
      <c r="D6" s="50"/>
      <c r="E6" s="50"/>
      <c r="F6" s="2"/>
      <c r="G6" s="10"/>
      <c r="J6" s="6"/>
    </row>
    <row r="7" spans="2:10" s="5" customFormat="1" ht="18.75">
      <c r="B7" s="1"/>
      <c r="C7" s="1" t="s">
        <v>4</v>
      </c>
      <c r="D7" s="50"/>
      <c r="E7" s="50"/>
      <c r="F7" s="2"/>
      <c r="G7" s="10"/>
      <c r="J7" s="6"/>
    </row>
    <row r="8" spans="2:10" s="5" customFormat="1" ht="18.75">
      <c r="B8" s="1"/>
      <c r="C8" s="1" t="s">
        <v>5</v>
      </c>
      <c r="D8" s="50"/>
      <c r="E8" s="50"/>
      <c r="F8" s="2"/>
      <c r="G8" s="10"/>
      <c r="J8" s="6"/>
    </row>
    <row r="9" spans="2:10" s="5" customFormat="1" ht="78.75" customHeight="1">
      <c r="B9" s="43" t="s">
        <v>6</v>
      </c>
      <c r="C9" s="43"/>
      <c r="D9" s="43"/>
      <c r="E9" s="43"/>
      <c r="F9" s="43"/>
      <c r="G9" s="43"/>
      <c r="J9" s="6"/>
    </row>
    <row r="10" spans="2:10" s="5" customFormat="1" ht="15.75">
      <c r="B10" s="7"/>
      <c r="C10" s="7"/>
      <c r="D10" s="7"/>
      <c r="E10" s="7"/>
      <c r="F10" s="7"/>
      <c r="G10" s="8"/>
      <c r="J10" s="6"/>
    </row>
    <row r="11" spans="2:10" ht="59.25" customHeight="1">
      <c r="B11" s="36" t="s">
        <v>7</v>
      </c>
      <c r="C11" s="37"/>
      <c r="D11" s="37"/>
      <c r="E11" s="12"/>
      <c r="F11" s="11"/>
      <c r="G11" s="11"/>
    </row>
    <row r="12" spans="2:10" ht="42" customHeight="1">
      <c r="B12" s="36" t="s">
        <v>8</v>
      </c>
      <c r="C12" s="37"/>
      <c r="D12" s="37"/>
      <c r="E12" s="12"/>
      <c r="F12" s="11"/>
      <c r="G12" s="11"/>
    </row>
    <row r="13" spans="2:10" ht="42" customHeight="1">
      <c r="B13" s="36" t="s">
        <v>9</v>
      </c>
      <c r="C13" s="37"/>
      <c r="D13" s="37"/>
      <c r="E13" s="12"/>
      <c r="F13" s="11"/>
      <c r="G13" s="11"/>
    </row>
    <row r="14" spans="2:10" ht="42" customHeight="1">
      <c r="B14" s="36" t="s">
        <v>10</v>
      </c>
      <c r="C14" s="37"/>
      <c r="D14" s="37"/>
      <c r="E14" s="29">
        <f>E11-E12-E13</f>
        <v>0</v>
      </c>
      <c r="F14" s="18" t="s">
        <v>11</v>
      </c>
      <c r="G14" s="11"/>
    </row>
    <row r="15" spans="2:10" ht="57.75" customHeight="1">
      <c r="B15" s="36" t="s">
        <v>12</v>
      </c>
      <c r="C15" s="37"/>
      <c r="D15" s="37"/>
      <c r="E15" s="32"/>
      <c r="F15" s="32"/>
      <c r="G15" s="33"/>
    </row>
    <row r="16" spans="2:10" ht="77.25" customHeight="1">
      <c r="B16" s="41" t="s">
        <v>13</v>
      </c>
      <c r="C16" s="42"/>
      <c r="D16" s="42"/>
      <c r="E16" s="32"/>
      <c r="F16" s="32"/>
      <c r="G16" s="33"/>
    </row>
    <row r="17" spans="1:10" ht="77.25" customHeight="1">
      <c r="B17" s="34" t="s">
        <v>14</v>
      </c>
      <c r="C17" s="35"/>
      <c r="D17" s="35"/>
      <c r="E17" s="32"/>
      <c r="F17" s="32"/>
      <c r="G17" s="33"/>
    </row>
    <row r="18" spans="1:10" s="5" customFormat="1" ht="15.75">
      <c r="B18" s="7"/>
      <c r="C18" s="7"/>
      <c r="D18" s="7"/>
      <c r="E18" s="7"/>
      <c r="F18" s="7"/>
      <c r="G18" s="8"/>
      <c r="J18" s="6"/>
    </row>
    <row r="19" spans="1:10" ht="40.5" customHeight="1">
      <c r="B19" s="39"/>
      <c r="C19" s="39"/>
      <c r="D19" s="40" t="s">
        <v>15</v>
      </c>
      <c r="E19" s="40"/>
      <c r="F19" s="40"/>
    </row>
    <row r="21" spans="1:10" ht="24.75" customHeight="1">
      <c r="B21" s="38" t="s">
        <v>16</v>
      </c>
      <c r="C21" s="38"/>
      <c r="D21" s="38"/>
      <c r="E21" s="38"/>
      <c r="F21" s="38"/>
      <c r="G21" s="38"/>
    </row>
    <row r="22" spans="1:10" ht="61.5" customHeight="1">
      <c r="A22" s="5"/>
      <c r="B22" s="43" t="s">
        <v>17</v>
      </c>
      <c r="C22" s="43"/>
      <c r="D22" s="43"/>
      <c r="E22" s="43"/>
      <c r="F22" s="43"/>
      <c r="G22" s="43"/>
    </row>
    <row r="23" spans="1:10" ht="18.75">
      <c r="B23" s="21"/>
      <c r="C23" s="21"/>
      <c r="D23" s="31"/>
      <c r="E23" s="31"/>
      <c r="F23" s="31"/>
    </row>
    <row r="24" spans="1:10" ht="44.25" customHeight="1">
      <c r="B24" s="36" t="s">
        <v>18</v>
      </c>
      <c r="C24" s="37"/>
      <c r="D24" s="37"/>
      <c r="E24" s="12"/>
      <c r="F24" s="11"/>
      <c r="G24" s="11"/>
    </row>
    <row r="25" spans="1:10" ht="36" customHeight="1">
      <c r="B25" s="44" t="s">
        <v>19</v>
      </c>
      <c r="C25" s="45"/>
      <c r="D25" s="45"/>
      <c r="E25" s="13"/>
      <c r="F25" s="11"/>
      <c r="G25" s="11"/>
    </row>
    <row r="26" spans="1:10" ht="44.25" customHeight="1">
      <c r="B26" s="36" t="s">
        <v>20</v>
      </c>
      <c r="C26" s="37"/>
      <c r="D26" s="37"/>
      <c r="E26" s="12"/>
    </row>
    <row r="27" spans="1:10" ht="44.25" customHeight="1">
      <c r="B27" s="46" t="s">
        <v>21</v>
      </c>
      <c r="C27" s="47"/>
      <c r="D27" s="47"/>
      <c r="E27" s="14"/>
      <c r="F27" s="11"/>
      <c r="G27" s="11"/>
    </row>
    <row r="28" spans="1:10" ht="44.25" customHeight="1">
      <c r="B28" s="36" t="s">
        <v>22</v>
      </c>
      <c r="C28" s="37"/>
      <c r="D28" s="37"/>
      <c r="E28" s="29">
        <f>E24-E25-E27</f>
        <v>0</v>
      </c>
      <c r="F28" s="22" t="s">
        <v>11</v>
      </c>
    </row>
    <row r="29" spans="1:10" ht="36" customHeight="1">
      <c r="B29" s="44" t="s">
        <v>23</v>
      </c>
      <c r="C29" s="45"/>
      <c r="D29" s="45"/>
      <c r="E29" s="30" t="str">
        <f>IF(OR(ISBLANK(E24),ISBLANK(E25)),"",E25/E24)</f>
        <v/>
      </c>
      <c r="F29" s="18" t="s">
        <v>11</v>
      </c>
      <c r="G29" s="11"/>
    </row>
    <row r="30" spans="1:10" ht="62.25" customHeight="1">
      <c r="B30" s="36" t="s">
        <v>24</v>
      </c>
      <c r="C30" s="37"/>
      <c r="D30" s="37"/>
      <c r="E30" s="12"/>
      <c r="F30" s="11"/>
      <c r="G30" s="11"/>
    </row>
    <row r="31" spans="1:10" ht="35.25" customHeight="1">
      <c r="B31" s="26" t="s">
        <v>25</v>
      </c>
      <c r="C31" s="46" t="s">
        <v>26</v>
      </c>
      <c r="D31" s="47"/>
      <c r="E31" s="51"/>
      <c r="F31" s="52"/>
      <c r="G31" s="53"/>
    </row>
    <row r="32" spans="1:10" ht="35.25" customHeight="1">
      <c r="B32" s="15" t="s">
        <v>27</v>
      </c>
      <c r="C32" s="36" t="s">
        <v>28</v>
      </c>
      <c r="D32" s="37"/>
      <c r="E32" s="52"/>
      <c r="F32" s="52"/>
      <c r="G32" s="53"/>
    </row>
    <row r="33" spans="1:7" ht="15.75">
      <c r="A33" s="5"/>
      <c r="B33" s="7"/>
      <c r="C33" s="7"/>
      <c r="D33" s="7"/>
      <c r="E33" s="7"/>
      <c r="F33" s="7"/>
      <c r="G33" s="8"/>
    </row>
    <row r="34" spans="1:7" ht="53.25" customHeight="1">
      <c r="B34" s="59" t="s">
        <v>29</v>
      </c>
      <c r="C34" s="60"/>
      <c r="D34" s="60"/>
      <c r="E34" s="52"/>
      <c r="F34" s="52"/>
      <c r="G34" s="53"/>
    </row>
    <row r="35" spans="1:7" ht="18.75">
      <c r="B35" s="16"/>
      <c r="C35" s="16"/>
      <c r="D35" s="16"/>
      <c r="E35" s="16"/>
      <c r="F35" s="11"/>
      <c r="G35" s="11"/>
    </row>
    <row r="36" spans="1:7" ht="18.75">
      <c r="B36" s="16"/>
      <c r="C36" s="16"/>
      <c r="D36" s="16"/>
      <c r="E36" s="16"/>
    </row>
    <row r="37" spans="1:7" ht="41.25" customHeight="1">
      <c r="B37" s="39"/>
      <c r="C37" s="39"/>
      <c r="D37" s="40" t="s">
        <v>15</v>
      </c>
      <c r="E37" s="40"/>
      <c r="F37" s="40"/>
    </row>
    <row r="39" spans="1:7" ht="44.25" customHeight="1">
      <c r="B39" s="54"/>
      <c r="C39" s="55"/>
      <c r="D39" s="56" t="s">
        <v>30</v>
      </c>
      <c r="E39" s="57"/>
      <c r="F39" s="57"/>
    </row>
    <row r="41" spans="1:7">
      <c r="B41" s="58" t="s">
        <v>31</v>
      </c>
      <c r="C41" s="58"/>
    </row>
    <row r="42" spans="1:7">
      <c r="B42" s="58"/>
      <c r="C42" s="58"/>
      <c r="D42" s="23"/>
    </row>
    <row r="43" spans="1:7">
      <c r="B43" s="58"/>
      <c r="C43" s="58"/>
    </row>
    <row r="44" spans="1:7">
      <c r="B44" s="58"/>
      <c r="C44" s="58"/>
    </row>
    <row r="45" spans="1:7" ht="18.75">
      <c r="B45" s="17" t="s">
        <v>32</v>
      </c>
      <c r="C45" s="24"/>
    </row>
  </sheetData>
  <sheetProtection algorithmName="SHA-512" hashValue="PAUXyQFrYaMKVjYDcwli0HL61R9BgTTO26XVRuZUfnmiyA6VAtUFRJbFO2B2+uCMGI1jJfAfQ4BNJLEn0RMC8g==" saltValue="Ss5917ESxcAdmJst1cmv6g==" spinCount="100000" sheet="1" formatCells="0" formatColumns="0" formatRows="0" insertHyperlinks="0"/>
  <mergeCells count="39">
    <mergeCell ref="B39:C39"/>
    <mergeCell ref="D39:F39"/>
    <mergeCell ref="B41:C44"/>
    <mergeCell ref="B34:D34"/>
    <mergeCell ref="B37:C37"/>
    <mergeCell ref="D37:F37"/>
    <mergeCell ref="E34:G34"/>
    <mergeCell ref="B29:D29"/>
    <mergeCell ref="B30:D30"/>
    <mergeCell ref="C31:D31"/>
    <mergeCell ref="E31:G31"/>
    <mergeCell ref="C32:D32"/>
    <mergeCell ref="E32:G32"/>
    <mergeCell ref="B11:D11"/>
    <mergeCell ref="B12:D12"/>
    <mergeCell ref="B14:D14"/>
    <mergeCell ref="B9:G9"/>
    <mergeCell ref="B15:D15"/>
    <mergeCell ref="B13:D13"/>
    <mergeCell ref="B2:G2"/>
    <mergeCell ref="D5:E5"/>
    <mergeCell ref="D6:E6"/>
    <mergeCell ref="D7:E7"/>
    <mergeCell ref="D8:E8"/>
    <mergeCell ref="B3:G3"/>
    <mergeCell ref="E16:G16"/>
    <mergeCell ref="B17:D17"/>
    <mergeCell ref="E17:G17"/>
    <mergeCell ref="E15:G15"/>
    <mergeCell ref="B28:D28"/>
    <mergeCell ref="B21:G21"/>
    <mergeCell ref="B19:C19"/>
    <mergeCell ref="D19:F19"/>
    <mergeCell ref="B16:D16"/>
    <mergeCell ref="B22:G22"/>
    <mergeCell ref="B24:D24"/>
    <mergeCell ref="B25:D25"/>
    <mergeCell ref="B26:D26"/>
    <mergeCell ref="B27:D27"/>
  </mergeCells>
  <dataValidations count="7">
    <dataValidation type="decimal" operator="greaterThanOrEqual" allowBlank="1" showErrorMessage="1" errorTitle="Response" error="Please enter numerical response._x000a_" sqref="E11:E13 E24:E25 E27" xr:uid="{E5CD4624-D8DD-4D6C-8469-43D7539C2B86}">
      <formula1>0</formula1>
    </dataValidation>
    <dataValidation operator="greaterThanOrEqual" allowBlank="1" showErrorMessage="1" errorTitle="Response" error="Please enter numerical response." sqref="B11:B13 B30:B32 B24:B27" xr:uid="{B2E881A9-3A41-4987-B239-F63A4D9FD7DE}"/>
    <dataValidation type="list" allowBlank="1" showInputMessage="1" showErrorMessage="1" errorTitle="Response" error="Please select Yes to confirm." sqref="B19 B23 B37" xr:uid="{DD327FF3-8ADB-47CC-89E4-72C9D307FB18}">
      <formula1>"Yes"</formula1>
    </dataValidation>
    <dataValidation type="list" allowBlank="1" showInputMessage="1" showErrorMessage="1" errorTitle="Response" error="Please select or enter 'Yes' or 'No'" sqref="E30" xr:uid="{BA190630-D165-4DD5-AD02-C918448A7D9E}">
      <formula1>"Yes, No"</formula1>
    </dataValidation>
    <dataValidation type="list" allowBlank="1" showInputMessage="1" showErrorMessage="1" errorTitle="Response" error="Please confirm using dropdown." sqref="B39:C39" xr:uid="{AE5D96EC-CAA7-44F5-AD2D-271191A93120}">
      <formula1>"Confirmed all ED 20-03 actions are completed"</formula1>
    </dataValidation>
    <dataValidation operator="greaterThanOrEqual" allowBlank="1" showErrorMessage="1" errorTitle="Response" error="Please enter numerical response._x000a_If EOS does not include any instances on HVAs, leave this field blank." sqref="B35:E36" xr:uid="{C9FE1281-9B35-4C57-8B3C-AC533277651B}"/>
    <dataValidation type="list" allowBlank="1" showInputMessage="1" showErrorMessage="1" errorTitle="Response" error="Please select from dropdown options." sqref="E26" xr:uid="{BAB4902B-5A8E-4631-BB16-6A0C618DF87A}">
      <formula1>"Yes, No, Did not apply workaround"</formula1>
    </dataValidation>
  </dataValidations>
  <pageMargins left="0.7" right="0.7" top="0.75" bottom="0.75" header="0.3" footer="0.3"/>
  <pageSetup scale="42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5158AD6F-E576-4DF1-87B8-DB89346F1AD2}">
          <x14:formula1>
            <xm:f>Dropdown!$A$2:$A$103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DE6-4389-4112-A85B-56EA0A5A53A8}">
  <dimension ref="A1:A103"/>
  <sheetViews>
    <sheetView workbookViewId="0"/>
  </sheetViews>
  <sheetFormatPr defaultRowHeight="15"/>
  <cols>
    <col min="1" max="1" width="74.85546875" bestFit="1" customWidth="1"/>
  </cols>
  <sheetData>
    <row r="1" spans="1:1">
      <c r="A1" s="19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  <row r="21" spans="1:1">
      <c r="A21" t="s">
        <v>52</v>
      </c>
    </row>
    <row r="22" spans="1:1">
      <c r="A22" t="s">
        <v>53</v>
      </c>
    </row>
    <row r="23" spans="1:1">
      <c r="A23" t="s">
        <v>54</v>
      </c>
    </row>
    <row r="24" spans="1:1">
      <c r="A24" t="s">
        <v>55</v>
      </c>
    </row>
    <row r="25" spans="1:1">
      <c r="A25" t="s">
        <v>56</v>
      </c>
    </row>
    <row r="26" spans="1:1">
      <c r="A26" t="s">
        <v>57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61</v>
      </c>
    </row>
    <row r="31" spans="1:1">
      <c r="A31" t="s">
        <v>62</v>
      </c>
    </row>
    <row r="32" spans="1:1">
      <c r="A32" t="s">
        <v>63</v>
      </c>
    </row>
    <row r="33" spans="1:1">
      <c r="A33" t="s">
        <v>64</v>
      </c>
    </row>
    <row r="34" spans="1:1">
      <c r="A34" t="s">
        <v>65</v>
      </c>
    </row>
    <row r="35" spans="1:1">
      <c r="A35" t="s">
        <v>66</v>
      </c>
    </row>
    <row r="36" spans="1:1">
      <c r="A36" t="s">
        <v>67</v>
      </c>
    </row>
    <row r="37" spans="1:1">
      <c r="A37" t="s">
        <v>68</v>
      </c>
    </row>
    <row r="38" spans="1:1">
      <c r="A38" t="s">
        <v>69</v>
      </c>
    </row>
    <row r="39" spans="1:1">
      <c r="A39" t="s">
        <v>70</v>
      </c>
    </row>
    <row r="40" spans="1:1">
      <c r="A40" t="s">
        <v>71</v>
      </c>
    </row>
    <row r="41" spans="1:1">
      <c r="A41" t="s">
        <v>72</v>
      </c>
    </row>
    <row r="42" spans="1:1">
      <c r="A42" t="s">
        <v>73</v>
      </c>
    </row>
    <row r="43" spans="1:1">
      <c r="A43" t="s">
        <v>74</v>
      </c>
    </row>
    <row r="44" spans="1:1">
      <c r="A44" t="s">
        <v>75</v>
      </c>
    </row>
    <row r="45" spans="1:1">
      <c r="A45" t="s">
        <v>76</v>
      </c>
    </row>
    <row r="46" spans="1:1">
      <c r="A46" t="s">
        <v>77</v>
      </c>
    </row>
    <row r="47" spans="1:1">
      <c r="A47" t="s">
        <v>78</v>
      </c>
    </row>
    <row r="48" spans="1:1">
      <c r="A48" t="s">
        <v>79</v>
      </c>
    </row>
    <row r="49" spans="1:1">
      <c r="A49" t="s">
        <v>80</v>
      </c>
    </row>
    <row r="50" spans="1:1">
      <c r="A50" t="s">
        <v>81</v>
      </c>
    </row>
    <row r="51" spans="1:1">
      <c r="A51" t="s">
        <v>82</v>
      </c>
    </row>
    <row r="52" spans="1:1">
      <c r="A52" t="s">
        <v>83</v>
      </c>
    </row>
    <row r="53" spans="1:1">
      <c r="A53" t="s">
        <v>84</v>
      </c>
    </row>
    <row r="54" spans="1:1">
      <c r="A54" t="s">
        <v>85</v>
      </c>
    </row>
    <row r="55" spans="1:1">
      <c r="A55" t="s">
        <v>86</v>
      </c>
    </row>
    <row r="56" spans="1:1">
      <c r="A56" t="s">
        <v>87</v>
      </c>
    </row>
    <row r="57" spans="1:1">
      <c r="A57" t="s">
        <v>88</v>
      </c>
    </row>
    <row r="58" spans="1:1">
      <c r="A58" t="s">
        <v>89</v>
      </c>
    </row>
    <row r="59" spans="1:1">
      <c r="A59" t="s">
        <v>90</v>
      </c>
    </row>
    <row r="60" spans="1:1">
      <c r="A60" t="s">
        <v>91</v>
      </c>
    </row>
    <row r="61" spans="1:1">
      <c r="A61" t="s">
        <v>92</v>
      </c>
    </row>
    <row r="62" spans="1:1">
      <c r="A62" t="s">
        <v>93</v>
      </c>
    </row>
    <row r="63" spans="1:1">
      <c r="A63" t="s">
        <v>94</v>
      </c>
    </row>
    <row r="64" spans="1:1">
      <c r="A64" t="s">
        <v>95</v>
      </c>
    </row>
    <row r="65" spans="1:1">
      <c r="A65" t="s">
        <v>96</v>
      </c>
    </row>
    <row r="66" spans="1:1">
      <c r="A66" t="s">
        <v>97</v>
      </c>
    </row>
    <row r="67" spans="1:1">
      <c r="A67" t="s">
        <v>98</v>
      </c>
    </row>
    <row r="68" spans="1:1">
      <c r="A68" t="s">
        <v>99</v>
      </c>
    </row>
    <row r="69" spans="1:1">
      <c r="A69" t="s">
        <v>100</v>
      </c>
    </row>
    <row r="70" spans="1:1">
      <c r="A70" t="s">
        <v>101</v>
      </c>
    </row>
    <row r="71" spans="1:1">
      <c r="A71" t="s">
        <v>102</v>
      </c>
    </row>
    <row r="72" spans="1:1">
      <c r="A72" t="s">
        <v>103</v>
      </c>
    </row>
    <row r="73" spans="1:1">
      <c r="A73" t="s">
        <v>104</v>
      </c>
    </row>
    <row r="74" spans="1:1">
      <c r="A74" t="s">
        <v>105</v>
      </c>
    </row>
    <row r="75" spans="1:1">
      <c r="A75" t="s">
        <v>106</v>
      </c>
    </row>
    <row r="76" spans="1:1">
      <c r="A76" t="s">
        <v>107</v>
      </c>
    </row>
    <row r="77" spans="1:1">
      <c r="A77" t="s">
        <v>108</v>
      </c>
    </row>
    <row r="78" spans="1:1">
      <c r="A78" t="s">
        <v>109</v>
      </c>
    </row>
    <row r="79" spans="1:1">
      <c r="A79" t="s">
        <v>110</v>
      </c>
    </row>
    <row r="80" spans="1:1">
      <c r="A80" t="s">
        <v>111</v>
      </c>
    </row>
    <row r="81" spans="1:1">
      <c r="A81" t="s">
        <v>112</v>
      </c>
    </row>
    <row r="82" spans="1:1">
      <c r="A82" t="s">
        <v>113</v>
      </c>
    </row>
    <row r="83" spans="1:1">
      <c r="A83" t="s">
        <v>114</v>
      </c>
    </row>
    <row r="84" spans="1:1">
      <c r="A84" t="s">
        <v>115</v>
      </c>
    </row>
    <row r="85" spans="1:1">
      <c r="A85" t="s">
        <v>116</v>
      </c>
    </row>
    <row r="86" spans="1:1">
      <c r="A86" t="s">
        <v>117</v>
      </c>
    </row>
    <row r="87" spans="1:1">
      <c r="A87" t="s">
        <v>118</v>
      </c>
    </row>
    <row r="88" spans="1:1">
      <c r="A88" t="s">
        <v>119</v>
      </c>
    </row>
    <row r="89" spans="1:1">
      <c r="A89" t="s">
        <v>120</v>
      </c>
    </row>
    <row r="90" spans="1:1">
      <c r="A90" t="s">
        <v>121</v>
      </c>
    </row>
    <row r="91" spans="1:1">
      <c r="A91" t="s">
        <v>122</v>
      </c>
    </row>
    <row r="92" spans="1:1">
      <c r="A92" t="s">
        <v>123</v>
      </c>
    </row>
    <row r="93" spans="1:1">
      <c r="A93" t="s">
        <v>124</v>
      </c>
    </row>
    <row r="94" spans="1:1">
      <c r="A94" t="s">
        <v>125</v>
      </c>
    </row>
    <row r="95" spans="1:1">
      <c r="A95" t="s">
        <v>126</v>
      </c>
    </row>
    <row r="96" spans="1:1">
      <c r="A96" t="s">
        <v>127</v>
      </c>
    </row>
    <row r="97" spans="1:1">
      <c r="A97" t="s">
        <v>128</v>
      </c>
    </row>
    <row r="98" spans="1:1">
      <c r="A98" t="s">
        <v>129</v>
      </c>
    </row>
    <row r="99" spans="1:1">
      <c r="A99" t="s">
        <v>130</v>
      </c>
    </row>
    <row r="100" spans="1:1">
      <c r="A100" t="s">
        <v>131</v>
      </c>
    </row>
    <row r="101" spans="1:1">
      <c r="A101" t="s">
        <v>132</v>
      </c>
    </row>
    <row r="102" spans="1:1">
      <c r="A102" t="s">
        <v>133</v>
      </c>
    </row>
    <row r="103" spans="1:1">
      <c r="A103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6B97-0C0F-48D3-A1D6-5EC0011C6830}">
  <dimension ref="A1:Y2"/>
  <sheetViews>
    <sheetView workbookViewId="0"/>
  </sheetViews>
  <sheetFormatPr defaultRowHeight="15"/>
  <sheetData>
    <row r="1" spans="1:25">
      <c r="A1" s="20" t="s">
        <v>135</v>
      </c>
      <c r="B1" s="20" t="s">
        <v>136</v>
      </c>
      <c r="C1" s="20" t="s">
        <v>137</v>
      </c>
      <c r="D1" s="20" t="s">
        <v>138</v>
      </c>
      <c r="E1" s="20">
        <v>1</v>
      </c>
      <c r="F1" s="20">
        <v>2</v>
      </c>
      <c r="G1" s="20">
        <v>3</v>
      </c>
      <c r="H1" s="20">
        <v>4</v>
      </c>
      <c r="I1" s="20">
        <v>5</v>
      </c>
      <c r="J1" s="20">
        <v>6</v>
      </c>
      <c r="K1" s="20">
        <v>7</v>
      </c>
      <c r="L1" s="20" t="s">
        <v>139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 t="s">
        <v>140</v>
      </c>
      <c r="U1" s="20" t="s">
        <v>141</v>
      </c>
      <c r="V1" s="20">
        <v>15</v>
      </c>
      <c r="W1" s="20" t="s">
        <v>142</v>
      </c>
      <c r="X1" s="20" t="s">
        <v>143</v>
      </c>
      <c r="Y1" s="20" t="s">
        <v>144</v>
      </c>
    </row>
    <row r="2" spans="1:25">
      <c r="A2" t="str">
        <f>IF('ED 20-03'!D5="","",'ED 20-03'!D5)</f>
        <v/>
      </c>
      <c r="B2" t="str">
        <f>IF('ED 20-03'!D6="","",'ED 20-03'!D6)</f>
        <v/>
      </c>
      <c r="C2" t="str">
        <f>IF('ED 20-03'!D7="","",'ED 20-03'!D7)</f>
        <v/>
      </c>
      <c r="D2" t="str">
        <f>IF('ED 20-03'!D8="","",'ED 20-03'!D8)</f>
        <v/>
      </c>
      <c r="E2" s="28">
        <f>'ED 20-03'!E11</f>
        <v>0</v>
      </c>
      <c r="F2" s="28">
        <f>'ED 20-03'!E12</f>
        <v>0</v>
      </c>
      <c r="G2" s="28">
        <f>'ED 20-03'!E13</f>
        <v>0</v>
      </c>
      <c r="H2" s="28">
        <f>'ED 20-03'!E14</f>
        <v>0</v>
      </c>
      <c r="I2" t="str">
        <f>IF('ED 20-03'!E15="","",'ED 20-03'!E15)</f>
        <v/>
      </c>
      <c r="J2" t="str">
        <f>IF('ED 20-03'!E16="","",'ED 20-03'!E16)</f>
        <v/>
      </c>
      <c r="K2" t="str">
        <f>IF('ED 20-03'!E17="","",'ED 20-03'!E17)</f>
        <v/>
      </c>
      <c r="L2" t="str">
        <f>IF('ED 20-03'!B19="","",'ED 20-03'!B19)</f>
        <v/>
      </c>
      <c r="M2" s="28">
        <f>'ED 20-03'!E24</f>
        <v>0</v>
      </c>
      <c r="N2" s="28">
        <f>'ED 20-03'!E25</f>
        <v>0</v>
      </c>
      <c r="O2" s="28" t="str">
        <f>IF('ED 20-03'!E26="","",'ED 20-03'!E26)</f>
        <v/>
      </c>
      <c r="P2" s="28">
        <f>'ED 20-03'!E27</f>
        <v>0</v>
      </c>
      <c r="Q2" s="28">
        <f>'ED 20-03'!E28</f>
        <v>0</v>
      </c>
      <c r="R2" s="27" t="str">
        <f>'ED 20-03'!E29</f>
        <v/>
      </c>
      <c r="S2" s="25" t="str">
        <f>IF('ED 20-03'!E30="","",'ED 20-03'!E30)</f>
        <v/>
      </c>
      <c r="T2" s="25" t="str">
        <f>IF('ED 20-03'!E31="","",'ED 20-03'!E31)</f>
        <v/>
      </c>
      <c r="U2" s="25" t="str">
        <f>IF('ED 20-03'!E32="","",'ED 20-03'!E32)</f>
        <v/>
      </c>
      <c r="V2" s="25" t="str">
        <f>IF('ED 20-03'!E34="","",'ED 20-03'!E34)</f>
        <v/>
      </c>
      <c r="W2" t="str">
        <f>IF('ED 20-03'!B37="","",'ED 20-03'!B37)</f>
        <v/>
      </c>
      <c r="X2" t="str">
        <f>IF('ED 20-03'!B39="","",'ED 20-03'!B39)</f>
        <v/>
      </c>
      <c r="Y2" t="str">
        <f>IF('ED 20-03'!C45="","",'ED 20-03'!C45)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5B5D61D54A247A131059D9B10ABFF" ma:contentTypeVersion="4" ma:contentTypeDescription="Create a new document." ma:contentTypeScope="" ma:versionID="87d0375e81be4c4256f11692e0423b70">
  <xsd:schema xmlns:xsd="http://www.w3.org/2001/XMLSchema" xmlns:xs="http://www.w3.org/2001/XMLSchema" xmlns:p="http://schemas.microsoft.com/office/2006/metadata/properties" xmlns:ns2="93c50bcf-b18f-47fd-9b4d-5a26d18947d0" xmlns:ns3="8a01a930-3a34-46d2-bfa9-a84d50c3231c" targetNamespace="http://schemas.microsoft.com/office/2006/metadata/properties" ma:root="true" ma:fieldsID="4b7edacf314924370e5a1cd34d89f971" ns2:_="" ns3:_="">
    <xsd:import namespace="93c50bcf-b18f-47fd-9b4d-5a26d18947d0"/>
    <xsd:import namespace="8a01a930-3a34-46d2-bfa9-a84d50c32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50bcf-b18f-47fd-9b4d-5a26d1894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1a930-3a34-46d2-bfa9-a84d50c32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DFF29-7DC9-475D-9061-0D330ED99F2C}"/>
</file>

<file path=customXml/itemProps2.xml><?xml version="1.0" encoding="utf-8"?>
<ds:datastoreItem xmlns:ds="http://schemas.openxmlformats.org/officeDocument/2006/customXml" ds:itemID="{3CCB811C-1C55-4D17-A068-C76E0006C20C}"/>
</file>

<file path=customXml/itemProps3.xml><?xml version="1.0" encoding="utf-8"?>
<ds:datastoreItem xmlns:ds="http://schemas.openxmlformats.org/officeDocument/2006/customXml" ds:itemID="{14FFD6A2-B5C0-4220-84E3-0B960F1F7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Phung, Jennifer (CTR)</dc:creator>
  <cp:keywords/>
  <dc:description/>
  <cp:lastModifiedBy/>
  <cp:revision/>
  <dcterms:created xsi:type="dcterms:W3CDTF">2020-07-15T15:08:49Z</dcterms:created>
  <dcterms:modified xsi:type="dcterms:W3CDTF">2020-07-16T18:30:37Z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0x010100DE25B5D61D54A247A131059D9B10ABFF</vt:lpwstr>
  </property>
</Properties>
</file>