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19808\Desktop\"/>
    </mc:Choice>
  </mc:AlternateContent>
  <xr:revisionPtr revIDLastSave="0" documentId="13_ncr:1_{17AAAE4C-5616-429E-BCE9-A20C96E5B22D}" xr6:coauthVersionLast="47" xr6:coauthVersionMax="47" xr10:uidLastSave="{00000000-0000-0000-0000-000000000000}"/>
  <bookViews>
    <workbookView xWindow="-108" yWindow="-108" windowWidth="23256" windowHeight="12456" firstSheet="1"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O157" i="17" l="1"/>
  <c r="O158" i="17"/>
  <c r="O173" i="17"/>
  <c r="O174" i="17"/>
  <c r="O208" i="17"/>
  <c r="O212" i="17"/>
  <c r="O260" i="17"/>
  <c r="O261" i="17"/>
  <c r="O354" i="17"/>
  <c r="O370" i="17"/>
  <c r="O373" i="17"/>
  <c r="O376" i="17"/>
  <c r="O398" i="17"/>
  <c r="O533" i="17"/>
  <c r="O536" i="17"/>
  <c r="O537" i="17"/>
  <c r="O653" i="17"/>
  <c r="O654" i="17"/>
  <c r="O656" i="17"/>
  <c r="O722" i="17"/>
  <c r="O781" i="17"/>
  <c r="O782" i="17"/>
  <c r="O784" i="17"/>
  <c r="O785" i="17"/>
  <c r="O845" i="17"/>
  <c r="O846" i="17"/>
  <c r="O848" i="17"/>
  <c r="O877" i="17"/>
  <c r="O878" i="17"/>
  <c r="O882" i="17"/>
  <c r="O941" i="17"/>
  <c r="O942" i="17"/>
  <c r="O946" i="17"/>
  <c r="O961" i="17"/>
  <c r="O976" i="17"/>
  <c r="N41" i="17"/>
  <c r="N58" i="17"/>
  <c r="N88" i="17"/>
  <c r="N89" i="17"/>
  <c r="N90" i="17"/>
  <c r="N101" i="17"/>
  <c r="N149" i="17"/>
  <c r="N150" i="17"/>
  <c r="N154" i="17"/>
  <c r="N170" i="17"/>
  <c r="N182" i="17"/>
  <c r="N184" i="17"/>
  <c r="N185" i="17"/>
  <c r="N234" i="17"/>
  <c r="N310" i="17"/>
  <c r="N325" i="17"/>
  <c r="N326" i="17"/>
  <c r="N328" i="17"/>
  <c r="N331" i="17"/>
  <c r="N361" i="17"/>
  <c r="N373" i="17"/>
  <c r="N378" i="17"/>
  <c r="N393" i="17"/>
  <c r="N394" i="17"/>
  <c r="N424" i="17"/>
  <c r="N425" i="17"/>
  <c r="N426" i="17"/>
  <c r="N453" i="17"/>
  <c r="N461" i="17"/>
  <c r="N489" i="17"/>
  <c r="N490" i="17"/>
  <c r="N537" i="17"/>
  <c r="N549" i="17"/>
  <c r="N550" i="17"/>
  <c r="N551" i="17"/>
  <c r="N552" i="17"/>
  <c r="N553" i="17"/>
  <c r="N554" i="17"/>
  <c r="N599" i="17"/>
  <c r="N600" i="17"/>
  <c r="N601" i="17"/>
  <c r="N615" i="17"/>
  <c r="N616" i="17"/>
  <c r="N617" i="17"/>
  <c r="N618" i="17"/>
  <c r="N662" i="17"/>
  <c r="N663" i="17"/>
  <c r="N664" i="17"/>
  <c r="N665" i="17"/>
  <c r="N718" i="17"/>
  <c r="N743" i="17"/>
  <c r="N746" i="17"/>
  <c r="N760" i="17"/>
  <c r="N761" i="17"/>
  <c r="N764" i="17"/>
  <c r="N789" i="17"/>
  <c r="N790" i="17"/>
  <c r="N793" i="17"/>
  <c r="N821" i="17"/>
  <c r="N822" i="17"/>
  <c r="N825" i="17"/>
  <c r="N826" i="17"/>
  <c r="N862" i="17"/>
  <c r="N885" i="17"/>
  <c r="N894" i="17"/>
  <c r="N917" i="17"/>
  <c r="N918" i="17"/>
  <c r="N920" i="17"/>
  <c r="N937" i="17"/>
  <c r="N938" i="17"/>
  <c r="N950" i="17"/>
  <c r="N952" i="17"/>
  <c r="N953" i="17"/>
  <c r="N954" i="17"/>
  <c r="N965" i="17"/>
  <c r="N966" i="17"/>
  <c r="N981" i="17"/>
  <c r="N982" i="17"/>
  <c r="N984" i="17"/>
  <c r="N1001" i="17"/>
  <c r="N2" i="17"/>
  <c r="M3" i="17"/>
  <c r="M4" i="17"/>
  <c r="M6" i="17"/>
  <c r="M13" i="17"/>
  <c r="M29" i="17"/>
  <c r="M30" i="17"/>
  <c r="M32" i="17"/>
  <c r="M33" i="17"/>
  <c r="M34" i="17"/>
  <c r="M35" i="17"/>
  <c r="M40" i="17"/>
  <c r="M45" i="17"/>
  <c r="M46" i="17"/>
  <c r="M48" i="17"/>
  <c r="M66" i="17"/>
  <c r="M67" i="17"/>
  <c r="M70" i="17"/>
  <c r="M71" i="17"/>
  <c r="M72" i="17"/>
  <c r="M73" i="17"/>
  <c r="M97" i="17"/>
  <c r="M98" i="17"/>
  <c r="M99" i="17"/>
  <c r="M100" i="17"/>
  <c r="M101" i="17"/>
  <c r="M102" i="17"/>
  <c r="M133" i="17"/>
  <c r="M134" i="17"/>
  <c r="M141" i="17"/>
  <c r="M142" i="17"/>
  <c r="M148" i="17"/>
  <c r="M157" i="17"/>
  <c r="M158" i="17"/>
  <c r="M176" i="17"/>
  <c r="M177" i="17"/>
  <c r="M184" i="17"/>
  <c r="M185" i="17"/>
  <c r="M186" i="17"/>
  <c r="M205" i="17"/>
  <c r="M206" i="17"/>
  <c r="M207" i="17"/>
  <c r="M208" i="17"/>
  <c r="M209" i="17"/>
  <c r="M210" i="17"/>
  <c r="M215" i="17"/>
  <c r="M225" i="17"/>
  <c r="M226" i="17"/>
  <c r="M237" i="17"/>
  <c r="M241" i="17"/>
  <c r="M253" i="17"/>
  <c r="M254" i="17"/>
  <c r="M255" i="17"/>
  <c r="M256" i="17"/>
  <c r="M263" i="17"/>
  <c r="M264" i="17"/>
  <c r="M265" i="17"/>
  <c r="M266" i="17"/>
  <c r="M273" i="17"/>
  <c r="M274" i="17"/>
  <c r="M285" i="17"/>
  <c r="M286" i="17"/>
  <c r="M287" i="17"/>
  <c r="M288" i="17"/>
  <c r="M301" i="17"/>
  <c r="M302" i="17"/>
  <c r="M303" i="17"/>
  <c r="M304" i="17"/>
  <c r="M305" i="17"/>
  <c r="M306" i="17"/>
  <c r="M309" i="17"/>
  <c r="M311" i="17"/>
  <c r="M312" i="17"/>
  <c r="M313" i="17"/>
  <c r="M333" i="17"/>
  <c r="M334" i="17"/>
  <c r="M335" i="17"/>
  <c r="M349" i="17"/>
  <c r="M350" i="17"/>
  <c r="M351" i="17"/>
  <c r="M352" i="17"/>
  <c r="M353" i="17"/>
  <c r="M354" i="17"/>
  <c r="M361" i="17"/>
  <c r="M362" i="17"/>
  <c r="M370" i="17"/>
  <c r="M381" i="17"/>
  <c r="M382" i="17"/>
  <c r="M383" i="17"/>
  <c r="M384" i="17"/>
  <c r="M385" i="17"/>
  <c r="M399" i="17"/>
  <c r="M400" i="17"/>
  <c r="M401" i="17"/>
  <c r="M402" i="17"/>
  <c r="M407" i="17"/>
  <c r="M408" i="17"/>
  <c r="M409" i="17"/>
  <c r="M410" i="17"/>
  <c r="M429" i="17"/>
  <c r="M430" i="17"/>
  <c r="M431" i="17"/>
  <c r="M432" i="17"/>
  <c r="M445" i="17"/>
  <c r="M446" i="17"/>
  <c r="M447" i="17"/>
  <c r="M448" i="17"/>
  <c r="M449" i="17"/>
  <c r="M450" i="17"/>
  <c r="M453" i="17"/>
  <c r="M455" i="17"/>
  <c r="M478" i="17"/>
  <c r="M479" i="17"/>
  <c r="M480" i="17"/>
  <c r="M481" i="17"/>
  <c r="M482" i="17"/>
  <c r="M493" i="17"/>
  <c r="M497" i="17"/>
  <c r="M498" i="17"/>
  <c r="M504" i="17"/>
  <c r="M505" i="17"/>
  <c r="M506" i="17"/>
  <c r="M525" i="17"/>
  <c r="M526" i="17"/>
  <c r="M527" i="17"/>
  <c r="M528" i="17"/>
  <c r="M529" i="17"/>
  <c r="M542" i="17"/>
  <c r="M543" i="17"/>
  <c r="M544" i="17"/>
  <c r="M545" i="17"/>
  <c r="M546" i="17"/>
  <c r="M551" i="17"/>
  <c r="M552" i="17"/>
  <c r="M553" i="17"/>
  <c r="M557" i="17"/>
  <c r="M576" i="17"/>
  <c r="M577" i="17"/>
  <c r="M578" i="17"/>
  <c r="M581" i="17"/>
  <c r="M589" i="17"/>
  <c r="M590" i="17"/>
  <c r="M591" i="17"/>
  <c r="M600" i="17"/>
  <c r="M601" i="17"/>
  <c r="M602" i="17"/>
  <c r="M621" i="17"/>
  <c r="M622" i="17"/>
  <c r="M623" i="17"/>
  <c r="M624" i="17"/>
  <c r="M637" i="17"/>
  <c r="M638" i="17"/>
  <c r="M639" i="17"/>
  <c r="M640" i="17"/>
  <c r="M641" i="17"/>
  <c r="M642" i="17"/>
  <c r="M643" i="17"/>
  <c r="M644" i="17"/>
  <c r="M654" i="17"/>
  <c r="M655" i="17"/>
  <c r="M656" i="17"/>
  <c r="M657" i="17"/>
  <c r="M658" i="17"/>
  <c r="M660" i="17"/>
  <c r="M664" i="17"/>
  <c r="M665" i="17"/>
  <c r="M666" i="17"/>
  <c r="M673" i="17"/>
  <c r="M674" i="17"/>
  <c r="M685" i="17"/>
  <c r="M701" i="17"/>
  <c r="M702" i="17"/>
  <c r="M703" i="17"/>
  <c r="M704" i="17"/>
  <c r="M717" i="17"/>
  <c r="M718" i="17"/>
  <c r="M719" i="17"/>
  <c r="M720" i="17"/>
  <c r="M721" i="17"/>
  <c r="M722" i="17"/>
  <c r="M723" i="17"/>
  <c r="M733" i="17"/>
  <c r="M734" i="17"/>
  <c r="M735" i="17"/>
  <c r="M736" i="17"/>
  <c r="M737" i="17"/>
  <c r="M738" i="17"/>
  <c r="M739" i="17"/>
  <c r="M740" i="17"/>
  <c r="M744" i="17"/>
  <c r="M745" i="17"/>
  <c r="M752" i="17"/>
  <c r="M753" i="17"/>
  <c r="M754" i="17"/>
  <c r="M781" i="17"/>
  <c r="M782" i="17"/>
  <c r="M783" i="17"/>
  <c r="M797" i="17"/>
  <c r="M798" i="17"/>
  <c r="M799" i="17"/>
  <c r="M800" i="17"/>
  <c r="M801" i="17"/>
  <c r="M802" i="17"/>
  <c r="M813" i="17"/>
  <c r="M814" i="17"/>
  <c r="M815" i="17"/>
  <c r="M816" i="17"/>
  <c r="M817" i="17"/>
  <c r="M818" i="17"/>
  <c r="M819" i="17"/>
  <c r="M820" i="17"/>
  <c r="M824" i="17"/>
  <c r="M831" i="17"/>
  <c r="M832" i="17"/>
  <c r="M833" i="17"/>
  <c r="M834" i="17"/>
  <c r="M840" i="17"/>
  <c r="M841" i="17"/>
  <c r="M842" i="17"/>
  <c r="M850" i="17"/>
  <c r="M861" i="17"/>
  <c r="M862" i="17"/>
  <c r="M877" i="17"/>
  <c r="M878" i="17"/>
  <c r="M879" i="17"/>
  <c r="M880" i="17"/>
  <c r="M881" i="17"/>
  <c r="M893" i="17"/>
  <c r="M894" i="17"/>
  <c r="M895" i="17"/>
  <c r="M896" i="17"/>
  <c r="M897" i="17"/>
  <c r="M898" i="17"/>
  <c r="M899" i="17"/>
  <c r="M900" i="17"/>
  <c r="M910" i="17"/>
  <c r="M911" i="17"/>
  <c r="M912" i="17"/>
  <c r="M913" i="17"/>
  <c r="M914" i="17"/>
  <c r="M916" i="17"/>
  <c r="M920" i="17"/>
  <c r="M921" i="17"/>
  <c r="M922" i="17"/>
  <c r="M929" i="17"/>
  <c r="M930" i="17"/>
  <c r="M957" i="17"/>
  <c r="M958" i="17"/>
  <c r="M973" i="17"/>
  <c r="M974" i="17"/>
  <c r="M975" i="17"/>
  <c r="M976" i="17"/>
  <c r="M989" i="17"/>
  <c r="M990" i="17"/>
  <c r="M991" i="17"/>
  <c r="M992" i="17"/>
  <c r="M993" i="17"/>
  <c r="M994" i="17"/>
  <c r="L3" i="17"/>
  <c r="L4" i="17"/>
  <c r="L5" i="17"/>
  <c r="M5" i="17" s="1"/>
  <c r="L6" i="17"/>
  <c r="L7" i="17"/>
  <c r="M7" i="17" s="1"/>
  <c r="L8" i="17"/>
  <c r="M8" i="17" s="1"/>
  <c r="L9" i="17"/>
  <c r="M9" i="17" s="1"/>
  <c r="L10" i="17"/>
  <c r="M10" i="17" s="1"/>
  <c r="L11" i="17"/>
  <c r="M11" i="17" s="1"/>
  <c r="L12" i="17"/>
  <c r="M12" i="17" s="1"/>
  <c r="L13" i="17"/>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L30" i="17"/>
  <c r="L31" i="17"/>
  <c r="M31" i="17" s="1"/>
  <c r="L32" i="17"/>
  <c r="L33" i="17"/>
  <c r="L34" i="17"/>
  <c r="L35" i="17"/>
  <c r="L36" i="17"/>
  <c r="M36" i="17" s="1"/>
  <c r="L37" i="17"/>
  <c r="M37" i="17" s="1"/>
  <c r="L38" i="17"/>
  <c r="M38" i="17" s="1"/>
  <c r="L39" i="17"/>
  <c r="M39" i="17" s="1"/>
  <c r="L40" i="17"/>
  <c r="L41" i="17"/>
  <c r="M41" i="17" s="1"/>
  <c r="L42" i="17"/>
  <c r="M42" i="17" s="1"/>
  <c r="L43" i="17"/>
  <c r="M43" i="17" s="1"/>
  <c r="L44" i="17"/>
  <c r="M44" i="17" s="1"/>
  <c r="L45" i="17"/>
  <c r="L46" i="17"/>
  <c r="L47" i="17"/>
  <c r="M47" i="17" s="1"/>
  <c r="L48" i="17"/>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L67" i="17"/>
  <c r="L68" i="17"/>
  <c r="M68" i="17" s="1"/>
  <c r="L69" i="17"/>
  <c r="M69" i="17" s="1"/>
  <c r="L70" i="17"/>
  <c r="L71" i="17"/>
  <c r="L72" i="17"/>
  <c r="L73" i="17"/>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L98" i="17"/>
  <c r="L99" i="17"/>
  <c r="L100" i="17"/>
  <c r="L101" i="17"/>
  <c r="L102" i="17"/>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L134" i="17"/>
  <c r="L135" i="17"/>
  <c r="M135" i="17" s="1"/>
  <c r="L136" i="17"/>
  <c r="M136" i="17" s="1"/>
  <c r="L137" i="17"/>
  <c r="M137" i="17" s="1"/>
  <c r="L138" i="17"/>
  <c r="M138" i="17" s="1"/>
  <c r="L139" i="17"/>
  <c r="M139" i="17" s="1"/>
  <c r="L140" i="17"/>
  <c r="M140" i="17" s="1"/>
  <c r="L141" i="17"/>
  <c r="L142" i="17"/>
  <c r="L143" i="17"/>
  <c r="M143" i="17" s="1"/>
  <c r="L144" i="17"/>
  <c r="M144" i="17" s="1"/>
  <c r="L145" i="17"/>
  <c r="M145" i="17" s="1"/>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L158" i="17"/>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L177" i="17"/>
  <c r="L178" i="17"/>
  <c r="M178" i="17" s="1"/>
  <c r="L179" i="17"/>
  <c r="M179" i="17" s="1"/>
  <c r="L180" i="17"/>
  <c r="M180" i="17" s="1"/>
  <c r="L181" i="17"/>
  <c r="M181" i="17" s="1"/>
  <c r="L182" i="17"/>
  <c r="M182" i="17" s="1"/>
  <c r="L183" i="17"/>
  <c r="M183" i="17" s="1"/>
  <c r="L184" i="17"/>
  <c r="L185" i="17"/>
  <c r="L186" i="17"/>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L206" i="17"/>
  <c r="L207" i="17"/>
  <c r="L208" i="17"/>
  <c r="L209" i="17"/>
  <c r="L210" i="17"/>
  <c r="L211" i="17"/>
  <c r="M211" i="17" s="1"/>
  <c r="L212" i="17"/>
  <c r="M212" i="17" s="1"/>
  <c r="L213" i="17"/>
  <c r="M213" i="17" s="1"/>
  <c r="L214" i="17"/>
  <c r="M214" i="17" s="1"/>
  <c r="L215" i="17"/>
  <c r="L216" i="17"/>
  <c r="M216" i="17" s="1"/>
  <c r="L217" i="17"/>
  <c r="M217" i="17" s="1"/>
  <c r="L218" i="17"/>
  <c r="M218" i="17" s="1"/>
  <c r="L219" i="17"/>
  <c r="M219" i="17" s="1"/>
  <c r="L220" i="17"/>
  <c r="M220" i="17" s="1"/>
  <c r="L221" i="17"/>
  <c r="M221" i="17" s="1"/>
  <c r="L222" i="17"/>
  <c r="M222" i="17" s="1"/>
  <c r="L223" i="17"/>
  <c r="M223" i="17" s="1"/>
  <c r="L224" i="17"/>
  <c r="M224" i="17" s="1"/>
  <c r="L225" i="17"/>
  <c r="L226" i="17"/>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L238" i="17"/>
  <c r="M238" i="17" s="1"/>
  <c r="L239" i="17"/>
  <c r="M239" i="17" s="1"/>
  <c r="L240" i="17"/>
  <c r="M240" i="17" s="1"/>
  <c r="L241" i="17"/>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L254" i="17"/>
  <c r="L255" i="17"/>
  <c r="L256" i="17"/>
  <c r="L257" i="17"/>
  <c r="M257" i="17" s="1"/>
  <c r="L258" i="17"/>
  <c r="M258" i="17" s="1"/>
  <c r="L259" i="17"/>
  <c r="M259" i="17" s="1"/>
  <c r="L260" i="17"/>
  <c r="M260" i="17" s="1"/>
  <c r="L261" i="17"/>
  <c r="M261" i="17" s="1"/>
  <c r="L262" i="17"/>
  <c r="M262" i="17" s="1"/>
  <c r="L263" i="17"/>
  <c r="L264" i="17"/>
  <c r="L265" i="17"/>
  <c r="L266" i="17"/>
  <c r="L267" i="17"/>
  <c r="M267" i="17" s="1"/>
  <c r="L268" i="17"/>
  <c r="M268" i="17" s="1"/>
  <c r="L269" i="17"/>
  <c r="M269" i="17" s="1"/>
  <c r="L270" i="17"/>
  <c r="M270" i="17" s="1"/>
  <c r="L271" i="17"/>
  <c r="M271" i="17" s="1"/>
  <c r="L272" i="17"/>
  <c r="M272" i="17" s="1"/>
  <c r="L273" i="17"/>
  <c r="L274" i="17"/>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L286" i="17"/>
  <c r="L287" i="17"/>
  <c r="L288" i="17"/>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L302" i="17"/>
  <c r="L303" i="17"/>
  <c r="L304" i="17"/>
  <c r="L305" i="17"/>
  <c r="L306" i="17"/>
  <c r="L307" i="17"/>
  <c r="M307" i="17" s="1"/>
  <c r="L308" i="17"/>
  <c r="M308" i="17" s="1"/>
  <c r="L309" i="17"/>
  <c r="L310" i="17"/>
  <c r="M310" i="17" s="1"/>
  <c r="L311" i="17"/>
  <c r="L312" i="17"/>
  <c r="L313" i="17"/>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L334" i="17"/>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L350" i="17"/>
  <c r="L351" i="17"/>
  <c r="L352" i="17"/>
  <c r="L353" i="17"/>
  <c r="L354" i="17"/>
  <c r="L355" i="17"/>
  <c r="M355" i="17" s="1"/>
  <c r="L356" i="17"/>
  <c r="M356" i="17" s="1"/>
  <c r="L357" i="17"/>
  <c r="M357" i="17" s="1"/>
  <c r="L358" i="17"/>
  <c r="M358" i="17" s="1"/>
  <c r="L359" i="17"/>
  <c r="M359" i="17" s="1"/>
  <c r="L360" i="17"/>
  <c r="M360" i="17" s="1"/>
  <c r="L361" i="17"/>
  <c r="L362" i="17"/>
  <c r="L363" i="17"/>
  <c r="M363" i="17" s="1"/>
  <c r="L364" i="17"/>
  <c r="M364" i="17" s="1"/>
  <c r="L365" i="17"/>
  <c r="M365" i="17" s="1"/>
  <c r="L366" i="17"/>
  <c r="M366" i="17" s="1"/>
  <c r="L367" i="17"/>
  <c r="M367" i="17" s="1"/>
  <c r="L368" i="17"/>
  <c r="M368" i="17" s="1"/>
  <c r="L369" i="17"/>
  <c r="M369" i="17" s="1"/>
  <c r="L370" i="17"/>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L382" i="17"/>
  <c r="L383" i="17"/>
  <c r="L384" i="17"/>
  <c r="L385" i="17"/>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L401" i="17"/>
  <c r="L402" i="17"/>
  <c r="L403" i="17"/>
  <c r="M403" i="17" s="1"/>
  <c r="L404" i="17"/>
  <c r="M404" i="17" s="1"/>
  <c r="L405" i="17"/>
  <c r="M405" i="17" s="1"/>
  <c r="L406" i="17"/>
  <c r="M406" i="17" s="1"/>
  <c r="L407" i="17"/>
  <c r="L408" i="17"/>
  <c r="L409" i="17"/>
  <c r="L410" i="17"/>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L430" i="17"/>
  <c r="L431" i="17"/>
  <c r="L432" i="17"/>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L446" i="17"/>
  <c r="L447" i="17"/>
  <c r="L448" i="17"/>
  <c r="L449" i="17"/>
  <c r="L450" i="17"/>
  <c r="L451" i="17"/>
  <c r="M451" i="17" s="1"/>
  <c r="L452" i="17"/>
  <c r="M452" i="17" s="1"/>
  <c r="L453" i="17"/>
  <c r="L454" i="17"/>
  <c r="M454" i="17" s="1"/>
  <c r="L455" i="17"/>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L479" i="17"/>
  <c r="L480" i="17"/>
  <c r="L481" i="17"/>
  <c r="L482" i="17"/>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L494" i="17"/>
  <c r="M494" i="17" s="1"/>
  <c r="L495" i="17"/>
  <c r="M495" i="17" s="1"/>
  <c r="L496" i="17"/>
  <c r="M496" i="17" s="1"/>
  <c r="L497" i="17"/>
  <c r="L498" i="17"/>
  <c r="L499" i="17"/>
  <c r="M499" i="17" s="1"/>
  <c r="L500" i="17"/>
  <c r="M500" i="17" s="1"/>
  <c r="L501" i="17"/>
  <c r="M501" i="17" s="1"/>
  <c r="L502" i="17"/>
  <c r="M502" i="17" s="1"/>
  <c r="L503" i="17"/>
  <c r="M503" i="17" s="1"/>
  <c r="L504" i="17"/>
  <c r="L505" i="17"/>
  <c r="L506" i="17"/>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L526" i="17"/>
  <c r="L527" i="17"/>
  <c r="L528" i="17"/>
  <c r="L529" i="17"/>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L543" i="17"/>
  <c r="L544" i="17"/>
  <c r="L545" i="17"/>
  <c r="L546" i="17"/>
  <c r="L547" i="17"/>
  <c r="M547" i="17" s="1"/>
  <c r="L548" i="17"/>
  <c r="M548" i="17" s="1"/>
  <c r="L549" i="17"/>
  <c r="M549" i="17" s="1"/>
  <c r="L550" i="17"/>
  <c r="M550" i="17" s="1"/>
  <c r="L551" i="17"/>
  <c r="L552" i="17"/>
  <c r="L553" i="17"/>
  <c r="L554" i="17"/>
  <c r="M554" i="17" s="1"/>
  <c r="L555" i="17"/>
  <c r="M555" i="17" s="1"/>
  <c r="L556" i="17"/>
  <c r="M556" i="17" s="1"/>
  <c r="L557" i="17"/>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L577" i="17"/>
  <c r="L578" i="17"/>
  <c r="L579" i="17"/>
  <c r="M579" i="17" s="1"/>
  <c r="L580" i="17"/>
  <c r="M580" i="17" s="1"/>
  <c r="L581" i="17"/>
  <c r="L582" i="17"/>
  <c r="M582" i="17" s="1"/>
  <c r="L583" i="17"/>
  <c r="M583" i="17" s="1"/>
  <c r="L584" i="17"/>
  <c r="M584" i="17" s="1"/>
  <c r="L585" i="17"/>
  <c r="M585" i="17" s="1"/>
  <c r="L586" i="17"/>
  <c r="M586" i="17" s="1"/>
  <c r="L587" i="17"/>
  <c r="M587" i="17" s="1"/>
  <c r="L588" i="17"/>
  <c r="M588" i="17" s="1"/>
  <c r="L589" i="17"/>
  <c r="L590" i="17"/>
  <c r="L591" i="17"/>
  <c r="L592" i="17"/>
  <c r="M592" i="17" s="1"/>
  <c r="L593" i="17"/>
  <c r="M593" i="17" s="1"/>
  <c r="L594" i="17"/>
  <c r="M594" i="17" s="1"/>
  <c r="L595" i="17"/>
  <c r="M595" i="17" s="1"/>
  <c r="L596" i="17"/>
  <c r="M596" i="17" s="1"/>
  <c r="L597" i="17"/>
  <c r="M597" i="17" s="1"/>
  <c r="L598" i="17"/>
  <c r="M598" i="17" s="1"/>
  <c r="L599" i="17"/>
  <c r="M599" i="17" s="1"/>
  <c r="L600" i="17"/>
  <c r="L601" i="17"/>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L622" i="17"/>
  <c r="L623" i="17"/>
  <c r="L624" i="17"/>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L638" i="17"/>
  <c r="L639" i="17"/>
  <c r="L640" i="17"/>
  <c r="L641" i="17"/>
  <c r="L642" i="17"/>
  <c r="L643" i="17"/>
  <c r="L644" i="17"/>
  <c r="L645" i="17"/>
  <c r="M645" i="17" s="1"/>
  <c r="L646" i="17"/>
  <c r="M646" i="17" s="1"/>
  <c r="L647" i="17"/>
  <c r="M647" i="17" s="1"/>
  <c r="L648" i="17"/>
  <c r="M648" i="17" s="1"/>
  <c r="L649" i="17"/>
  <c r="M649" i="17" s="1"/>
  <c r="L650" i="17"/>
  <c r="M650" i="17" s="1"/>
  <c r="L651" i="17"/>
  <c r="M651" i="17" s="1"/>
  <c r="L652" i="17"/>
  <c r="M652" i="17" s="1"/>
  <c r="L653" i="17"/>
  <c r="M653" i="17" s="1"/>
  <c r="L654" i="17"/>
  <c r="L655" i="17"/>
  <c r="L656" i="17"/>
  <c r="L657" i="17"/>
  <c r="L658" i="17"/>
  <c r="L659" i="17"/>
  <c r="M659" i="17" s="1"/>
  <c r="L660" i="17"/>
  <c r="L661" i="17"/>
  <c r="M661" i="17" s="1"/>
  <c r="L662" i="17"/>
  <c r="M662" i="17" s="1"/>
  <c r="L663" i="17"/>
  <c r="M663" i="17" s="1"/>
  <c r="L664" i="17"/>
  <c r="L665" i="17"/>
  <c r="L666" i="17"/>
  <c r="L667" i="17"/>
  <c r="M667" i="17" s="1"/>
  <c r="L668" i="17"/>
  <c r="M668" i="17" s="1"/>
  <c r="L669" i="17"/>
  <c r="M669" i="17" s="1"/>
  <c r="L670" i="17"/>
  <c r="M670" i="17" s="1"/>
  <c r="L671" i="17"/>
  <c r="M671" i="17" s="1"/>
  <c r="L672" i="17"/>
  <c r="M672" i="17" s="1"/>
  <c r="L673" i="17"/>
  <c r="L674" i="17"/>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L702" i="17"/>
  <c r="L703" i="17"/>
  <c r="L704" i="17"/>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L718" i="17"/>
  <c r="L719" i="17"/>
  <c r="L720" i="17"/>
  <c r="L721" i="17"/>
  <c r="L722" i="17"/>
  <c r="L723" i="17"/>
  <c r="L724" i="17"/>
  <c r="M724" i="17" s="1"/>
  <c r="L725" i="17"/>
  <c r="M725" i="17" s="1"/>
  <c r="L726" i="17"/>
  <c r="M726" i="17" s="1"/>
  <c r="L727" i="17"/>
  <c r="M727" i="17" s="1"/>
  <c r="L728" i="17"/>
  <c r="M728" i="17" s="1"/>
  <c r="L729" i="17"/>
  <c r="M729" i="17" s="1"/>
  <c r="L730" i="17"/>
  <c r="M730" i="17" s="1"/>
  <c r="L731" i="17"/>
  <c r="M731" i="17" s="1"/>
  <c r="L732" i="17"/>
  <c r="M732" i="17" s="1"/>
  <c r="L733" i="17"/>
  <c r="L734" i="17"/>
  <c r="L735" i="17"/>
  <c r="L736" i="17"/>
  <c r="L737" i="17"/>
  <c r="L738" i="17"/>
  <c r="L739" i="17"/>
  <c r="L740" i="17"/>
  <c r="L741" i="17"/>
  <c r="M741" i="17" s="1"/>
  <c r="L742" i="17"/>
  <c r="M742" i="17" s="1"/>
  <c r="L743" i="17"/>
  <c r="M743" i="17" s="1"/>
  <c r="L744" i="17"/>
  <c r="L745" i="17"/>
  <c r="L746" i="17"/>
  <c r="M746" i="17" s="1"/>
  <c r="L747" i="17"/>
  <c r="M747" i="17" s="1"/>
  <c r="L748" i="17"/>
  <c r="M748" i="17" s="1"/>
  <c r="L749" i="17"/>
  <c r="M749" i="17" s="1"/>
  <c r="L750" i="17"/>
  <c r="M750" i="17" s="1"/>
  <c r="L751" i="17"/>
  <c r="M751" i="17" s="1"/>
  <c r="L752" i="17"/>
  <c r="L753" i="17"/>
  <c r="L754" i="17"/>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L782" i="17"/>
  <c r="L783" i="17"/>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L798" i="17"/>
  <c r="L799" i="17"/>
  <c r="L800" i="17"/>
  <c r="L801" i="17"/>
  <c r="L802" i="17"/>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L814" i="17"/>
  <c r="L815" i="17"/>
  <c r="L816" i="17"/>
  <c r="L817" i="17"/>
  <c r="L818" i="17"/>
  <c r="L819" i="17"/>
  <c r="L820" i="17"/>
  <c r="L821" i="17"/>
  <c r="M821" i="17" s="1"/>
  <c r="L822" i="17"/>
  <c r="M822" i="17" s="1"/>
  <c r="L823" i="17"/>
  <c r="M823" i="17" s="1"/>
  <c r="L824" i="17"/>
  <c r="L825" i="17"/>
  <c r="M825" i="17" s="1"/>
  <c r="L826" i="17"/>
  <c r="M826" i="17" s="1"/>
  <c r="L827" i="17"/>
  <c r="M827" i="17" s="1"/>
  <c r="L828" i="17"/>
  <c r="M828" i="17" s="1"/>
  <c r="L829" i="17"/>
  <c r="M829" i="17" s="1"/>
  <c r="L830" i="17"/>
  <c r="M830" i="17" s="1"/>
  <c r="L831" i="17"/>
  <c r="L832" i="17"/>
  <c r="L833" i="17"/>
  <c r="L834" i="17"/>
  <c r="L835" i="17"/>
  <c r="M835" i="17" s="1"/>
  <c r="L836" i="17"/>
  <c r="M836" i="17" s="1"/>
  <c r="L837" i="17"/>
  <c r="M837" i="17" s="1"/>
  <c r="L838" i="17"/>
  <c r="M838" i="17" s="1"/>
  <c r="L839" i="17"/>
  <c r="M839" i="17" s="1"/>
  <c r="L840" i="17"/>
  <c r="L841" i="17"/>
  <c r="L842" i="17"/>
  <c r="L843" i="17"/>
  <c r="M843" i="17" s="1"/>
  <c r="L844" i="17"/>
  <c r="M844" i="17" s="1"/>
  <c r="L845" i="17"/>
  <c r="M845" i="17" s="1"/>
  <c r="L846" i="17"/>
  <c r="M846" i="17" s="1"/>
  <c r="L847" i="17"/>
  <c r="M847" i="17" s="1"/>
  <c r="L848" i="17"/>
  <c r="M848" i="17" s="1"/>
  <c r="L849" i="17"/>
  <c r="M849" i="17" s="1"/>
  <c r="L850" i="17"/>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L862" i="17"/>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L878" i="17"/>
  <c r="L879" i="17"/>
  <c r="L880" i="17"/>
  <c r="L881" i="17"/>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L894" i="17"/>
  <c r="L895" i="17"/>
  <c r="L896" i="17"/>
  <c r="L897" i="17"/>
  <c r="L898" i="17"/>
  <c r="L899" i="17"/>
  <c r="L900" i="17"/>
  <c r="L901" i="17"/>
  <c r="M901" i="17" s="1"/>
  <c r="L902" i="17"/>
  <c r="M902" i="17" s="1"/>
  <c r="L903" i="17"/>
  <c r="M903" i="17" s="1"/>
  <c r="L904" i="17"/>
  <c r="M904" i="17" s="1"/>
  <c r="L905" i="17"/>
  <c r="M905" i="17" s="1"/>
  <c r="L906" i="17"/>
  <c r="M906" i="17" s="1"/>
  <c r="L907" i="17"/>
  <c r="M907" i="17" s="1"/>
  <c r="L908" i="17"/>
  <c r="M908" i="17" s="1"/>
  <c r="L909" i="17"/>
  <c r="M909" i="17" s="1"/>
  <c r="L910" i="17"/>
  <c r="L911" i="17"/>
  <c r="L912" i="17"/>
  <c r="L913" i="17"/>
  <c r="L914" i="17"/>
  <c r="L915" i="17"/>
  <c r="M915" i="17" s="1"/>
  <c r="L916" i="17"/>
  <c r="L917" i="17"/>
  <c r="M917" i="17" s="1"/>
  <c r="L918" i="17"/>
  <c r="M918" i="17" s="1"/>
  <c r="L919" i="17"/>
  <c r="M919" i="17" s="1"/>
  <c r="L920" i="17"/>
  <c r="L921" i="17"/>
  <c r="L922" i="17"/>
  <c r="L923" i="17"/>
  <c r="M923" i="17" s="1"/>
  <c r="L924" i="17"/>
  <c r="M924" i="17" s="1"/>
  <c r="L925" i="17"/>
  <c r="M925" i="17" s="1"/>
  <c r="L926" i="17"/>
  <c r="M926" i="17" s="1"/>
  <c r="L927" i="17"/>
  <c r="M927" i="17" s="1"/>
  <c r="L928" i="17"/>
  <c r="M928" i="17" s="1"/>
  <c r="L929" i="17"/>
  <c r="L930" i="17"/>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L958" i="17"/>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L974" i="17"/>
  <c r="L975" i="17"/>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L990" i="17"/>
  <c r="L991" i="17"/>
  <c r="L992" i="17"/>
  <c r="L993" i="17"/>
  <c r="L994" i="17"/>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J158" i="17"/>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J174" i="17"/>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J209" i="17"/>
  <c r="O209" i="17" s="1"/>
  <c r="J210" i="17"/>
  <c r="O210" i="17" s="1"/>
  <c r="J211" i="17"/>
  <c r="O211" i="17" s="1"/>
  <c r="J212" i="17"/>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J261" i="17"/>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J371" i="17"/>
  <c r="O371" i="17" s="1"/>
  <c r="J372" i="17"/>
  <c r="O372" i="17" s="1"/>
  <c r="J373" i="17"/>
  <c r="J374" i="17"/>
  <c r="O374" i="17" s="1"/>
  <c r="J375" i="17"/>
  <c r="O375" i="17" s="1"/>
  <c r="J376" i="17"/>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J534" i="17"/>
  <c r="O534" i="17" s="1"/>
  <c r="J535" i="17"/>
  <c r="O535" i="17" s="1"/>
  <c r="J536" i="17"/>
  <c r="J537" i="17"/>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J654" i="17"/>
  <c r="J655" i="17"/>
  <c r="O655" i="17" s="1"/>
  <c r="J656" i="17"/>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J782" i="17"/>
  <c r="J783" i="17"/>
  <c r="O783" i="17" s="1"/>
  <c r="J784" i="17"/>
  <c r="J785" i="17"/>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J846" i="17"/>
  <c r="J847" i="17"/>
  <c r="O847" i="17" s="1"/>
  <c r="J848" i="17"/>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J878" i="17"/>
  <c r="J879" i="17"/>
  <c r="O879" i="17" s="1"/>
  <c r="J880" i="17"/>
  <c r="O880" i="17" s="1"/>
  <c r="J881" i="17"/>
  <c r="O881" i="17" s="1"/>
  <c r="J882" i="17"/>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J942" i="17"/>
  <c r="J943" i="17"/>
  <c r="O943" i="17" s="1"/>
  <c r="J944" i="17"/>
  <c r="O944" i="17" s="1"/>
  <c r="J945" i="17"/>
  <c r="O945" i="17" s="1"/>
  <c r="J946" i="17"/>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I89" i="17"/>
  <c r="I90" i="17"/>
  <c r="I91" i="17"/>
  <c r="N91" i="17" s="1"/>
  <c r="I92" i="17"/>
  <c r="N92" i="17" s="1"/>
  <c r="I93" i="17"/>
  <c r="N93" i="17" s="1"/>
  <c r="I94" i="17"/>
  <c r="N94" i="17" s="1"/>
  <c r="I95" i="17"/>
  <c r="N95" i="17" s="1"/>
  <c r="I96" i="17"/>
  <c r="N96" i="17" s="1"/>
  <c r="I97" i="17"/>
  <c r="N97" i="17" s="1"/>
  <c r="I98" i="17"/>
  <c r="N98" i="17" s="1"/>
  <c r="I99" i="17"/>
  <c r="N99" i="17" s="1"/>
  <c r="I100" i="17"/>
  <c r="N100" i="17" s="1"/>
  <c r="I101" i="17"/>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I150" i="17"/>
  <c r="I151" i="17"/>
  <c r="N151" i="17" s="1"/>
  <c r="I152" i="17"/>
  <c r="N152" i="17" s="1"/>
  <c r="I153" i="17"/>
  <c r="N153" i="17" s="1"/>
  <c r="I154" i="17"/>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I183" i="17"/>
  <c r="N183" i="17" s="1"/>
  <c r="I184" i="17"/>
  <c r="I185" i="17"/>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I326" i="17"/>
  <c r="I327" i="17"/>
  <c r="N327" i="17" s="1"/>
  <c r="I328" i="17"/>
  <c r="I329" i="17"/>
  <c r="N329" i="17" s="1"/>
  <c r="I330" i="17"/>
  <c r="N330" i="17" s="1"/>
  <c r="I331" i="17"/>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I374" i="17"/>
  <c r="N374" i="17" s="1"/>
  <c r="I375" i="17"/>
  <c r="N375" i="17" s="1"/>
  <c r="I376" i="17"/>
  <c r="N376" i="17" s="1"/>
  <c r="I377" i="17"/>
  <c r="N377" i="17" s="1"/>
  <c r="I378" i="17"/>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I394" i="17"/>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I425" i="17"/>
  <c r="I426" i="17"/>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I454" i="17"/>
  <c r="N454" i="17" s="1"/>
  <c r="I455" i="17"/>
  <c r="N455" i="17" s="1"/>
  <c r="I456" i="17"/>
  <c r="N456" i="17" s="1"/>
  <c r="I457" i="17"/>
  <c r="N457" i="17" s="1"/>
  <c r="I458" i="17"/>
  <c r="N458" i="17" s="1"/>
  <c r="I459" i="17"/>
  <c r="N459" i="17" s="1"/>
  <c r="I460" i="17"/>
  <c r="N460" i="17" s="1"/>
  <c r="I461" i="17"/>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I490" i="17"/>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I550" i="17"/>
  <c r="I551" i="17"/>
  <c r="I552" i="17"/>
  <c r="I553" i="17"/>
  <c r="I554" i="17"/>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I600" i="17"/>
  <c r="I601" i="17"/>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I616" i="17"/>
  <c r="I617" i="17"/>
  <c r="I618" i="17"/>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I663" i="17"/>
  <c r="I664" i="17"/>
  <c r="I665" i="17"/>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I744" i="17"/>
  <c r="N744" i="17" s="1"/>
  <c r="I745" i="17"/>
  <c r="N745" i="17" s="1"/>
  <c r="I746" i="17"/>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I761" i="17"/>
  <c r="I762" i="17"/>
  <c r="N762" i="17" s="1"/>
  <c r="I763" i="17"/>
  <c r="N763" i="17" s="1"/>
  <c r="I764" i="17"/>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I790" i="17"/>
  <c r="I791" i="17"/>
  <c r="N791" i="17" s="1"/>
  <c r="I792" i="17"/>
  <c r="N792" i="17" s="1"/>
  <c r="I793" i="17"/>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I822" i="17"/>
  <c r="I823" i="17"/>
  <c r="N823" i="17" s="1"/>
  <c r="I824" i="17"/>
  <c r="N824" i="17" s="1"/>
  <c r="I825" i="17"/>
  <c r="I826" i="17"/>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I886" i="17"/>
  <c r="N886" i="17" s="1"/>
  <c r="I887" i="17"/>
  <c r="N887" i="17" s="1"/>
  <c r="I888" i="17"/>
  <c r="N888" i="17" s="1"/>
  <c r="I889" i="17"/>
  <c r="N889" i="17" s="1"/>
  <c r="I890" i="17"/>
  <c r="N890" i="17" s="1"/>
  <c r="I891" i="17"/>
  <c r="N891" i="17" s="1"/>
  <c r="I892" i="17"/>
  <c r="N892" i="17" s="1"/>
  <c r="I893" i="17"/>
  <c r="N893" i="17" s="1"/>
  <c r="I894" i="17"/>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I918" i="17"/>
  <c r="I919" i="17"/>
  <c r="N919" i="17" s="1"/>
  <c r="I920" i="17"/>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I938" i="17"/>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I951" i="17"/>
  <c r="N951" i="17" s="1"/>
  <c r="I952" i="17"/>
  <c r="I953" i="17"/>
  <c r="I954" i="17"/>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I966" i="17"/>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I982" i="17"/>
  <c r="I983" i="17"/>
  <c r="N983" i="17" s="1"/>
  <c r="I984" i="17"/>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<sst xmlns="http://schemas.openxmlformats.org/spreadsheetml/2006/main" count="11101" uniqueCount="6215">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</sst>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m\-yyyy"/>
    <numFmt numFmtId="168" formatCode="0.0\ &quot;kg&quot;"/>
    <numFmt numFmtId="169" formatCode="_([$$-409]* #,##0.00_);_([$$-409]* \(#,##0.00\);_([$$-409]* &quot;-&quot;??_);_(@_)"/>
    <numFmt numFmtId="172"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2"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A3990687-633E-48DB-90DE-3C175318FF33}">
      <tableStyleElement type="wholeTable" dxfId="1"/>
      <tableStyleElement type="headerRow" dxfId="0"/>
    </tableStyle>
    <tableStyle name="Purple Timeline Style" pivot="0" table="0" count="8" xr9:uid="{76F58761-8961-4F7E-842E-123B737B43CA}">
      <tableStyleElement type="wholeTable" dxfId="4"/>
      <tableStyleElement type="headerRow" dxfId="3"/>
    </tableStyle>
  </tableStyles>
  <colors>
    <mruColors>
      <color rgb="FF3C1464"/>
      <color rgb="FFDDF0C8"/>
      <color rgb="FF97D256"/>
      <color rgb="FF4D7620"/>
      <color rgb="FF9752DC"/>
      <color rgb="FFCDACEE"/>
    </mruColors>
  </colors>
  <extLst>
    <ext xmlns:x14="http://schemas.microsoft.com/office/spreadsheetml/2009/9/main" uri="{46F421CA-312F-682f-3DD2-61675219B42D}">
      <x14:dxfs count="4">
        <dxf>
          <font>
            <b val="0"/>
            <i val="0"/>
            <strike/>
            <color theme="0" tint="-4.9989318521683403E-2"/>
            <name val="Calibri"/>
            <family val="2"/>
            <scheme val="minor"/>
          </font>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752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pivotFmt>
      <c:pivotFmt>
        <c:idx val="9"/>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FF00"/>
            </a:solidFill>
            <a:round/>
          </a:ln>
          <a:effectLst/>
        </c:spPr>
        <c:marker>
          <c:symbol val="none"/>
        </c:marker>
      </c:pivotFmt>
      <c:pivotFmt>
        <c:idx val="1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793639642628312E-2"/>
          <c:y val="8.7064721175255932E-2"/>
          <c:w val="0.79105250442021102"/>
          <c:h val="0.79952891226942502"/>
        </c:manualLayout>
      </c:layout>
      <c:lineChart>
        <c:grouping val="standard"/>
        <c:varyColors val="0"/>
        <c:ser>
          <c:idx val="0"/>
          <c:order val="0"/>
          <c:tx>
            <c:strRef>
              <c:f>TotalSales!$C$3:$C$4</c:f>
              <c:strCache>
                <c:ptCount val="1"/>
                <c:pt idx="0">
                  <c:v>Ara</c:v>
                </c:pt>
              </c:strCache>
            </c:strRef>
          </c:tx>
          <c:spPr>
            <a:ln w="28575" cap="rnd">
              <a:solidFill>
                <a:schemeClr val="accent1">
                  <a:lumMod val="60000"/>
                  <a:lumOff val="40000"/>
                </a:schemeClr>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TotalSales!$C$5:$C$21</c:f>
              <c:numCache>
                <c:formatCode>#,##0</c:formatCode>
                <c:ptCount val="17"/>
                <c:pt idx="0">
                  <c:v>186.85499999999999</c:v>
                </c:pt>
                <c:pt idx="1">
                  <c:v>251.965</c:v>
                </c:pt>
                <c:pt idx="2">
                  <c:v>224.94499999999999</c:v>
                </c:pt>
                <c:pt idx="3">
                  <c:v>307.12</c:v>
                </c:pt>
                <c:pt idx="4">
                  <c:v>53.664999999999992</c:v>
                </c:pt>
                <c:pt idx="5">
                  <c:v>163.01999999999998</c:v>
                </c:pt>
                <c:pt idx="6">
                  <c:v>345.02</c:v>
                </c:pt>
                <c:pt idx="7">
                  <c:v>334.89</c:v>
                </c:pt>
                <c:pt idx="8">
                  <c:v>178.70999999999998</c:v>
                </c:pt>
                <c:pt idx="9">
                  <c:v>301.98499999999996</c:v>
                </c:pt>
                <c:pt idx="10">
                  <c:v>312.83499999999998</c:v>
                </c:pt>
                <c:pt idx="11">
                  <c:v>265.62</c:v>
                </c:pt>
                <c:pt idx="12">
                  <c:v>47.25</c:v>
                </c:pt>
                <c:pt idx="13">
                  <c:v>745.45</c:v>
                </c:pt>
                <c:pt idx="14">
                  <c:v>130.47</c:v>
                </c:pt>
                <c:pt idx="15">
                  <c:v>27</c:v>
                </c:pt>
                <c:pt idx="16">
                  <c:v>255.11499999999995</c:v>
                </c:pt>
              </c:numCache>
            </c:numRef>
          </c:val>
          <c:smooth val="0"/>
          <c:extLst>
            <c:ext xmlns:c16="http://schemas.microsoft.com/office/drawing/2014/chart" uri="{C3380CC4-5D6E-409C-BE32-E72D297353CC}">
              <c16:uniqueId val="{00000000-5375-487F-A8AB-5C6E2AEDF082}"/>
            </c:ext>
          </c:extLst>
        </c:ser>
        <c:ser>
          <c:idx val="1"/>
          <c:order val="1"/>
          <c:tx>
            <c:strRef>
              <c:f>TotalSales!$D$3:$D$4</c:f>
              <c:strCache>
                <c:ptCount val="1"/>
                <c:pt idx="0">
                  <c:v>Exc</c:v>
                </c:pt>
              </c:strCache>
            </c:strRef>
          </c:tx>
          <c:spPr>
            <a:ln w="28575" cap="rnd">
              <a:solidFill>
                <a:schemeClr val="accent2">
                  <a:lumMod val="50000"/>
                </a:schemeClr>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TotalSales!$D$5:$D$21</c:f>
              <c:numCache>
                <c:formatCode>#,##0</c:formatCode>
                <c:ptCount val="17"/>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numCache>
            </c:numRef>
          </c:val>
          <c:smooth val="0"/>
          <c:extLst>
            <c:ext xmlns:c16="http://schemas.microsoft.com/office/drawing/2014/chart" uri="{C3380CC4-5D6E-409C-BE32-E72D297353CC}">
              <c16:uniqueId val="{00000001-5375-487F-A8AB-5C6E2AEDF082}"/>
            </c:ext>
          </c:extLst>
        </c:ser>
        <c:ser>
          <c:idx val="2"/>
          <c:order val="2"/>
          <c:tx>
            <c:strRef>
              <c:f>TotalSales!$E$3:$E$4</c:f>
              <c:strCache>
                <c:ptCount val="1"/>
                <c:pt idx="0">
                  <c:v>Lib</c:v>
                </c:pt>
              </c:strCache>
            </c:strRef>
          </c:tx>
          <c:spPr>
            <a:ln w="28575" cap="rnd">
              <a:solidFill>
                <a:srgbClr val="FFFF00"/>
              </a:solidFill>
              <a:round/>
            </a:ln>
            <a:effectLst/>
          </c:spPr>
          <c:marker>
            <c:symbol val="none"/>
          </c:marker>
          <c:dPt>
            <c:idx val="1"/>
            <c:marker>
              <c:symbol val="none"/>
            </c:marker>
            <c:bubble3D val="0"/>
            <c:extLst>
              <c:ext xmlns:c16="http://schemas.microsoft.com/office/drawing/2014/chart" uri="{C3380CC4-5D6E-409C-BE32-E72D297353CC}">
                <c16:uniqueId val="{00000002-5375-487F-A8AB-5C6E2AEDF082}"/>
              </c:ext>
            </c:extLst>
          </c:dPt>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TotalSales!$E$5:$E$21</c:f>
              <c:numCache>
                <c:formatCode>#,##0</c:formatCode>
                <c:ptCount val="17"/>
                <c:pt idx="0">
                  <c:v>213.16</c:v>
                </c:pt>
                <c:pt idx="1">
                  <c:v>434.03999999999991</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350.89499999999998</c:v>
                </c:pt>
                <c:pt idx="11">
                  <c:v>187.05999999999997</c:v>
                </c:pt>
                <c:pt idx="12">
                  <c:v>274.67500000000001</c:v>
                </c:pt>
                <c:pt idx="13">
                  <c:v>194.17500000000001</c:v>
                </c:pt>
                <c:pt idx="14">
                  <c:v>281.20499999999998</c:v>
                </c:pt>
                <c:pt idx="15">
                  <c:v>147.51000000000002</c:v>
                </c:pt>
                <c:pt idx="16">
                  <c:v>83.429999999999993</c:v>
                </c:pt>
              </c:numCache>
            </c:numRef>
          </c:val>
          <c:smooth val="0"/>
          <c:extLst>
            <c:ext xmlns:c16="http://schemas.microsoft.com/office/drawing/2014/chart" uri="{C3380CC4-5D6E-409C-BE32-E72D297353CC}">
              <c16:uniqueId val="{00000003-5375-487F-A8AB-5C6E2AEDF082}"/>
            </c:ext>
          </c:extLst>
        </c:ser>
        <c:ser>
          <c:idx val="3"/>
          <c:order val="3"/>
          <c:tx>
            <c:strRef>
              <c:f>TotalSales!$F$3:$F$4</c:f>
              <c:strCache>
                <c:ptCount val="1"/>
                <c:pt idx="0">
                  <c:v>Rob</c:v>
                </c:pt>
              </c:strCache>
            </c:strRef>
          </c:tx>
          <c:spPr>
            <a:ln w="28575" cap="rnd">
              <a:solidFill>
                <a:srgbClr val="C00000"/>
              </a:solidFill>
              <a:round/>
            </a:ln>
            <a:effectLst/>
          </c:spPr>
          <c:marker>
            <c:symbol val="none"/>
          </c:marker>
          <c:cat>
            <c:multiLvlStrRef>
              <c:f>TotalSales!$A$5:$B$21</c:f>
              <c:multiLvlStrCache>
                <c:ptCount val="17"/>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lvl>
                <c:lvl>
                  <c:pt idx="0">
                    <c:v>2019</c:v>
                  </c:pt>
                  <c:pt idx="12">
                    <c:v>2020</c:v>
                  </c:pt>
                </c:lvl>
              </c:multiLvlStrCache>
            </c:multiLvlStrRef>
          </c:cat>
          <c:val>
            <c:numRef>
              <c:f>TotalSales!$F$5:$F$21</c:f>
              <c:numCache>
                <c:formatCode>#,##0</c:formatCode>
                <c:ptCount val="17"/>
                <c:pt idx="0">
                  <c:v>123</c:v>
                </c:pt>
                <c:pt idx="1">
                  <c:v>171.93999999999997</c:v>
                </c:pt>
                <c:pt idx="2">
                  <c:v>126.035</c:v>
                </c:pt>
                <c:pt idx="3">
                  <c:v>158.84999999999997</c:v>
                </c:pt>
                <c:pt idx="4">
                  <c:v>68.039999999999992</c:v>
                </c:pt>
                <c:pt idx="5">
                  <c:v>372.255</c:v>
                </c:pt>
                <c:pt idx="6">
                  <c:v>201.11499999999998</c:v>
                </c:pt>
                <c:pt idx="7">
                  <c:v>166.27499999999998</c:v>
                </c:pt>
                <c:pt idx="8">
                  <c:v>492.89999999999992</c:v>
                </c:pt>
                <c:pt idx="9">
                  <c:v>213.66499999999999</c:v>
                </c:pt>
                <c:pt idx="10">
                  <c:v>96.404999999999987</c:v>
                </c:pt>
                <c:pt idx="11">
                  <c:v>210.58999999999997</c:v>
                </c:pt>
                <c:pt idx="12">
                  <c:v>179.21999999999997</c:v>
                </c:pt>
                <c:pt idx="13">
                  <c:v>429.83</c:v>
                </c:pt>
                <c:pt idx="14">
                  <c:v>231.63</c:v>
                </c:pt>
                <c:pt idx="15">
                  <c:v>240.04</c:v>
                </c:pt>
                <c:pt idx="16">
                  <c:v>59.079999999999991</c:v>
                </c:pt>
              </c:numCache>
            </c:numRef>
          </c:val>
          <c:smooth val="0"/>
          <c:extLst>
            <c:ext xmlns:c16="http://schemas.microsoft.com/office/drawing/2014/chart" uri="{C3380CC4-5D6E-409C-BE32-E72D297353CC}">
              <c16:uniqueId val="{00000004-5375-487F-A8AB-5C6E2AEDF082}"/>
            </c:ext>
          </c:extLst>
        </c:ser>
        <c:dLbls>
          <c:showLegendKey val="0"/>
          <c:showVal val="0"/>
          <c:showCatName val="0"/>
          <c:showSerName val="0"/>
          <c:showPercent val="0"/>
          <c:showBubbleSize val="0"/>
        </c:dLbls>
        <c:smooth val="0"/>
        <c:axId val="1550258896"/>
        <c:axId val="1550259856"/>
      </c:lineChart>
      <c:catAx>
        <c:axId val="155025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0259856"/>
        <c:crosses val="autoZero"/>
        <c:auto val="1"/>
        <c:lblAlgn val="ctr"/>
        <c:lblOffset val="100"/>
        <c:noMultiLvlLbl val="0"/>
      </c:catAx>
      <c:valAx>
        <c:axId val="155025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025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7620"/>
          </a:solidFill>
          <a:ln w="28575">
            <a:solidFill>
              <a:schemeClr val="bg1"/>
            </a:solidFill>
          </a:ln>
          <a:effectLst/>
        </c:spPr>
      </c:pivotFmt>
      <c:pivotFmt>
        <c:idx val="2"/>
        <c:spPr>
          <a:solidFill>
            <a:srgbClr val="97D256"/>
          </a:solidFill>
          <a:ln w="28575">
            <a:solidFill>
              <a:schemeClr val="bg1"/>
            </a:solidFill>
          </a:ln>
          <a:effectLst/>
        </c:spPr>
      </c:pivotFmt>
      <c:pivotFmt>
        <c:idx val="3"/>
        <c:spPr>
          <a:solidFill>
            <a:srgbClr val="DDF0C8"/>
          </a:solidFill>
          <a:ln w="28575">
            <a:solidFill>
              <a:schemeClr val="bg1"/>
            </a:solidFill>
          </a:ln>
          <a:effectLst/>
        </c:spPr>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DF0C8"/>
          </a:solidFill>
          <a:ln w="28575">
            <a:solidFill>
              <a:schemeClr val="bg1"/>
            </a:solidFill>
          </a:ln>
          <a:effectLst/>
        </c:spPr>
      </c:pivotFmt>
      <c:pivotFmt>
        <c:idx val="6"/>
        <c:spPr>
          <a:solidFill>
            <a:srgbClr val="97D256"/>
          </a:solidFill>
          <a:ln w="28575">
            <a:solidFill>
              <a:schemeClr val="bg1"/>
            </a:solidFill>
          </a:ln>
          <a:effectLst/>
        </c:spPr>
      </c:pivotFmt>
      <c:pivotFmt>
        <c:idx val="7"/>
        <c:spPr>
          <a:solidFill>
            <a:srgbClr val="4D7620"/>
          </a:solidFill>
          <a:ln w="28575">
            <a:solidFill>
              <a:schemeClr val="bg1"/>
            </a:solidFill>
          </a:ln>
          <a:effectLst/>
        </c:spPr>
      </c:pivotFmt>
      <c:pivotFmt>
        <c:idx val="8"/>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DF0C8"/>
          </a:solidFill>
          <a:ln w="28575">
            <a:solidFill>
              <a:schemeClr val="bg1"/>
            </a:solidFill>
          </a:ln>
          <a:effectLst/>
        </c:spPr>
      </c:pivotFmt>
      <c:pivotFmt>
        <c:idx val="10"/>
        <c:spPr>
          <a:solidFill>
            <a:srgbClr val="97D256"/>
          </a:solidFill>
          <a:ln w="28575">
            <a:solidFill>
              <a:schemeClr val="bg1"/>
            </a:solidFill>
          </a:ln>
          <a:effectLst/>
        </c:spPr>
      </c:pivotFmt>
      <c:pivotFmt>
        <c:idx val="11"/>
        <c:spPr>
          <a:solidFill>
            <a:srgbClr val="4D7620"/>
          </a:solidFill>
          <a:ln w="285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8575">
              <a:solidFill>
                <a:schemeClr val="bg1"/>
              </a:solidFill>
            </a:ln>
            <a:effectLst/>
          </c:spPr>
          <c:invertIfNegative val="0"/>
          <c:dPt>
            <c:idx val="0"/>
            <c:invertIfNegative val="0"/>
            <c:bubble3D val="0"/>
            <c:spPr>
              <a:solidFill>
                <a:srgbClr val="DDF0C8"/>
              </a:solidFill>
              <a:ln w="28575">
                <a:solidFill>
                  <a:schemeClr val="bg1"/>
                </a:solidFill>
              </a:ln>
              <a:effectLst/>
            </c:spPr>
            <c:extLst>
              <c:ext xmlns:c16="http://schemas.microsoft.com/office/drawing/2014/chart" uri="{C3380CC4-5D6E-409C-BE32-E72D297353CC}">
                <c16:uniqueId val="{00000001-9101-44FC-95F5-095C88AC0C5F}"/>
              </c:ext>
            </c:extLst>
          </c:dPt>
          <c:dPt>
            <c:idx val="1"/>
            <c:invertIfNegative val="0"/>
            <c:bubble3D val="0"/>
            <c:spPr>
              <a:solidFill>
                <a:srgbClr val="97D256"/>
              </a:solidFill>
              <a:ln w="28575">
                <a:solidFill>
                  <a:schemeClr val="bg1"/>
                </a:solidFill>
              </a:ln>
              <a:effectLst/>
            </c:spPr>
            <c:extLst>
              <c:ext xmlns:c16="http://schemas.microsoft.com/office/drawing/2014/chart" uri="{C3380CC4-5D6E-409C-BE32-E72D297353CC}">
                <c16:uniqueId val="{00000003-9101-44FC-95F5-095C88AC0C5F}"/>
              </c:ext>
            </c:extLst>
          </c:dPt>
          <c:dPt>
            <c:idx val="2"/>
            <c:invertIfNegative val="0"/>
            <c:bubble3D val="0"/>
            <c:spPr>
              <a:solidFill>
                <a:srgbClr val="4D7620"/>
              </a:solidFill>
              <a:ln w="28575">
                <a:solidFill>
                  <a:schemeClr val="bg1"/>
                </a:solidFill>
              </a:ln>
              <a:effectLst/>
            </c:spPr>
            <c:extLst>
              <c:ext xmlns:c16="http://schemas.microsoft.com/office/drawing/2014/chart" uri="{C3380CC4-5D6E-409C-BE32-E72D297353CC}">
                <c16:uniqueId val="{00000005-9101-44FC-95F5-095C88AC0C5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1362.2050000000002</c:v>
                </c:pt>
                <c:pt idx="1">
                  <c:v>2347.1299999999997</c:v>
                </c:pt>
                <c:pt idx="2">
                  <c:v>13459.07499999999</c:v>
                </c:pt>
              </c:numCache>
            </c:numRef>
          </c:val>
          <c:extLst>
            <c:ext xmlns:c16="http://schemas.microsoft.com/office/drawing/2014/chart" uri="{C3380CC4-5D6E-409C-BE32-E72D297353CC}">
              <c16:uniqueId val="{00000006-9101-44FC-95F5-095C88AC0C5F}"/>
            </c:ext>
          </c:extLst>
        </c:ser>
        <c:dLbls>
          <c:dLblPos val="outEnd"/>
          <c:showLegendKey val="0"/>
          <c:showVal val="1"/>
          <c:showCatName val="0"/>
          <c:showSerName val="0"/>
          <c:showPercent val="0"/>
          <c:showBubbleSize val="0"/>
        </c:dLbls>
        <c:gapWidth val="182"/>
        <c:axId val="126654544"/>
        <c:axId val="126652144"/>
      </c:barChart>
      <c:catAx>
        <c:axId val="12665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6652144"/>
        <c:crosses val="autoZero"/>
        <c:auto val="1"/>
        <c:lblAlgn val="ctr"/>
        <c:lblOffset val="100"/>
        <c:noMultiLvlLbl val="0"/>
      </c:catAx>
      <c:valAx>
        <c:axId val="1266521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665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layout>
        <c:manualLayout>
          <c:xMode val="edge"/>
          <c:yMode val="edge"/>
          <c:x val="0.41754408931642167"/>
          <c:y val="6.1068702290076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7620"/>
          </a:solidFill>
          <a:ln w="28575">
            <a:solidFill>
              <a:schemeClr val="bg1"/>
            </a:solidFill>
          </a:ln>
          <a:effectLst/>
        </c:spPr>
      </c:pivotFmt>
      <c:pivotFmt>
        <c:idx val="2"/>
        <c:spPr>
          <a:solidFill>
            <a:srgbClr val="97D256"/>
          </a:solidFill>
          <a:ln w="28575">
            <a:solidFill>
              <a:schemeClr val="bg1"/>
            </a:solidFill>
          </a:ln>
          <a:effectLst/>
        </c:spPr>
      </c:pivotFmt>
      <c:pivotFmt>
        <c:idx val="3"/>
        <c:spPr>
          <a:solidFill>
            <a:srgbClr val="DDF0C8"/>
          </a:solidFill>
          <a:ln w="28575">
            <a:solidFill>
              <a:schemeClr val="bg1"/>
            </a:solidFill>
          </a:ln>
          <a:effectLst/>
        </c:spPr>
      </c:pivotFmt>
      <c:pivotFmt>
        <c:idx val="4"/>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DF0C8"/>
          </a:solidFill>
          <a:ln w="28575">
            <a:solidFill>
              <a:schemeClr val="bg1"/>
            </a:solidFill>
          </a:ln>
          <a:effectLst/>
        </c:spPr>
      </c:pivotFmt>
      <c:pivotFmt>
        <c:idx val="6"/>
        <c:spPr>
          <a:solidFill>
            <a:srgbClr val="97D256"/>
          </a:solidFill>
          <a:ln w="28575">
            <a:solidFill>
              <a:schemeClr val="bg1"/>
            </a:solidFill>
          </a:ln>
          <a:effectLst/>
        </c:spPr>
      </c:pivotFmt>
      <c:pivotFmt>
        <c:idx val="7"/>
        <c:spPr>
          <a:solidFill>
            <a:srgbClr val="4D7620"/>
          </a:solidFill>
          <a:ln w="28575">
            <a:solidFill>
              <a:schemeClr val="bg1"/>
            </a:solidFill>
          </a:ln>
          <a:effectLst/>
        </c:spPr>
      </c:pivotFmt>
      <c:pivotFmt>
        <c:idx val="8"/>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741F-4C01-907D-B4605F99F6E3}"/>
              </c:ext>
            </c:extLst>
          </c:dPt>
          <c:dPt>
            <c:idx val="1"/>
            <c:invertIfNegative val="0"/>
            <c:bubble3D val="0"/>
            <c:extLst>
              <c:ext xmlns:c16="http://schemas.microsoft.com/office/drawing/2014/chart" uri="{C3380CC4-5D6E-409C-BE32-E72D297353CC}">
                <c16:uniqueId val="{00000001-741F-4C01-907D-B4605F99F6E3}"/>
              </c:ext>
            </c:extLst>
          </c:dPt>
          <c:dPt>
            <c:idx val="2"/>
            <c:invertIfNegative val="0"/>
            <c:bubble3D val="0"/>
            <c:extLst>
              <c:ext xmlns:c16="http://schemas.microsoft.com/office/drawing/2014/chart" uri="{C3380CC4-5D6E-409C-BE32-E72D297353CC}">
                <c16:uniqueId val="{00000002-741F-4C01-907D-B4605F99F6E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Top5Customers!$A$4:$A$10</c:f>
              <c:strCache>
                <c:ptCount val="7"/>
                <c:pt idx="0">
                  <c:v>Elysee Sketch</c:v>
                </c:pt>
                <c:pt idx="1">
                  <c:v>Daniel Heinonen</c:v>
                </c:pt>
                <c:pt idx="2">
                  <c:v>Lacee Tanti</c:v>
                </c:pt>
                <c:pt idx="3">
                  <c:v>Shelli Keynd</c:v>
                </c:pt>
                <c:pt idx="4">
                  <c:v>Nanny Lush</c:v>
                </c:pt>
                <c:pt idx="5">
                  <c:v>Allis Wilmore</c:v>
                </c:pt>
                <c:pt idx="6">
                  <c:v>Brenn Dundredge</c:v>
                </c:pt>
              </c:strCache>
            </c:strRef>
          </c:cat>
          <c:val>
            <c:numRef>
              <c:f>Top5Customers!$B$4:$B$10</c:f>
              <c:numCache>
                <c:formatCode>[$$-409]#,##0</c:formatCode>
                <c:ptCount val="7"/>
                <c:pt idx="0">
                  <c:v>204.92999999999995</c:v>
                </c:pt>
                <c:pt idx="1">
                  <c:v>204.92999999999995</c:v>
                </c:pt>
                <c:pt idx="2">
                  <c:v>204.92999999999995</c:v>
                </c:pt>
                <c:pt idx="3">
                  <c:v>204.92999999999995</c:v>
                </c:pt>
                <c:pt idx="4">
                  <c:v>204.92999999999995</c:v>
                </c:pt>
                <c:pt idx="5">
                  <c:v>237.81999999999996</c:v>
                </c:pt>
                <c:pt idx="6">
                  <c:v>248.36499999999995</c:v>
                </c:pt>
              </c:numCache>
            </c:numRef>
          </c:val>
          <c:extLst>
            <c:ext xmlns:c16="http://schemas.microsoft.com/office/drawing/2014/chart" uri="{C3380CC4-5D6E-409C-BE32-E72D297353CC}">
              <c16:uniqueId val="{00000003-741F-4C01-907D-B4605F99F6E3}"/>
            </c:ext>
          </c:extLst>
        </c:ser>
        <c:dLbls>
          <c:dLblPos val="outEnd"/>
          <c:showLegendKey val="0"/>
          <c:showVal val="1"/>
          <c:showCatName val="0"/>
          <c:showSerName val="0"/>
          <c:showPercent val="0"/>
          <c:showBubbleSize val="0"/>
        </c:dLbls>
        <c:gapWidth val="182"/>
        <c:axId val="126654544"/>
        <c:axId val="126652144"/>
      </c:barChart>
      <c:catAx>
        <c:axId val="126654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6652144"/>
        <c:crosses val="autoZero"/>
        <c:auto val="1"/>
        <c:lblAlgn val="ctr"/>
        <c:lblOffset val="100"/>
        <c:noMultiLvlLbl val="0"/>
      </c:catAx>
      <c:valAx>
        <c:axId val="12665214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6654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DAC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0</xdr:rowOff>
    </xdr:from>
    <xdr:to>
      <xdr:col>20</xdr:col>
      <xdr:colOff>15240</xdr:colOff>
      <xdr:row>6</xdr:row>
      <xdr:rowOff>0</xdr:rowOff>
    </xdr:to>
    <xdr:sp macro="" textlink="">
      <xdr:nvSpPr>
        <xdr:cNvPr id="2" name="Rectangle 1">
          <a:extLst>
            <a:ext uri="{FF2B5EF4-FFF2-40B4-BE49-F238E27FC236}">
              <a16:creationId xmlns:a16="http://schemas.microsoft.com/office/drawing/2014/main" id="{B14C82CF-A42E-4F84-E6D6-D07E286BE21A}"/>
            </a:ext>
          </a:extLst>
        </xdr:cNvPr>
        <xdr:cNvSpPr/>
      </xdr:nvSpPr>
      <xdr:spPr>
        <a:xfrm>
          <a:off x="129540" y="60960"/>
          <a:ext cx="11590020" cy="9144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a:solidFill>
                <a:schemeClr val="bg1"/>
              </a:solidFill>
            </a:rPr>
            <a:t>COFFEE SALES DASHBOARD</a:t>
          </a:r>
        </a:p>
      </xdr:txBody>
    </xdr:sp>
    <xdr:clientData/>
  </xdr:twoCellAnchor>
  <xdr:twoCellAnchor editAs="oneCell">
    <xdr:from>
      <xdr:col>1</xdr:col>
      <xdr:colOff>0</xdr:colOff>
      <xdr:row>7</xdr:row>
      <xdr:rowOff>0</xdr:rowOff>
    </xdr:from>
    <xdr:to>
      <xdr:col>13</xdr:col>
      <xdr:colOff>0</xdr:colOff>
      <xdr:row>16</xdr:row>
      <xdr:rowOff>160020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ED90008-14FF-4560-8E83-FC9493E42B4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920" y="1051560"/>
              <a:ext cx="7315200" cy="180594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0</xdr:colOff>
      <xdr:row>18</xdr:row>
      <xdr:rowOff>0</xdr:rowOff>
    </xdr:from>
    <xdr:to>
      <xdr:col>11</xdr:col>
      <xdr:colOff>0</xdr:colOff>
      <xdr:row>45</xdr:row>
      <xdr:rowOff>15240</xdr:rowOff>
    </xdr:to>
    <xdr:graphicFrame macro="">
      <xdr:nvGraphicFramePr>
        <xdr:cNvPr id="4" name="Chart 3">
          <a:extLst>
            <a:ext uri="{FF2B5EF4-FFF2-40B4-BE49-F238E27FC236}">
              <a16:creationId xmlns:a16="http://schemas.microsoft.com/office/drawing/2014/main" id="{1A9CA653-68E1-4A7C-9666-9D2079AA2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68580</xdr:colOff>
      <xdr:row>17</xdr:row>
      <xdr:rowOff>91440</xdr:rowOff>
    </xdr:from>
    <xdr:to>
      <xdr:col>20</xdr:col>
      <xdr:colOff>0</xdr:colOff>
      <xdr:row>31</xdr:row>
      <xdr:rowOff>110490</xdr:rowOff>
    </xdr:to>
    <xdr:graphicFrame macro="">
      <xdr:nvGraphicFramePr>
        <xdr:cNvPr id="5" name="Chart 4">
          <a:extLst>
            <a:ext uri="{FF2B5EF4-FFF2-40B4-BE49-F238E27FC236}">
              <a16:creationId xmlns:a16="http://schemas.microsoft.com/office/drawing/2014/main" id="{900956B4-F645-4362-83B1-9B17AA785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0</xdr:colOff>
      <xdr:row>11</xdr:row>
      <xdr:rowOff>83820</xdr:rowOff>
    </xdr:from>
    <xdr:to>
      <xdr:col>20</xdr:col>
      <xdr:colOff>0</xdr:colOff>
      <xdr:row>17</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C9E5BEF-999D-4516-8D75-F8DDFD78C4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380220" y="1866900"/>
              <a:ext cx="18288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7</xdr:row>
      <xdr:rowOff>0</xdr:rowOff>
    </xdr:from>
    <xdr:to>
      <xdr:col>20</xdr:col>
      <xdr:colOff>7620</xdr:colOff>
      <xdr:row>11</xdr:row>
      <xdr:rowOff>15240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32967054-B2F6-4EF8-8043-FE6C5210D08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51420" y="1051560"/>
              <a:ext cx="3665220" cy="746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11</xdr:row>
      <xdr:rowOff>83820</xdr:rowOff>
    </xdr:from>
    <xdr:to>
      <xdr:col>16</xdr:col>
      <xdr:colOff>579120</xdr:colOff>
      <xdr:row>17</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9E7D3223-9494-47E2-AAA2-33B8E58DC3B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551420" y="1866900"/>
              <a:ext cx="179832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60960</xdr:colOff>
      <xdr:row>31</xdr:row>
      <xdr:rowOff>175260</xdr:rowOff>
    </xdr:from>
    <xdr:to>
      <xdr:col>20</xdr:col>
      <xdr:colOff>38100</xdr:colOff>
      <xdr:row>45</xdr:row>
      <xdr:rowOff>26670</xdr:rowOff>
    </xdr:to>
    <xdr:graphicFrame macro="">
      <xdr:nvGraphicFramePr>
        <xdr:cNvPr id="9" name="Chart 8">
          <a:extLst>
            <a:ext uri="{FF2B5EF4-FFF2-40B4-BE49-F238E27FC236}">
              <a16:creationId xmlns:a16="http://schemas.microsoft.com/office/drawing/2014/main" id="{DFF750B3-8BE1-4B83-8FE6-9DB2B3B30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hana Avancha" refreshedDate="45399.643521064812" createdVersion="8" refreshedVersion="8" minRefreshableVersion="3" recordCount="1000" xr:uid="{1A236AA1-C487-4784-9D57-8818550B5E19}">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325588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E4576-5F5D-4423-B419-6B30C46DBA4E}"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21"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17">
    <i>
      <x v="1"/>
      <x v="1"/>
    </i>
    <i r="1">
      <x v="2"/>
    </i>
    <i r="1">
      <x v="3"/>
    </i>
    <i r="1">
      <x v="4"/>
    </i>
    <i r="1">
      <x v="5"/>
    </i>
    <i r="1">
      <x v="6"/>
    </i>
    <i r="1">
      <x v="7"/>
    </i>
    <i r="1">
      <x v="8"/>
    </i>
    <i r="1">
      <x v="9"/>
    </i>
    <i r="1">
      <x v="10"/>
    </i>
    <i r="1">
      <x v="11"/>
    </i>
    <i r="1">
      <x v="12"/>
    </i>
    <i>
      <x v="2"/>
      <x v="1"/>
    </i>
    <i r="1">
      <x v="2"/>
    </i>
    <i r="1">
      <x v="3"/>
    </i>
    <i r="1">
      <x v="4"/>
    </i>
    <i r="1">
      <x v="5"/>
    </i>
  </rowItems>
  <colFields count="1">
    <field x="8"/>
  </colFields>
  <colItems count="4">
    <i>
      <x/>
    </i>
    <i>
      <x v="1"/>
    </i>
    <i>
      <x v="2"/>
    </i>
    <i>
      <x v="3"/>
    </i>
  </colItems>
  <dataFields count="1">
    <dataField name="Sum of Sales" fld="12" baseField="15" baseItem="1" numFmtId="3"/>
  </dataFields>
  <chartFormats count="5">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2">
          <reference field="4294967294" count="1" selected="0">
            <x v="0"/>
          </reference>
          <reference field="8" count="1" selected="0">
            <x v="2"/>
          </reference>
        </references>
      </pivotArea>
    </chartFormat>
    <chartFormat chart="5" format="13">
      <pivotArea type="data" outline="0" fieldPosition="0">
        <references count="4">
          <reference field="4294967294" count="1" selected="0">
            <x v="0"/>
          </reference>
          <reference field="8" count="1" selected="0">
            <x v="2"/>
          </reference>
          <reference field="16" count="1" selected="0">
            <x v="2"/>
          </reference>
          <reference field="17" count="1" selected="0">
            <x v="1"/>
          </reference>
        </references>
      </pivotArea>
    </chartFormat>
    <chartFormat chart="5" format="14"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D9AAB1-04BB-47FA-883D-AB58DA0C96F6}"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 numFmtId="172"/>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4"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1FDD3B-C050-4900-BBAE-E87A997E8886}" name="TotalSales" cacheId="2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10"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7">
    <i>
      <x v="289"/>
    </i>
    <i>
      <x v="218"/>
    </i>
    <i>
      <x v="518"/>
    </i>
    <i>
      <x v="785"/>
    </i>
    <i>
      <x v="639"/>
    </i>
    <i>
      <x v="28"/>
    </i>
    <i>
      <x v="125"/>
    </i>
  </rowItems>
  <colItems count="1">
    <i/>
  </colItems>
  <dataFields count="1">
    <dataField name="Sum of Sales" fld="12" baseField="0" baseItem="1" numFmtId="172"/>
  </dataFields>
  <chartFormats count="5">
    <chartFormat chart="4" format="1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5" name="Order Date">
      <autoFilter ref="A1">
        <filterColumn colId="0">
          <customFilters and="1">
            <customFilter operator="greaterThanOrEqual" val="43466"/>
            <customFilter operator="lessThanOrEqual" val="43982"/>
          </customFilters>
        </filterColumn>
      </autoFilter>
      <extLst>
        <ext xmlns:x15="http://schemas.microsoft.com/office/spreadsheetml/2010/11/main" uri="{0605FD5F-26C8-4aeb-8148-2DB25E43C511}">
          <x15:pivotFilter useWholeDay="1"/>
        </ext>
      </extLst>
    </filter>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6850292-2676-4402-BB61-FFF10A6396C2}" sourceName="Size">
  <pivotTables>
    <pivotTable tabId="18" name="TotalSales"/>
    <pivotTable tabId="19" name="TotalSales"/>
    <pivotTable tabId="20" name="TotalSales"/>
  </pivotTables>
  <data>
    <tabular pivotCacheId="93255885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3C8E796-6131-45CD-B342-6B066738792D}" sourceName="Roast Type Name">
  <pivotTables>
    <pivotTable tabId="18" name="TotalSales"/>
    <pivotTable tabId="19" name="TotalSales"/>
    <pivotTable tabId="20" name="TotalSales"/>
  </pivotTables>
  <data>
    <tabular pivotCacheId="93255885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FE09422-E568-4B85-8EF4-20C212964190}" sourceName="Loyalty Card">
  <pivotTables>
    <pivotTable tabId="18" name="TotalSales"/>
    <pivotTable tabId="19" name="TotalSales"/>
    <pivotTable tabId="20" name="TotalSales"/>
  </pivotTables>
  <data>
    <tabular pivotCacheId="93255885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239C089-1F85-4150-8C08-AB2D0DDF3BF5}" cache="Slicer_Size" caption="Size" columnCount="2" rowHeight="234950"/>
  <slicer name="Roast Type Name" xr10:uid="{0C6A2C3E-DAB6-4B9A-A7E2-D61991BFBC0A}" cache="Slicer_Roast_Type_Name" caption="Roast Type Name" columnCount="3" rowHeight="234950"/>
  <slicer name="Loyalty Card" xr10:uid="{618ABB58-E4CC-4EEE-9784-ABCC8F982D07}"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154AB0-64DC-439C-B287-40C34940BE2C}" name="Orders" displayName="Orders" ref="A1:P1001" totalsRowShown="0" headerRowDxfId="5">
  <autoFilter ref="A1:P1001" xr:uid="{3D154AB0-64DC-439C-B287-40C34940BE2C}"/>
  <tableColumns count="16">
    <tableColumn id="1" xr3:uid="{82549CBD-5DC6-45F4-BD2C-95478301EC33}" name="Order ID" dataDxfId="15"/>
    <tableColumn id="2" xr3:uid="{B72C3F61-C8C4-413C-BF3D-4E193C3B4C4A}" name="Order Date" dataDxfId="14"/>
    <tableColumn id="3" xr3:uid="{65308D90-7FC5-4069-B68D-0B6F71B3C8D6}" name="Customer ID" dataDxfId="13"/>
    <tableColumn id="4" xr3:uid="{DCD45077-6CFC-40FF-91EE-1F56FC3AA210}" name="Product ID"/>
    <tableColumn id="5" xr3:uid="{A632FA2B-9914-4E1F-BD3E-29FD8EDD6C38}" name="Quantity" dataDxfId="12"/>
    <tableColumn id="6" xr3:uid="{35107390-868E-4852-B7E1-0EE431B60CD9}" name="Customer Name" dataDxfId="11">
      <calculatedColumnFormula>_xlfn.XLOOKUP(C2,customers!$A$1:$A$1001,customers!$B$1:$B$1001,,0)</calculatedColumnFormula>
    </tableColumn>
    <tableColumn id="7" xr3:uid="{726A9DE5-AAFF-4E51-A0F0-89AC52F02175}" name="Email" dataDxfId="10">
      <calculatedColumnFormula>IF(_xlfn.XLOOKUP(C2,customers!$A$1:$A$1001,customers!$C$1:$C$1001,,0)=0,"",_xlfn.XLOOKUP(C2,customers!$A$1:$A$1001,customers!$C$1:$C$1001,,0))</calculatedColumnFormula>
    </tableColumn>
    <tableColumn id="8" xr3:uid="{209955E0-201C-4860-90EC-67F32DBCA60F}" name="Country" dataDxfId="9">
      <calculatedColumnFormula>_xlfn.XLOOKUP(C2,customers!$A$1:$A$1001,customers!$G$1:$G$1001,,0)</calculatedColumnFormula>
    </tableColumn>
    <tableColumn id="9" xr3:uid="{5211F2F3-455B-40B3-B929-47C6ED0221A8}" name="Coffee Type">
      <calculatedColumnFormula>_xlfn.XLOOKUP(D2,products!$A$1:$A$49,products!$B$1:$B$49,,0)</calculatedColumnFormula>
    </tableColumn>
    <tableColumn id="10" xr3:uid="{7D0C1CF9-4FB0-4150-AD34-FD7BCD444E87}" name="Roast Type">
      <calculatedColumnFormula>_xlfn.XLOOKUP(D2,products!$A$1:$A$49,products!$C$1:$C$49,,0)</calculatedColumnFormula>
    </tableColumn>
    <tableColumn id="11" xr3:uid="{0C6E136A-20CF-4D41-95DD-FDDA5075957D}" name="Size" dataDxfId="8">
      <calculatedColumnFormula>_xlfn.XLOOKUP(D2,products!$A$1:$A$49,products!$D$1:$D$49,,0)</calculatedColumnFormula>
    </tableColumn>
    <tableColumn id="12" xr3:uid="{85A85D2D-7073-461B-9ABA-C10B270D8362}" name="Unit Price" dataDxfId="7">
      <calculatedColumnFormula>_xlfn.XLOOKUP(D2,products!$A$1:$A$49,products!$E$1:$E$49,,0)</calculatedColumnFormula>
    </tableColumn>
    <tableColumn id="13" xr3:uid="{F50DC46E-C82F-4641-AD86-D25C2460FAB5}" name="Sales" dataDxfId="6">
      <calculatedColumnFormula>L2*E2</calculatedColumnFormula>
    </tableColumn>
    <tableColumn id="14" xr3:uid="{A53E239B-D6B0-48D8-A1C5-5C81929BF1FA}" name="Coffee Type Name">
      <calculatedColumnFormula>IF(I2="Rob","Robusta",IF(I2="Exc","Excelsa",IF(I2="Ara","Arabica",IF(I2="Lib","Liberica",""))))</calculatedColumnFormula>
    </tableColumn>
    <tableColumn id="15" xr3:uid="{04F0437C-5A4E-4DA1-86F9-3ABD06C904D4}" name="Roast Type Name">
      <calculatedColumnFormula>IF(J2="M","Medium",IF(J2="L","Light",IF(J2="D","Dark","")))</calculatedColumnFormula>
    </tableColumn>
    <tableColumn id="16" xr3:uid="{B1EE0E68-6F6F-4234-8B1B-27E0F5C65AE6}"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D50090A-2F17-4D15-B16A-5FD021600279}" sourceName="Order Date">
  <pivotTables>
    <pivotTable tabId="18" name="TotalSales"/>
    <pivotTable tabId="19" name="TotalSales"/>
    <pivotTable tabId="20" name="TotalSales"/>
  </pivotTables>
  <state minimalRefreshVersion="6" lastRefreshVersion="6" pivotCacheId="932558859" filterType="dateBetween">
    <selection startDate="2019-01-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8E2932-A2F1-4367-9BB2-C2136F4AC13E}" cache="NativeTimeline_Order_Date" caption="Order Date" level="2" selectionLevel="2" scrollPosition="2019-03-0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96B40-28CA-4252-BECB-486E267A85B8}">
  <dimension ref="A3:F21"/>
  <sheetViews>
    <sheetView workbookViewId="0">
      <selection activeCell="F48" sqref="F48"/>
    </sheetView>
  </sheetViews>
  <sheetFormatPr defaultRowHeight="14.4" x14ac:dyDescent="0.3"/>
  <cols>
    <col min="1" max="1" width="12.77734375" bestFit="1" customWidth="1"/>
    <col min="2" max="2" width="20.88671875" bestFit="1" customWidth="1"/>
    <col min="3" max="3" width="13.33203125" bestFit="1" customWidth="1"/>
    <col min="4" max="5" width="4" bestFit="1" customWidth="1"/>
    <col min="6" max="6" width="4.33203125" bestFit="1" customWidth="1"/>
    <col min="7" max="7" width="10.77734375" bestFit="1" customWidth="1"/>
  </cols>
  <sheetData>
    <row r="3" spans="1:6" x14ac:dyDescent="0.3">
      <c r="A3" s="6" t="s">
        <v>6214</v>
      </c>
      <c r="C3" s="6" t="s">
        <v>9</v>
      </c>
    </row>
    <row r="4" spans="1:6" x14ac:dyDescent="0.3">
      <c r="A4" s="6" t="s">
        <v>6212</v>
      </c>
      <c r="B4" s="6" t="s">
        <v>6213</v>
      </c>
      <c r="C4" t="s">
        <v>6193</v>
      </c>
      <c r="D4" t="s">
        <v>6194</v>
      </c>
      <c r="E4" t="s">
        <v>6195</v>
      </c>
      <c r="F4" t="s">
        <v>6192</v>
      </c>
    </row>
    <row r="5" spans="1:6" x14ac:dyDescent="0.3">
      <c r="A5" t="s">
        <v>6198</v>
      </c>
      <c r="B5" t="s">
        <v>6200</v>
      </c>
      <c r="C5" s="7">
        <v>186.85499999999999</v>
      </c>
      <c r="D5" s="7">
        <v>305.97000000000003</v>
      </c>
      <c r="E5" s="7">
        <v>213.16</v>
      </c>
      <c r="F5" s="7">
        <v>123</v>
      </c>
    </row>
    <row r="6" spans="1:6" x14ac:dyDescent="0.3">
      <c r="B6" t="s">
        <v>6201</v>
      </c>
      <c r="C6" s="7">
        <v>251.965</v>
      </c>
      <c r="D6" s="7">
        <v>129.46</v>
      </c>
      <c r="E6" s="7">
        <v>434.03999999999991</v>
      </c>
      <c r="F6" s="7">
        <v>171.93999999999997</v>
      </c>
    </row>
    <row r="7" spans="1:6" x14ac:dyDescent="0.3">
      <c r="B7" t="s">
        <v>6202</v>
      </c>
      <c r="C7" s="7">
        <v>224.94499999999999</v>
      </c>
      <c r="D7" s="7">
        <v>349.12</v>
      </c>
      <c r="E7" s="7">
        <v>321.03999999999996</v>
      </c>
      <c r="F7" s="7">
        <v>126.035</v>
      </c>
    </row>
    <row r="8" spans="1:6" x14ac:dyDescent="0.3">
      <c r="B8" t="s">
        <v>6203</v>
      </c>
      <c r="C8" s="7">
        <v>307.12</v>
      </c>
      <c r="D8" s="7">
        <v>681.07499999999993</v>
      </c>
      <c r="E8" s="7">
        <v>533.70499999999993</v>
      </c>
      <c r="F8" s="7">
        <v>158.84999999999997</v>
      </c>
    </row>
    <row r="9" spans="1:6" x14ac:dyDescent="0.3">
      <c r="B9" t="s">
        <v>6204</v>
      </c>
      <c r="C9" s="7">
        <v>53.664999999999992</v>
      </c>
      <c r="D9" s="7">
        <v>83.025000000000006</v>
      </c>
      <c r="E9" s="7">
        <v>193.83499999999998</v>
      </c>
      <c r="F9" s="7">
        <v>68.039999999999992</v>
      </c>
    </row>
    <row r="10" spans="1:6" x14ac:dyDescent="0.3">
      <c r="B10" t="s">
        <v>6205</v>
      </c>
      <c r="C10" s="7">
        <v>163.01999999999998</v>
      </c>
      <c r="D10" s="7">
        <v>678.3599999999999</v>
      </c>
      <c r="E10" s="7">
        <v>171.04499999999999</v>
      </c>
      <c r="F10" s="7">
        <v>372.255</v>
      </c>
    </row>
    <row r="11" spans="1:6" x14ac:dyDescent="0.3">
      <c r="B11" t="s">
        <v>6206</v>
      </c>
      <c r="C11" s="7">
        <v>345.02</v>
      </c>
      <c r="D11" s="7">
        <v>273.86999999999995</v>
      </c>
      <c r="E11" s="7">
        <v>184.13</v>
      </c>
      <c r="F11" s="7">
        <v>201.11499999999998</v>
      </c>
    </row>
    <row r="12" spans="1:6" x14ac:dyDescent="0.3">
      <c r="B12" t="s">
        <v>6207</v>
      </c>
      <c r="C12" s="7">
        <v>334.89</v>
      </c>
      <c r="D12" s="7">
        <v>70.95</v>
      </c>
      <c r="E12" s="7">
        <v>134.23000000000002</v>
      </c>
      <c r="F12" s="7">
        <v>166.27499999999998</v>
      </c>
    </row>
    <row r="13" spans="1:6" x14ac:dyDescent="0.3">
      <c r="B13" t="s">
        <v>6208</v>
      </c>
      <c r="C13" s="7">
        <v>178.70999999999998</v>
      </c>
      <c r="D13" s="7">
        <v>166.1</v>
      </c>
      <c r="E13" s="7">
        <v>439.30999999999995</v>
      </c>
      <c r="F13" s="7">
        <v>492.89999999999992</v>
      </c>
    </row>
    <row r="14" spans="1:6" x14ac:dyDescent="0.3">
      <c r="B14" t="s">
        <v>6209</v>
      </c>
      <c r="C14" s="7">
        <v>301.98499999999996</v>
      </c>
      <c r="D14" s="7">
        <v>153.76499999999999</v>
      </c>
      <c r="E14" s="7">
        <v>215.55499999999998</v>
      </c>
      <c r="F14" s="7">
        <v>213.66499999999999</v>
      </c>
    </row>
    <row r="15" spans="1:6" x14ac:dyDescent="0.3">
      <c r="B15" t="s">
        <v>6210</v>
      </c>
      <c r="C15" s="7">
        <v>312.83499999999998</v>
      </c>
      <c r="D15" s="7">
        <v>63.249999999999993</v>
      </c>
      <c r="E15" s="7">
        <v>350.89499999999998</v>
      </c>
      <c r="F15" s="7">
        <v>96.404999999999987</v>
      </c>
    </row>
    <row r="16" spans="1:6" x14ac:dyDescent="0.3">
      <c r="B16" t="s">
        <v>6211</v>
      </c>
      <c r="C16" s="7">
        <v>265.62</v>
      </c>
      <c r="D16" s="7">
        <v>526.51499999999987</v>
      </c>
      <c r="E16" s="7">
        <v>187.05999999999997</v>
      </c>
      <c r="F16" s="7">
        <v>210.58999999999997</v>
      </c>
    </row>
    <row r="17" spans="1:6" x14ac:dyDescent="0.3">
      <c r="A17" t="s">
        <v>6199</v>
      </c>
      <c r="B17" t="s">
        <v>6200</v>
      </c>
      <c r="C17" s="7">
        <v>47.25</v>
      </c>
      <c r="D17" s="7">
        <v>65.805000000000007</v>
      </c>
      <c r="E17" s="7">
        <v>274.67500000000001</v>
      </c>
      <c r="F17" s="7">
        <v>179.21999999999997</v>
      </c>
    </row>
    <row r="18" spans="1:6" x14ac:dyDescent="0.3">
      <c r="B18" t="s">
        <v>6201</v>
      </c>
      <c r="C18" s="7">
        <v>745.45</v>
      </c>
      <c r="D18" s="7">
        <v>428.88499999999999</v>
      </c>
      <c r="E18" s="7">
        <v>194.17500000000001</v>
      </c>
      <c r="F18" s="7">
        <v>429.83</v>
      </c>
    </row>
    <row r="19" spans="1:6" x14ac:dyDescent="0.3">
      <c r="B19" t="s">
        <v>6202</v>
      </c>
      <c r="C19" s="7">
        <v>130.47</v>
      </c>
      <c r="D19" s="7">
        <v>271.48500000000001</v>
      </c>
      <c r="E19" s="7">
        <v>281.20499999999998</v>
      </c>
      <c r="F19" s="7">
        <v>231.63</v>
      </c>
    </row>
    <row r="20" spans="1:6" x14ac:dyDescent="0.3">
      <c r="B20" t="s">
        <v>6203</v>
      </c>
      <c r="C20" s="7">
        <v>27</v>
      </c>
      <c r="D20" s="7">
        <v>347.26</v>
      </c>
      <c r="E20" s="7">
        <v>147.51000000000002</v>
      </c>
      <c r="F20" s="7">
        <v>240.04</v>
      </c>
    </row>
    <row r="21" spans="1:6" x14ac:dyDescent="0.3">
      <c r="B21" t="s">
        <v>6204</v>
      </c>
      <c r="C21" s="7">
        <v>255.11499999999995</v>
      </c>
      <c r="D21" s="7">
        <v>541.73</v>
      </c>
      <c r="E21" s="7">
        <v>83.429999999999993</v>
      </c>
      <c r="F21" s="7">
        <v>59.079999999999991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6D22D-88B9-4BD5-9691-9897E620602E}">
  <dimension ref="A3:B6"/>
  <sheetViews>
    <sheetView workbookViewId="0">
      <selection activeCell="D27" sqref="D27"/>
    </sheetView>
  </sheetViews>
  <sheetFormatPr defaultRowHeight="14.4" x14ac:dyDescent="0.3"/>
  <cols>
    <col min="1" max="1" width="14" bestFit="1" customWidth="1"/>
    <col min="2" max="2" width="11.6640625" bestFit="1" customWidth="1"/>
    <col min="3" max="5" width="5.44140625" bestFit="1" customWidth="1"/>
    <col min="6" max="6" width="4.33203125" bestFit="1" customWidth="1"/>
    <col min="7" max="7" width="10.77734375" bestFit="1" customWidth="1"/>
  </cols>
  <sheetData>
    <row r="3" spans="1:2" x14ac:dyDescent="0.3">
      <c r="A3" s="6" t="s">
        <v>7</v>
      </c>
      <c r="B3" t="s">
        <v>6214</v>
      </c>
    </row>
    <row r="4" spans="1:2" x14ac:dyDescent="0.3">
      <c r="A4" t="s">
        <v>28</v>
      </c>
      <c r="B4" s="8">
        <v>1362.2050000000002</v>
      </c>
    </row>
    <row r="5" spans="1:2" x14ac:dyDescent="0.3">
      <c r="A5" t="s">
        <v>318</v>
      </c>
      <c r="B5" s="8">
        <v>2347.1299999999997</v>
      </c>
    </row>
    <row r="6" spans="1:2" x14ac:dyDescent="0.3">
      <c r="A6" t="s">
        <v>19</v>
      </c>
      <c r="B6" s="8">
        <v>13459.07499999999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F667E-402F-4F77-8F84-0784DBF01996}">
  <dimension ref="A3:B10"/>
  <sheetViews>
    <sheetView workbookViewId="0">
      <selection activeCell="M6" sqref="M6"/>
    </sheetView>
  </sheetViews>
  <sheetFormatPr defaultRowHeight="14.4" x14ac:dyDescent="0.3"/>
  <cols>
    <col min="1" max="1" width="16.88671875" bestFit="1" customWidth="1"/>
    <col min="2" max="3" width="11.6640625" bestFit="1" customWidth="1"/>
    <col min="4" max="5" width="5.44140625" bestFit="1" customWidth="1"/>
    <col min="6" max="6" width="4.33203125" bestFit="1" customWidth="1"/>
    <col min="7" max="7" width="10.77734375" bestFit="1" customWidth="1"/>
  </cols>
  <sheetData>
    <row r="3" spans="1:2" x14ac:dyDescent="0.3">
      <c r="A3" s="6" t="s">
        <v>4</v>
      </c>
      <c r="B3" t="s">
        <v>6214</v>
      </c>
    </row>
    <row r="4" spans="1:2" x14ac:dyDescent="0.3">
      <c r="A4" t="s">
        <v>1472</v>
      </c>
      <c r="B4" s="8">
        <v>204.92999999999995</v>
      </c>
    </row>
    <row r="5" spans="1:2" x14ac:dyDescent="0.3">
      <c r="A5" t="s">
        <v>3820</v>
      </c>
      <c r="B5" s="8">
        <v>204.92999999999995</v>
      </c>
    </row>
    <row r="6" spans="1:2" x14ac:dyDescent="0.3">
      <c r="A6" t="s">
        <v>2177</v>
      </c>
      <c r="B6" s="8">
        <v>204.92999999999995</v>
      </c>
    </row>
    <row r="7" spans="1:2" x14ac:dyDescent="0.3">
      <c r="A7" t="s">
        <v>2454</v>
      </c>
      <c r="B7" s="8">
        <v>204.92999999999995</v>
      </c>
    </row>
    <row r="8" spans="1:2" x14ac:dyDescent="0.3">
      <c r="A8" t="s">
        <v>2275</v>
      </c>
      <c r="B8" s="8">
        <v>204.92999999999995</v>
      </c>
    </row>
    <row r="9" spans="1:2" x14ac:dyDescent="0.3">
      <c r="A9" t="s">
        <v>5114</v>
      </c>
      <c r="B9" s="8">
        <v>237.81999999999996</v>
      </c>
    </row>
    <row r="10" spans="1:2" x14ac:dyDescent="0.3">
      <c r="A10" t="s">
        <v>5765</v>
      </c>
      <c r="B10" s="8">
        <v>248.36499999999995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2" sqref="P2"/>
    </sheetView>
  </sheetViews>
  <sheetFormatPr defaultRowHeight="14.4" x14ac:dyDescent="0.3"/>
  <cols>
    <col min="1" max="1" width="16.5546875" bestFit="1" customWidth="1"/>
    <col min="2" max="2" width="18.21875" bestFit="1" customWidth="1"/>
    <col min="3" max="3" width="17.44140625" bestFit="1" customWidth="1"/>
    <col min="4" max="4" width="11.5546875" customWidth="1"/>
    <col min="5" max="5" width="10" customWidth="1"/>
    <col min="6" max="6" width="20.44140625" customWidth="1"/>
    <col min="7" max="7" width="28.21875" customWidth="1"/>
    <col min="8" max="8" width="18.44140625" customWidth="1"/>
    <col min="9" max="9" width="12.6640625" customWidth="1"/>
    <col min="10" max="10" width="12" customWidth="1"/>
    <col min="11" max="11" width="10.109375" customWidth="1"/>
    <col min="12" max="12" width="10.88671875" customWidth="1"/>
    <col min="13" max="13" width="14.44140625" customWidth="1"/>
    <col min="14" max="14" width="18.21875" customWidth="1"/>
    <col min="15" max="15" width="17.88671875" customWidth="1"/>
    <col min="16" max="16" width="14.109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G6" sqref="G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D6C75-8227-4A05-AE2D-F9716F5BD117}">
  <dimension ref="A1:A18"/>
  <sheetViews>
    <sheetView tabSelected="1" topLeftCell="A4" workbookViewId="0">
      <selection activeCell="X23" sqref="X23"/>
    </sheetView>
  </sheetViews>
  <sheetFormatPr defaultRowHeight="14.4" x14ac:dyDescent="0.3"/>
  <cols>
    <col min="1" max="1" width="1.77734375" customWidth="1"/>
    <col min="14" max="14" width="1.6640625" customWidth="1"/>
  </cols>
  <sheetData>
    <row r="1" ht="4.95" customHeight="1" x14ac:dyDescent="0.3"/>
    <row r="7" ht="6" customHeight="1" x14ac:dyDescent="0.3"/>
    <row r="18" ht="7.8"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Archana Avancha</dc:creator>
  <cp:keywords/>
  <dc:description/>
  <cp:lastModifiedBy>AVANCHA ARCHANA</cp:lastModifiedBy>
  <cp:revision/>
  <dcterms:created xsi:type="dcterms:W3CDTF">2022-11-26T09:51:45Z</dcterms:created>
  <dcterms:modified xsi:type="dcterms:W3CDTF">2024-04-17T21:39:12Z</dcterms:modified>
  <cp:category/>
  <cp:contentStatus/>
</cp:coreProperties>
</file>