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Fall 2017\DTD\"/>
    </mc:Choice>
  </mc:AlternateContent>
  <bookViews>
    <workbookView xWindow="0" yWindow="0" windowWidth="23040" windowHeight="9732" xr2:uid="{166677AC-1542-4C59-B642-618C8DF70E97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F58" i="1"/>
  <c r="G98" i="1"/>
  <c r="F98" i="1"/>
  <c r="G93" i="1"/>
  <c r="F93" i="1"/>
  <c r="G88" i="1"/>
  <c r="F88" i="1"/>
  <c r="G83" i="1"/>
  <c r="F83" i="1"/>
  <c r="G78" i="1"/>
  <c r="F78" i="1"/>
  <c r="G73" i="1"/>
  <c r="F73" i="1"/>
  <c r="G68" i="1"/>
  <c r="F68" i="1"/>
  <c r="G63" i="1"/>
  <c r="F63" i="1"/>
  <c r="G59" i="1"/>
  <c r="F59" i="1"/>
  <c r="F56" i="1"/>
  <c r="G53" i="1"/>
  <c r="F53" i="1"/>
  <c r="G48" i="1"/>
  <c r="F48" i="1"/>
  <c r="G43" i="1"/>
  <c r="F43" i="1"/>
  <c r="G38" i="1"/>
  <c r="F38" i="1"/>
  <c r="G33" i="1"/>
  <c r="F33" i="1"/>
  <c r="G28" i="1"/>
  <c r="F28" i="1"/>
  <c r="G23" i="1"/>
  <c r="F23" i="1"/>
  <c r="G13" i="1"/>
  <c r="F13" i="1"/>
  <c r="G8" i="1"/>
  <c r="F8" i="1"/>
  <c r="G3" i="1"/>
  <c r="F3" i="1"/>
</calcChain>
</file>

<file path=xl/sharedStrings.xml><?xml version="1.0" encoding="utf-8"?>
<sst xmlns="http://schemas.openxmlformats.org/spreadsheetml/2006/main" count="208" uniqueCount="29">
  <si>
    <t xml:space="preserve"> Type</t>
  </si>
  <si>
    <t>School Year</t>
  </si>
  <si>
    <t>County</t>
  </si>
  <si>
    <t>District</t>
  </si>
  <si>
    <t>Agency Name</t>
  </si>
  <si>
    <t xml:space="preserve"> Teachers with Masters Degree</t>
  </si>
  <si>
    <t>Dropout Rate</t>
  </si>
  <si>
    <t>DI</t>
  </si>
  <si>
    <t>HASTINGS PUBLIC SCHOOLS</t>
  </si>
  <si>
    <t>ALLIANCE PUBLIC SCHOOLS</t>
  </si>
  <si>
    <t>KEARNEY PUBLIC SCHOOLS</t>
  </si>
  <si>
    <t>SCHUYLER COMMUNITY SCHOOLS</t>
  </si>
  <si>
    <t>SO SIOUX CITY COMMUNITY SCHS</t>
  </si>
  <si>
    <t>LEXINGTON PUBLIC SCHOOLS</t>
  </si>
  <si>
    <t>FREMONT PUBLIC SCHOOLS</t>
  </si>
  <si>
    <t>OMAHA PUBLIC SCHOOLS</t>
  </si>
  <si>
    <t>MILLARD PUBLIC SCHOOLS</t>
  </si>
  <si>
    <t>RALSTON PUBLIC SCHOOLS</t>
  </si>
  <si>
    <t>WESTSIDE COMMUNITY SCHOOLS</t>
  </si>
  <si>
    <t>BEATRICE PUBLIC SCHOOLS</t>
  </si>
  <si>
    <t>GRAND ISLAND PUBLIC SCHOOLS</t>
  </si>
  <si>
    <t>LINCOLN PUBLIC SCHOOLS</t>
  </si>
  <si>
    <t>NORTH PLATTE PUBLIC SCHOOLS</t>
  </si>
  <si>
    <t>NORFOLK PUBLIC SCHOOLS</t>
  </si>
  <si>
    <t>COLUMBUS PUBLIC SCHOOLS</t>
  </si>
  <si>
    <t>BELLEVUE PUBLIC SCHOOLS</t>
  </si>
  <si>
    <t>PAPILLION-LA VISTA PUBLIC SCHS</t>
  </si>
  <si>
    <t>SCOTTSBLUFF PUBLIC SCHOOLS</t>
  </si>
  <si>
    <t>2011-2012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</si>
</sst>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-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6AC4-8CBC-477A-9344-66D620DAE61B}">
  <dimension ref="A1:G105"/>
  <sheetViews>
    <sheetView tabSelected="1" workbookViewId="0">
      <selection activeCell="P12" sqref="P12"/>
    </sheetView>
  </sheetViews>
  <sheetFormatPr defaultRowHeight="14.4" x14ac:dyDescent="0.3"/>
  <cols>
    <col min="2" max="2" width="25.5546875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 t="s">
        <v>7</v>
      </c>
      <c r="B2" s="4" t="s">
        <v>28</v>
      </c>
      <c r="C2" s="3">
        <v>1</v>
      </c>
      <c r="D2" s="3">
        <v>18</v>
      </c>
      <c r="E2" s="3" t="s">
        <v>8</v>
      </c>
      <c r="F2" s="3">
        <v>0.58099999999999996</v>
      </c>
      <c r="G2" s="3">
        <v>1.4200000000000001E-2</v>
      </c>
    </row>
    <row r="3" spans="1:7" x14ac:dyDescent="0.3">
      <c r="A3" s="3" t="s">
        <v>7</v>
      </c>
      <c r="B3" s="4">
        <v>20122013</v>
      </c>
      <c r="C3" s="3">
        <v>1</v>
      </c>
      <c r="D3" s="3">
        <v>18</v>
      </c>
      <c r="E3" s="3" t="s">
        <v>8</v>
      </c>
      <c r="F3" s="3">
        <f>(F2+F4)/2</f>
        <v>0.59759999999999991</v>
      </c>
      <c r="G3" s="3">
        <f>(G2+G4)/2</f>
        <v>1.46E-2</v>
      </c>
    </row>
    <row r="4" spans="1:7" x14ac:dyDescent="0.3">
      <c r="A4" s="3" t="s">
        <v>7</v>
      </c>
      <c r="B4" s="4">
        <v>20132014</v>
      </c>
      <c r="C4" s="3">
        <v>1</v>
      </c>
      <c r="D4" s="3">
        <v>18</v>
      </c>
      <c r="E4" s="3" t="s">
        <v>8</v>
      </c>
      <c r="F4" s="3">
        <v>0.61419999999999997</v>
      </c>
      <c r="G4" s="3">
        <v>1.4999999999999999E-2</v>
      </c>
    </row>
    <row r="5" spans="1:7" x14ac:dyDescent="0.3">
      <c r="A5" s="3" t="s">
        <v>7</v>
      </c>
      <c r="B5" s="4">
        <v>20142015</v>
      </c>
      <c r="C5" s="3">
        <v>1</v>
      </c>
      <c r="D5" s="3">
        <v>18</v>
      </c>
      <c r="E5" s="3" t="s">
        <v>8</v>
      </c>
      <c r="F5" s="3">
        <v>0.59109999999999996</v>
      </c>
      <c r="G5" s="3">
        <v>7.6E-3</v>
      </c>
    </row>
    <row r="6" spans="1:7" x14ac:dyDescent="0.3">
      <c r="A6" s="3" t="s">
        <v>7</v>
      </c>
      <c r="B6" s="4">
        <v>20152016</v>
      </c>
      <c r="C6" s="3">
        <v>1</v>
      </c>
      <c r="D6" s="3">
        <v>18</v>
      </c>
      <c r="E6" s="3" t="s">
        <v>8</v>
      </c>
      <c r="F6" s="3">
        <v>0.57599999999999996</v>
      </c>
      <c r="G6" s="3">
        <v>1.1599999999999999E-2</v>
      </c>
    </row>
    <row r="7" spans="1:7" x14ac:dyDescent="0.3">
      <c r="A7" s="3" t="s">
        <v>7</v>
      </c>
      <c r="B7" s="4">
        <v>20112012</v>
      </c>
      <c r="C7" s="3">
        <v>7</v>
      </c>
      <c r="D7" s="3">
        <v>6</v>
      </c>
      <c r="E7" s="3" t="s">
        <v>9</v>
      </c>
      <c r="F7" s="3">
        <v>0.38140000000000002</v>
      </c>
      <c r="G7" s="3">
        <v>1.37E-2</v>
      </c>
    </row>
    <row r="8" spans="1:7" x14ac:dyDescent="0.3">
      <c r="A8" s="3" t="s">
        <v>7</v>
      </c>
      <c r="B8" s="4">
        <v>20122013</v>
      </c>
      <c r="C8" s="3">
        <v>7</v>
      </c>
      <c r="D8" s="3">
        <v>6</v>
      </c>
      <c r="E8" s="3" t="s">
        <v>9</v>
      </c>
      <c r="F8" s="3">
        <f>(F7+F9)/2</f>
        <v>0.37875000000000003</v>
      </c>
      <c r="G8" s="3">
        <f>(G7+G9)/2</f>
        <v>1.9299999999999998E-2</v>
      </c>
    </row>
    <row r="9" spans="1:7" x14ac:dyDescent="0.3">
      <c r="A9" s="3" t="s">
        <v>7</v>
      </c>
      <c r="B9" s="4">
        <v>20132014</v>
      </c>
      <c r="C9" s="3">
        <v>7</v>
      </c>
      <c r="D9" s="3">
        <v>6</v>
      </c>
      <c r="E9" s="3" t="s">
        <v>9</v>
      </c>
      <c r="F9" s="3">
        <v>0.37609999999999999</v>
      </c>
      <c r="G9" s="3">
        <v>2.4899999999999999E-2</v>
      </c>
    </row>
    <row r="10" spans="1:7" x14ac:dyDescent="0.3">
      <c r="A10" s="3" t="s">
        <v>7</v>
      </c>
      <c r="B10" s="4">
        <v>20142015</v>
      </c>
      <c r="C10" s="3">
        <v>7</v>
      </c>
      <c r="D10" s="3">
        <v>6</v>
      </c>
      <c r="E10" s="3" t="s">
        <v>9</v>
      </c>
      <c r="F10" s="3">
        <v>0.4118</v>
      </c>
      <c r="G10" s="3">
        <v>1.7500000000000002E-2</v>
      </c>
    </row>
    <row r="11" spans="1:7" x14ac:dyDescent="0.3">
      <c r="A11" s="3" t="s">
        <v>7</v>
      </c>
      <c r="B11" s="4">
        <v>20152016</v>
      </c>
      <c r="C11" s="3">
        <v>7</v>
      </c>
      <c r="D11" s="3">
        <v>6</v>
      </c>
      <c r="E11" s="3" t="s">
        <v>9</v>
      </c>
      <c r="F11" s="3">
        <v>0.52300000000000002</v>
      </c>
      <c r="G11" s="3">
        <v>1.9E-2</v>
      </c>
    </row>
    <row r="12" spans="1:7" x14ac:dyDescent="0.3">
      <c r="A12" s="3" t="s">
        <v>7</v>
      </c>
      <c r="B12" s="4">
        <v>20112012</v>
      </c>
      <c r="C12" s="3">
        <v>10</v>
      </c>
      <c r="D12" s="3">
        <v>7</v>
      </c>
      <c r="E12" s="3" t="s">
        <v>10</v>
      </c>
      <c r="F12" s="3">
        <v>0.54049999999999998</v>
      </c>
      <c r="G12" s="3">
        <v>1.72E-2</v>
      </c>
    </row>
    <row r="13" spans="1:7" x14ac:dyDescent="0.3">
      <c r="A13" s="3" t="s">
        <v>7</v>
      </c>
      <c r="B13" s="4">
        <v>20122013</v>
      </c>
      <c r="C13" s="3">
        <v>10</v>
      </c>
      <c r="D13" s="3">
        <v>7</v>
      </c>
      <c r="E13" s="3" t="s">
        <v>10</v>
      </c>
      <c r="F13" s="3">
        <f>(F12+F14)/2</f>
        <v>0.54990000000000006</v>
      </c>
      <c r="G13" s="3">
        <f>(G12+G14)/2</f>
        <v>1.2150000000000001E-2</v>
      </c>
    </row>
    <row r="14" spans="1:7" x14ac:dyDescent="0.3">
      <c r="A14" s="3" t="s">
        <v>7</v>
      </c>
      <c r="B14" s="4">
        <v>20132014</v>
      </c>
      <c r="C14" s="3">
        <v>10</v>
      </c>
      <c r="D14" s="3">
        <v>7</v>
      </c>
      <c r="E14" s="3" t="s">
        <v>10</v>
      </c>
      <c r="F14" s="3">
        <v>0.55930000000000002</v>
      </c>
      <c r="G14" s="3">
        <v>7.1000000000000004E-3</v>
      </c>
    </row>
    <row r="15" spans="1:7" x14ac:dyDescent="0.3">
      <c r="A15" s="3" t="s">
        <v>7</v>
      </c>
      <c r="B15" s="4">
        <v>20142015</v>
      </c>
      <c r="C15" s="3">
        <v>10</v>
      </c>
      <c r="D15" s="3">
        <v>7</v>
      </c>
      <c r="E15" s="3" t="s">
        <v>10</v>
      </c>
      <c r="F15" s="3">
        <v>0.52090000000000003</v>
      </c>
      <c r="G15" s="3">
        <v>5.3E-3</v>
      </c>
    </row>
    <row r="16" spans="1:7" x14ac:dyDescent="0.3">
      <c r="A16" s="3" t="s">
        <v>7</v>
      </c>
      <c r="B16" s="4">
        <v>20152016</v>
      </c>
      <c r="C16" s="3">
        <v>10</v>
      </c>
      <c r="D16" s="3">
        <v>7</v>
      </c>
      <c r="E16" s="3" t="s">
        <v>10</v>
      </c>
      <c r="F16" s="3">
        <v>0.52939999999999998</v>
      </c>
      <c r="G16" s="3">
        <v>7.7999999999999996E-3</v>
      </c>
    </row>
    <row r="17" spans="1:7" x14ac:dyDescent="0.3">
      <c r="A17" s="3" t="s">
        <v>7</v>
      </c>
      <c r="B17" s="4">
        <v>20112012</v>
      </c>
      <c r="C17" s="3">
        <v>19</v>
      </c>
      <c r="D17" s="3">
        <v>123</v>
      </c>
      <c r="E17" s="3" t="s">
        <v>11</v>
      </c>
      <c r="F17" s="3">
        <v>0.56320000000000003</v>
      </c>
      <c r="G17" s="3">
        <v>2.3400000000000001E-2</v>
      </c>
    </row>
    <row r="18" spans="1:7" x14ac:dyDescent="0.3">
      <c r="A18" s="3" t="s">
        <v>7</v>
      </c>
      <c r="B18" s="4">
        <v>20122013</v>
      </c>
      <c r="C18" s="3">
        <v>19</v>
      </c>
      <c r="D18" s="3">
        <v>123</v>
      </c>
      <c r="E18" s="3" t="s">
        <v>11</v>
      </c>
      <c r="F18" s="3">
        <v>0.44900000000000001</v>
      </c>
      <c r="G18" s="3">
        <v>2.1000000000000001E-2</v>
      </c>
    </row>
    <row r="19" spans="1:7" x14ac:dyDescent="0.3">
      <c r="A19" s="3" t="s">
        <v>7</v>
      </c>
      <c r="B19" s="4">
        <v>20132014</v>
      </c>
      <c r="C19" s="3">
        <v>19</v>
      </c>
      <c r="D19" s="3">
        <v>123</v>
      </c>
      <c r="E19" s="3" t="s">
        <v>11</v>
      </c>
      <c r="F19" s="3">
        <v>0.42420000000000002</v>
      </c>
      <c r="G19" s="3">
        <v>2.4400000000000002E-2</v>
      </c>
    </row>
    <row r="20" spans="1:7" x14ac:dyDescent="0.3">
      <c r="A20" s="3" t="s">
        <v>7</v>
      </c>
      <c r="B20" s="4">
        <v>20142015</v>
      </c>
      <c r="C20" s="3">
        <v>19</v>
      </c>
      <c r="D20" s="3">
        <v>123</v>
      </c>
      <c r="E20" s="3" t="s">
        <v>11</v>
      </c>
      <c r="F20" s="3">
        <v>0.39129999999999998</v>
      </c>
      <c r="G20" s="3">
        <v>1.95E-2</v>
      </c>
    </row>
    <row r="21" spans="1:7" x14ac:dyDescent="0.3">
      <c r="A21" s="3" t="s">
        <v>7</v>
      </c>
      <c r="B21" s="4">
        <v>20152016</v>
      </c>
      <c r="C21" s="3">
        <v>19</v>
      </c>
      <c r="D21" s="3">
        <v>123</v>
      </c>
      <c r="E21" s="3" t="s">
        <v>11</v>
      </c>
      <c r="F21" s="3">
        <v>0.36230000000000001</v>
      </c>
      <c r="G21" s="3">
        <v>2.5899999999999999E-2</v>
      </c>
    </row>
    <row r="22" spans="1:7" x14ac:dyDescent="0.3">
      <c r="A22" s="3" t="s">
        <v>7</v>
      </c>
      <c r="B22" s="4">
        <v>20112012</v>
      </c>
      <c r="C22" s="3">
        <v>22</v>
      </c>
      <c r="D22" s="3">
        <v>11</v>
      </c>
      <c r="E22" s="3" t="s">
        <v>12</v>
      </c>
      <c r="F22" s="3">
        <v>0.47389999999999999</v>
      </c>
      <c r="G22" s="3">
        <v>1.49E-2</v>
      </c>
    </row>
    <row r="23" spans="1:7" x14ac:dyDescent="0.3">
      <c r="A23" s="3" t="s">
        <v>7</v>
      </c>
      <c r="B23" s="4">
        <v>20122013</v>
      </c>
      <c r="C23" s="3">
        <v>22</v>
      </c>
      <c r="D23" s="3">
        <v>11</v>
      </c>
      <c r="E23" s="3" t="s">
        <v>12</v>
      </c>
      <c r="F23" s="3">
        <f>(F22+F24)/2</f>
        <v>0.45860000000000001</v>
      </c>
      <c r="G23" s="3">
        <f>(G22+G24)/2</f>
        <v>1.03E-2</v>
      </c>
    </row>
    <row r="24" spans="1:7" x14ac:dyDescent="0.3">
      <c r="A24" s="3" t="s">
        <v>7</v>
      </c>
      <c r="B24" s="4">
        <v>20132014</v>
      </c>
      <c r="C24" s="3">
        <v>22</v>
      </c>
      <c r="D24" s="3">
        <v>11</v>
      </c>
      <c r="E24" s="3" t="s">
        <v>12</v>
      </c>
      <c r="F24" s="3">
        <v>0.44330000000000003</v>
      </c>
      <c r="G24" s="3">
        <v>5.7000000000000002E-3</v>
      </c>
    </row>
    <row r="25" spans="1:7" x14ac:dyDescent="0.3">
      <c r="A25" s="3" t="s">
        <v>7</v>
      </c>
      <c r="B25" s="4">
        <v>20142015</v>
      </c>
      <c r="C25" s="3">
        <v>22</v>
      </c>
      <c r="D25" s="3">
        <v>11</v>
      </c>
      <c r="E25" s="3" t="s">
        <v>12</v>
      </c>
      <c r="F25" s="3">
        <v>0.42120000000000002</v>
      </c>
      <c r="G25" s="3">
        <v>8.3999999999999995E-3</v>
      </c>
    </row>
    <row r="26" spans="1:7" x14ac:dyDescent="0.3">
      <c r="A26" s="3" t="s">
        <v>7</v>
      </c>
      <c r="B26" s="4">
        <v>20152016</v>
      </c>
      <c r="C26" s="3">
        <v>22</v>
      </c>
      <c r="D26" s="3">
        <v>11</v>
      </c>
      <c r="E26" s="3" t="s">
        <v>12</v>
      </c>
      <c r="F26" s="3">
        <v>0.69420000000000004</v>
      </c>
      <c r="G26" s="3">
        <v>1.2E-2</v>
      </c>
    </row>
    <row r="27" spans="1:7" x14ac:dyDescent="0.3">
      <c r="A27" s="3" t="s">
        <v>7</v>
      </c>
      <c r="B27" s="4">
        <v>20112012</v>
      </c>
      <c r="C27" s="3">
        <v>24</v>
      </c>
      <c r="D27" s="3">
        <v>1</v>
      </c>
      <c r="E27" s="3" t="s">
        <v>13</v>
      </c>
      <c r="F27" s="3">
        <v>0.31280000000000002</v>
      </c>
      <c r="G27" s="3">
        <v>1.6E-2</v>
      </c>
    </row>
    <row r="28" spans="1:7" x14ac:dyDescent="0.3">
      <c r="A28" s="3" t="s">
        <v>7</v>
      </c>
      <c r="B28" s="4">
        <v>20122013</v>
      </c>
      <c r="C28" s="3">
        <v>24</v>
      </c>
      <c r="D28" s="3">
        <v>1</v>
      </c>
      <c r="E28" s="3" t="s">
        <v>13</v>
      </c>
      <c r="F28" s="3">
        <f>(F27+F29)/2</f>
        <v>0.27900000000000003</v>
      </c>
      <c r="G28" s="3">
        <f>(G27+G29)/2</f>
        <v>1.9050000000000001E-2</v>
      </c>
    </row>
    <row r="29" spans="1:7" x14ac:dyDescent="0.3">
      <c r="A29" s="3" t="s">
        <v>7</v>
      </c>
      <c r="B29" s="4">
        <v>20132014</v>
      </c>
      <c r="C29" s="3">
        <v>24</v>
      </c>
      <c r="D29" s="3">
        <v>1</v>
      </c>
      <c r="E29" s="3" t="s">
        <v>13</v>
      </c>
      <c r="F29" s="3">
        <v>0.2452</v>
      </c>
      <c r="G29" s="3">
        <v>2.2100000000000002E-2</v>
      </c>
    </row>
    <row r="30" spans="1:7" x14ac:dyDescent="0.3">
      <c r="A30" s="3" t="s">
        <v>7</v>
      </c>
      <c r="B30" s="4">
        <v>20142015</v>
      </c>
      <c r="C30" s="3">
        <v>24</v>
      </c>
      <c r="D30" s="3">
        <v>1</v>
      </c>
      <c r="E30" s="3" t="s">
        <v>13</v>
      </c>
      <c r="F30" s="3">
        <v>0.33650000000000002</v>
      </c>
      <c r="G30" s="3">
        <v>8.0999999999999996E-3</v>
      </c>
    </row>
    <row r="31" spans="1:7" x14ac:dyDescent="0.3">
      <c r="A31" s="3" t="s">
        <v>7</v>
      </c>
      <c r="B31" s="4">
        <v>20152016</v>
      </c>
      <c r="C31" s="3">
        <v>24</v>
      </c>
      <c r="D31" s="3">
        <v>1</v>
      </c>
      <c r="E31" s="3" t="s">
        <v>13</v>
      </c>
      <c r="F31" s="3">
        <v>0.30840000000000001</v>
      </c>
      <c r="G31" s="3">
        <v>1.8499999999999999E-2</v>
      </c>
    </row>
    <row r="32" spans="1:7" x14ac:dyDescent="0.3">
      <c r="A32" s="3" t="s">
        <v>7</v>
      </c>
      <c r="B32" s="4">
        <v>20112012</v>
      </c>
      <c r="C32" s="3">
        <v>27</v>
      </c>
      <c r="D32" s="3">
        <v>1</v>
      </c>
      <c r="E32" s="3" t="s">
        <v>14</v>
      </c>
      <c r="F32" s="3">
        <v>0.63160000000000005</v>
      </c>
      <c r="G32" s="3">
        <v>2.4899999999999999E-2</v>
      </c>
    </row>
    <row r="33" spans="1:7" x14ac:dyDescent="0.3">
      <c r="A33" s="3" t="s">
        <v>7</v>
      </c>
      <c r="B33" s="4">
        <v>20122013</v>
      </c>
      <c r="C33" s="3">
        <v>27</v>
      </c>
      <c r="D33" s="3">
        <v>1</v>
      </c>
      <c r="E33" s="3" t="s">
        <v>14</v>
      </c>
      <c r="F33" s="3">
        <f>(F32+F34)/2</f>
        <v>0.6129</v>
      </c>
      <c r="G33" s="3">
        <f>(G32+G34)/2</f>
        <v>1.9699999999999999E-2</v>
      </c>
    </row>
    <row r="34" spans="1:7" x14ac:dyDescent="0.3">
      <c r="A34" s="3" t="s">
        <v>7</v>
      </c>
      <c r="B34" s="4">
        <v>20132014</v>
      </c>
      <c r="C34" s="3">
        <v>27</v>
      </c>
      <c r="D34" s="3">
        <v>1</v>
      </c>
      <c r="E34" s="3" t="s">
        <v>14</v>
      </c>
      <c r="F34" s="3">
        <v>0.59419999999999995</v>
      </c>
      <c r="G34" s="3">
        <v>1.4500000000000001E-2</v>
      </c>
    </row>
    <row r="35" spans="1:7" x14ac:dyDescent="0.3">
      <c r="A35" s="3" t="s">
        <v>7</v>
      </c>
      <c r="B35" s="4">
        <v>20142015</v>
      </c>
      <c r="C35" s="3">
        <v>27</v>
      </c>
      <c r="D35" s="3">
        <v>1</v>
      </c>
      <c r="E35" s="3" t="s">
        <v>14</v>
      </c>
      <c r="F35" s="3">
        <v>0.58550000000000002</v>
      </c>
      <c r="G35" s="3">
        <v>2.0299999999999999E-2</v>
      </c>
    </row>
    <row r="36" spans="1:7" x14ac:dyDescent="0.3">
      <c r="A36" s="3" t="s">
        <v>7</v>
      </c>
      <c r="B36" s="4">
        <v>20152016</v>
      </c>
      <c r="C36" s="3">
        <v>27</v>
      </c>
      <c r="D36" s="3">
        <v>1</v>
      </c>
      <c r="E36" s="3" t="s">
        <v>14</v>
      </c>
      <c r="F36" s="3">
        <v>0.55189999999999995</v>
      </c>
      <c r="G36" s="3">
        <v>1.9900000000000001E-2</v>
      </c>
    </row>
    <row r="37" spans="1:7" x14ac:dyDescent="0.3">
      <c r="A37" s="3" t="s">
        <v>7</v>
      </c>
      <c r="B37" s="4">
        <v>20112012</v>
      </c>
      <c r="C37" s="3">
        <v>28</v>
      </c>
      <c r="D37" s="3">
        <v>1</v>
      </c>
      <c r="E37" s="3" t="s">
        <v>15</v>
      </c>
      <c r="F37" s="3">
        <v>0.53249999999999997</v>
      </c>
      <c r="G37" s="3">
        <v>3.8399999999999997E-2</v>
      </c>
    </row>
    <row r="38" spans="1:7" x14ac:dyDescent="0.3">
      <c r="A38" s="3" t="s">
        <v>7</v>
      </c>
      <c r="B38" s="4">
        <v>20122013</v>
      </c>
      <c r="C38" s="3">
        <v>28</v>
      </c>
      <c r="D38" s="3">
        <v>1</v>
      </c>
      <c r="E38" s="3" t="s">
        <v>15</v>
      </c>
      <c r="F38" s="3">
        <f>(F37+F39)/2</f>
        <v>0.54444999999999999</v>
      </c>
      <c r="G38" s="3">
        <f>(G37+G39)/2</f>
        <v>3.1849999999999996E-2</v>
      </c>
    </row>
    <row r="39" spans="1:7" x14ac:dyDescent="0.3">
      <c r="A39" s="3" t="s">
        <v>7</v>
      </c>
      <c r="B39" s="4">
        <v>20132014</v>
      </c>
      <c r="C39" s="3">
        <v>28</v>
      </c>
      <c r="D39" s="3">
        <v>1</v>
      </c>
      <c r="E39" s="3" t="s">
        <v>15</v>
      </c>
      <c r="F39" s="3">
        <v>0.55640000000000001</v>
      </c>
      <c r="G39" s="3">
        <v>2.53E-2</v>
      </c>
    </row>
    <row r="40" spans="1:7" x14ac:dyDescent="0.3">
      <c r="A40" s="3" t="s">
        <v>7</v>
      </c>
      <c r="B40" s="4">
        <v>20142015</v>
      </c>
      <c r="C40" s="3">
        <v>28</v>
      </c>
      <c r="D40" s="3">
        <v>1</v>
      </c>
      <c r="E40" s="3" t="s">
        <v>15</v>
      </c>
      <c r="F40" s="3">
        <v>0.55820000000000003</v>
      </c>
      <c r="G40" s="3">
        <v>2.6200000000000001E-2</v>
      </c>
    </row>
    <row r="41" spans="1:7" x14ac:dyDescent="0.3">
      <c r="A41" s="3" t="s">
        <v>7</v>
      </c>
      <c r="B41" s="4">
        <v>20152016</v>
      </c>
      <c r="C41" s="3">
        <v>28</v>
      </c>
      <c r="D41" s="3">
        <v>1</v>
      </c>
      <c r="E41" s="3" t="s">
        <v>15</v>
      </c>
      <c r="F41" s="3">
        <v>0.57509999999999994</v>
      </c>
      <c r="G41" s="3">
        <v>2.81E-2</v>
      </c>
    </row>
    <row r="42" spans="1:7" x14ac:dyDescent="0.3">
      <c r="A42" s="3" t="s">
        <v>7</v>
      </c>
      <c r="B42" s="4">
        <v>20112012</v>
      </c>
      <c r="C42" s="3">
        <v>28</v>
      </c>
      <c r="D42" s="3">
        <v>17</v>
      </c>
      <c r="E42" s="3" t="s">
        <v>16</v>
      </c>
      <c r="F42" s="3">
        <v>0.55630000000000002</v>
      </c>
      <c r="G42" s="3">
        <v>2.7000000000000001E-3</v>
      </c>
    </row>
    <row r="43" spans="1:7" x14ac:dyDescent="0.3">
      <c r="A43" s="3" t="s">
        <v>7</v>
      </c>
      <c r="B43" s="4">
        <v>20122013</v>
      </c>
      <c r="C43" s="3">
        <v>28</v>
      </c>
      <c r="D43" s="3">
        <v>17</v>
      </c>
      <c r="E43" s="3" t="s">
        <v>16</v>
      </c>
      <c r="F43" s="3">
        <f>(F42+F44)/2</f>
        <v>0.59325000000000006</v>
      </c>
      <c r="G43" s="3">
        <f>(G42+G44)/2</f>
        <v>3.9500000000000004E-3</v>
      </c>
    </row>
    <row r="44" spans="1:7" x14ac:dyDescent="0.3">
      <c r="A44" s="3" t="s">
        <v>7</v>
      </c>
      <c r="B44" s="4">
        <v>20132014</v>
      </c>
      <c r="C44" s="3">
        <v>28</v>
      </c>
      <c r="D44" s="3">
        <v>17</v>
      </c>
      <c r="E44" s="3" t="s">
        <v>16</v>
      </c>
      <c r="F44" s="3">
        <v>0.63019999999999998</v>
      </c>
      <c r="G44" s="3">
        <v>5.1999999999999998E-3</v>
      </c>
    </row>
    <row r="45" spans="1:7" x14ac:dyDescent="0.3">
      <c r="A45" s="3" t="s">
        <v>7</v>
      </c>
      <c r="B45" s="4">
        <v>20142015</v>
      </c>
      <c r="C45" s="3">
        <v>28</v>
      </c>
      <c r="D45" s="3">
        <v>17</v>
      </c>
      <c r="E45" s="3" t="s">
        <v>16</v>
      </c>
      <c r="F45" s="3">
        <v>0.64439999999999997</v>
      </c>
      <c r="G45" s="3">
        <v>3.0000000000000001E-3</v>
      </c>
    </row>
    <row r="46" spans="1:7" x14ac:dyDescent="0.3">
      <c r="A46" s="3" t="s">
        <v>7</v>
      </c>
      <c r="B46" s="4">
        <v>20152016</v>
      </c>
      <c r="C46" s="3">
        <v>28</v>
      </c>
      <c r="D46" s="3">
        <v>17</v>
      </c>
      <c r="E46" s="3" t="s">
        <v>16</v>
      </c>
      <c r="F46" s="3">
        <v>0.67130000000000001</v>
      </c>
      <c r="G46" s="3">
        <v>2.8E-3</v>
      </c>
    </row>
    <row r="47" spans="1:7" x14ac:dyDescent="0.3">
      <c r="A47" s="3" t="s">
        <v>7</v>
      </c>
      <c r="B47" s="4">
        <v>20112012</v>
      </c>
      <c r="C47" s="3">
        <v>28</v>
      </c>
      <c r="D47" s="3">
        <v>54</v>
      </c>
      <c r="E47" s="3" t="s">
        <v>17</v>
      </c>
      <c r="F47" s="3">
        <v>0.53979999999999995</v>
      </c>
      <c r="G47" s="3">
        <v>1.17E-2</v>
      </c>
    </row>
    <row r="48" spans="1:7" x14ac:dyDescent="0.3">
      <c r="A48" s="3" t="s">
        <v>7</v>
      </c>
      <c r="B48" s="4">
        <v>20122013</v>
      </c>
      <c r="C48" s="3">
        <v>28</v>
      </c>
      <c r="D48" s="3">
        <v>54</v>
      </c>
      <c r="E48" s="3" t="s">
        <v>17</v>
      </c>
      <c r="F48" s="3">
        <f>(F47+F49)/2</f>
        <v>0.5756</v>
      </c>
      <c r="G48" s="3">
        <f>(G47+G49)/2</f>
        <v>1.17E-2</v>
      </c>
    </row>
    <row r="49" spans="1:7" x14ac:dyDescent="0.3">
      <c r="A49" s="3" t="s">
        <v>7</v>
      </c>
      <c r="B49" s="4">
        <v>20132014</v>
      </c>
      <c r="C49" s="3">
        <v>28</v>
      </c>
      <c r="D49" s="3">
        <v>54</v>
      </c>
      <c r="E49" s="3" t="s">
        <v>17</v>
      </c>
      <c r="F49" s="3">
        <v>0.61140000000000005</v>
      </c>
      <c r="G49" s="3">
        <v>1.17E-2</v>
      </c>
    </row>
    <row r="50" spans="1:7" x14ac:dyDescent="0.3">
      <c r="A50" s="3" t="s">
        <v>7</v>
      </c>
      <c r="B50" s="4">
        <v>20142015</v>
      </c>
      <c r="C50" s="3">
        <v>28</v>
      </c>
      <c r="D50" s="3">
        <v>54</v>
      </c>
      <c r="E50" s="3" t="s">
        <v>17</v>
      </c>
      <c r="F50" s="3">
        <v>0.60850000000000004</v>
      </c>
      <c r="G50" s="3">
        <v>1.2999999999999999E-2</v>
      </c>
    </row>
    <row r="51" spans="1:7" x14ac:dyDescent="0.3">
      <c r="A51" s="3" t="s">
        <v>7</v>
      </c>
      <c r="B51" s="4">
        <v>20152016</v>
      </c>
      <c r="C51" s="3">
        <v>28</v>
      </c>
      <c r="D51" s="3">
        <v>54</v>
      </c>
      <c r="E51" s="3" t="s">
        <v>17</v>
      </c>
      <c r="F51" s="3">
        <v>0.60360000000000003</v>
      </c>
      <c r="G51" s="3">
        <v>8.3999999999999995E-3</v>
      </c>
    </row>
    <row r="52" spans="1:7" x14ac:dyDescent="0.3">
      <c r="A52" s="3" t="s">
        <v>7</v>
      </c>
      <c r="B52" s="4">
        <v>20112012</v>
      </c>
      <c r="C52" s="3">
        <v>28</v>
      </c>
      <c r="D52" s="3">
        <v>66</v>
      </c>
      <c r="E52" s="3" t="s">
        <v>18</v>
      </c>
      <c r="F52" s="3">
        <v>0.68179999999999996</v>
      </c>
      <c r="G52" s="3">
        <v>7.7999999999999996E-3</v>
      </c>
    </row>
    <row r="53" spans="1:7" x14ac:dyDescent="0.3">
      <c r="A53" s="3" t="s">
        <v>7</v>
      </c>
      <c r="B53" s="4">
        <v>20122013</v>
      </c>
      <c r="C53" s="3">
        <v>28</v>
      </c>
      <c r="D53" s="3">
        <v>66</v>
      </c>
      <c r="E53" s="3" t="s">
        <v>18</v>
      </c>
      <c r="F53" s="3">
        <f>(F52+F54)/2</f>
        <v>0.6613</v>
      </c>
      <c r="G53" s="3">
        <f>(G52+G54)/2</f>
        <v>7.5499999999999994E-3</v>
      </c>
    </row>
    <row r="54" spans="1:7" x14ac:dyDescent="0.3">
      <c r="A54" s="3" t="s">
        <v>7</v>
      </c>
      <c r="B54" s="4">
        <v>20132014</v>
      </c>
      <c r="C54" s="3">
        <v>28</v>
      </c>
      <c r="D54" s="3">
        <v>66</v>
      </c>
      <c r="E54" s="3" t="s">
        <v>18</v>
      </c>
      <c r="F54" s="3">
        <v>0.64080000000000004</v>
      </c>
      <c r="G54" s="3">
        <v>7.3000000000000001E-3</v>
      </c>
    </row>
    <row r="55" spans="1:7" x14ac:dyDescent="0.3">
      <c r="A55" s="3" t="s">
        <v>7</v>
      </c>
      <c r="B55" s="4">
        <v>20142015</v>
      </c>
      <c r="C55" s="3">
        <v>28</v>
      </c>
      <c r="D55" s="3">
        <v>66</v>
      </c>
      <c r="E55" s="3" t="s">
        <v>18</v>
      </c>
      <c r="F55" s="3">
        <v>0.68059999999999998</v>
      </c>
      <c r="G55" s="3">
        <v>4.1000000000000003E-3</v>
      </c>
    </row>
    <row r="56" spans="1:7" x14ac:dyDescent="0.3">
      <c r="A56" s="3" t="s">
        <v>7</v>
      </c>
      <c r="B56" s="4">
        <v>20152016</v>
      </c>
      <c r="C56" s="3">
        <v>28</v>
      </c>
      <c r="D56" s="3">
        <v>66</v>
      </c>
      <c r="E56" s="3" t="s">
        <v>18</v>
      </c>
      <c r="F56" s="3">
        <f>0.681</f>
        <v>0.68100000000000005</v>
      </c>
      <c r="G56" s="3">
        <v>1.9E-3</v>
      </c>
    </row>
    <row r="57" spans="1:7" x14ac:dyDescent="0.3">
      <c r="A57" s="3" t="s">
        <v>7</v>
      </c>
      <c r="B57" s="4">
        <v>20112012</v>
      </c>
      <c r="C57" s="3">
        <v>34</v>
      </c>
      <c r="D57" s="3">
        <v>15</v>
      </c>
      <c r="E57" s="3" t="s">
        <v>19</v>
      </c>
      <c r="F57" s="3">
        <v>0.61739999999999995</v>
      </c>
      <c r="G57" s="3">
        <v>1.8499999999999999E-2</v>
      </c>
    </row>
    <row r="58" spans="1:7" x14ac:dyDescent="0.3">
      <c r="A58" s="3" t="s">
        <v>7</v>
      </c>
      <c r="B58" s="4">
        <v>20122013</v>
      </c>
      <c r="C58" s="3">
        <v>34</v>
      </c>
      <c r="D58" s="3">
        <v>15</v>
      </c>
      <c r="E58" s="3" t="s">
        <v>19</v>
      </c>
      <c r="F58" s="3">
        <f>(F57+F59)/2</f>
        <v>0.61077499999999996</v>
      </c>
      <c r="G58" s="3">
        <f>(G57+G59)/2</f>
        <v>1.6424999999999999E-2</v>
      </c>
    </row>
    <row r="59" spans="1:7" x14ac:dyDescent="0.3">
      <c r="A59" s="3" t="s">
        <v>7</v>
      </c>
      <c r="B59" s="4">
        <v>20122013</v>
      </c>
      <c r="C59" s="3">
        <v>34</v>
      </c>
      <c r="D59" s="3">
        <v>15</v>
      </c>
      <c r="E59" s="3" t="s">
        <v>19</v>
      </c>
      <c r="F59" s="3">
        <f>(F57+F60)/2</f>
        <v>0.60414999999999996</v>
      </c>
      <c r="G59" s="3">
        <f>(G57+G60)/2</f>
        <v>1.435E-2</v>
      </c>
    </row>
    <row r="60" spans="1:7" x14ac:dyDescent="0.3">
      <c r="A60" s="3" t="s">
        <v>7</v>
      </c>
      <c r="B60" s="4">
        <v>20132014</v>
      </c>
      <c r="C60" s="3">
        <v>34</v>
      </c>
      <c r="D60" s="3">
        <v>15</v>
      </c>
      <c r="E60" s="3" t="s">
        <v>19</v>
      </c>
      <c r="F60" s="3">
        <v>0.59089999999999998</v>
      </c>
      <c r="G60" s="3">
        <v>1.0200000000000001E-2</v>
      </c>
    </row>
    <row r="61" spans="1:7" x14ac:dyDescent="0.3">
      <c r="A61" s="3" t="s">
        <v>7</v>
      </c>
      <c r="B61" s="4">
        <v>20152016</v>
      </c>
      <c r="C61" s="3">
        <v>34</v>
      </c>
      <c r="D61" s="3">
        <v>15</v>
      </c>
      <c r="E61" s="3" t="s">
        <v>19</v>
      </c>
      <c r="F61" s="3">
        <v>0.56830000000000003</v>
      </c>
      <c r="G61" s="3">
        <v>1.4500000000000001E-2</v>
      </c>
    </row>
    <row r="62" spans="1:7" x14ac:dyDescent="0.3">
      <c r="A62" s="3" t="s">
        <v>7</v>
      </c>
      <c r="B62" s="4">
        <v>20112012</v>
      </c>
      <c r="C62" s="3">
        <v>40</v>
      </c>
      <c r="D62" s="3">
        <v>2</v>
      </c>
      <c r="E62" s="3" t="s">
        <v>20</v>
      </c>
      <c r="F62" s="3">
        <v>0.59870000000000001</v>
      </c>
      <c r="G62" s="3">
        <v>1.26E-2</v>
      </c>
    </row>
    <row r="63" spans="1:7" x14ac:dyDescent="0.3">
      <c r="A63" s="3" t="s">
        <v>7</v>
      </c>
      <c r="B63" s="4">
        <v>20122013</v>
      </c>
      <c r="C63" s="3">
        <v>40</v>
      </c>
      <c r="D63" s="3">
        <v>2</v>
      </c>
      <c r="E63" s="3" t="s">
        <v>20</v>
      </c>
      <c r="F63" s="3">
        <f>(F62+F64)/2</f>
        <v>0.61040000000000005</v>
      </c>
      <c r="G63" s="3">
        <f>(G62+G64)/2</f>
        <v>1.5650000000000001E-2</v>
      </c>
    </row>
    <row r="64" spans="1:7" x14ac:dyDescent="0.3">
      <c r="A64" s="3" t="s">
        <v>7</v>
      </c>
      <c r="B64" s="4">
        <v>20132014</v>
      </c>
      <c r="C64" s="3">
        <v>40</v>
      </c>
      <c r="D64" s="3">
        <v>2</v>
      </c>
      <c r="E64" s="3" t="s">
        <v>20</v>
      </c>
      <c r="F64" s="3">
        <v>0.62209999999999999</v>
      </c>
      <c r="G64" s="3">
        <v>1.8700000000000001E-2</v>
      </c>
    </row>
    <row r="65" spans="1:7" x14ac:dyDescent="0.3">
      <c r="A65" s="3" t="s">
        <v>7</v>
      </c>
      <c r="B65" s="4">
        <v>20142015</v>
      </c>
      <c r="C65" s="3">
        <v>40</v>
      </c>
      <c r="D65" s="3">
        <v>2</v>
      </c>
      <c r="E65" s="3" t="s">
        <v>20</v>
      </c>
      <c r="F65" s="3">
        <v>0.62209999999999999</v>
      </c>
      <c r="G65" s="3">
        <v>1.5800000000000002E-2</v>
      </c>
    </row>
    <row r="66" spans="1:7" x14ac:dyDescent="0.3">
      <c r="A66" s="3" t="s">
        <v>7</v>
      </c>
      <c r="B66" s="4">
        <v>20152016</v>
      </c>
      <c r="C66" s="3">
        <v>40</v>
      </c>
      <c r="D66" s="3">
        <v>2</v>
      </c>
      <c r="E66" s="3" t="s">
        <v>20</v>
      </c>
      <c r="F66" s="3">
        <v>0.61699999999999999</v>
      </c>
      <c r="G66" s="3">
        <v>1.9199999999999998E-2</v>
      </c>
    </row>
    <row r="67" spans="1:7" x14ac:dyDescent="0.3">
      <c r="A67" s="3" t="s">
        <v>7</v>
      </c>
      <c r="B67" s="4">
        <v>20112012</v>
      </c>
      <c r="C67" s="3">
        <v>55</v>
      </c>
      <c r="D67" s="3">
        <v>1</v>
      </c>
      <c r="E67" s="3" t="s">
        <v>21</v>
      </c>
      <c r="F67" s="3">
        <v>0.45639999999999997</v>
      </c>
      <c r="G67" s="3">
        <v>2.0199999999999999E-2</v>
      </c>
    </row>
    <row r="68" spans="1:7" x14ac:dyDescent="0.3">
      <c r="A68" s="3" t="s">
        <v>7</v>
      </c>
      <c r="B68" s="4">
        <v>20122013</v>
      </c>
      <c r="C68" s="3">
        <v>55</v>
      </c>
      <c r="D68" s="3">
        <v>1</v>
      </c>
      <c r="E68" s="3" t="s">
        <v>21</v>
      </c>
      <c r="F68" s="3">
        <f>(F67+F69)/2</f>
        <v>0.48260000000000003</v>
      </c>
      <c r="G68" s="3">
        <f>(G67+G69)/2</f>
        <v>1.7649999999999999E-2</v>
      </c>
    </row>
    <row r="69" spans="1:7" x14ac:dyDescent="0.3">
      <c r="A69" s="3" t="s">
        <v>7</v>
      </c>
      <c r="B69" s="4">
        <v>20132014</v>
      </c>
      <c r="C69" s="3">
        <v>55</v>
      </c>
      <c r="D69" s="3">
        <v>1</v>
      </c>
      <c r="E69" s="3" t="s">
        <v>21</v>
      </c>
      <c r="F69" s="3">
        <v>0.50880000000000003</v>
      </c>
      <c r="G69" s="3">
        <v>1.5100000000000001E-2</v>
      </c>
    </row>
    <row r="70" spans="1:7" x14ac:dyDescent="0.3">
      <c r="A70" s="3" t="s">
        <v>7</v>
      </c>
      <c r="B70" s="4">
        <v>20142015</v>
      </c>
      <c r="C70" s="3">
        <v>55</v>
      </c>
      <c r="D70" s="3">
        <v>1</v>
      </c>
      <c r="E70" s="3" t="s">
        <v>21</v>
      </c>
      <c r="F70" s="3">
        <v>0.51219999999999999</v>
      </c>
      <c r="G70" s="3">
        <v>1.66E-2</v>
      </c>
    </row>
    <row r="71" spans="1:7" x14ac:dyDescent="0.3">
      <c r="A71" s="3" t="s">
        <v>7</v>
      </c>
      <c r="B71" s="4">
        <v>20152016</v>
      </c>
      <c r="C71" s="3">
        <v>55</v>
      </c>
      <c r="D71" s="3">
        <v>1</v>
      </c>
      <c r="E71" s="3" t="s">
        <v>21</v>
      </c>
      <c r="F71" s="3">
        <v>0.50749999999999995</v>
      </c>
      <c r="G71" s="3">
        <v>2.0199999999999999E-2</v>
      </c>
    </row>
    <row r="72" spans="1:7" x14ac:dyDescent="0.3">
      <c r="A72" s="3" t="s">
        <v>7</v>
      </c>
      <c r="B72" s="4">
        <v>20112012</v>
      </c>
      <c r="C72" s="3">
        <v>56</v>
      </c>
      <c r="D72" s="3">
        <v>1</v>
      </c>
      <c r="E72" s="3" t="s">
        <v>22</v>
      </c>
      <c r="F72" s="3">
        <v>0.42399999999999999</v>
      </c>
      <c r="G72" s="3">
        <v>2.2200000000000001E-2</v>
      </c>
    </row>
    <row r="73" spans="1:7" x14ac:dyDescent="0.3">
      <c r="A73" s="3" t="s">
        <v>7</v>
      </c>
      <c r="B73" s="4">
        <v>20122013</v>
      </c>
      <c r="C73" s="3">
        <v>56</v>
      </c>
      <c r="D73" s="3">
        <v>1</v>
      </c>
      <c r="E73" s="3" t="s">
        <v>22</v>
      </c>
      <c r="F73" s="3">
        <f>(F72+F74)/2</f>
        <v>0.44464999999999999</v>
      </c>
      <c r="G73" s="3">
        <f>(G72+G74)/2</f>
        <v>1.6250000000000001E-2</v>
      </c>
    </row>
    <row r="74" spans="1:7" x14ac:dyDescent="0.3">
      <c r="A74" s="3" t="s">
        <v>7</v>
      </c>
      <c r="B74" s="4">
        <v>20132014</v>
      </c>
      <c r="C74" s="3">
        <v>56</v>
      </c>
      <c r="D74" s="3">
        <v>1</v>
      </c>
      <c r="E74" s="3" t="s">
        <v>22</v>
      </c>
      <c r="F74" s="3">
        <v>0.46529999999999999</v>
      </c>
      <c r="G74" s="3">
        <v>1.03E-2</v>
      </c>
    </row>
    <row r="75" spans="1:7" x14ac:dyDescent="0.3">
      <c r="A75" s="3" t="s">
        <v>7</v>
      </c>
      <c r="B75" s="4">
        <v>20142015</v>
      </c>
      <c r="C75" s="3">
        <v>56</v>
      </c>
      <c r="D75" s="3">
        <v>1</v>
      </c>
      <c r="E75" s="3" t="s">
        <v>22</v>
      </c>
      <c r="F75" s="3">
        <v>0.46639999999999998</v>
      </c>
      <c r="G75" s="3">
        <v>1.7899999999999999E-2</v>
      </c>
    </row>
    <row r="76" spans="1:7" x14ac:dyDescent="0.3">
      <c r="A76" s="3" t="s">
        <v>7</v>
      </c>
      <c r="B76" s="4">
        <v>20152016</v>
      </c>
      <c r="C76" s="3">
        <v>56</v>
      </c>
      <c r="D76" s="3">
        <v>1</v>
      </c>
      <c r="E76" s="3" t="s">
        <v>22</v>
      </c>
      <c r="F76" s="3">
        <v>0.51639999999999997</v>
      </c>
      <c r="G76" s="3">
        <v>1.32E-2</v>
      </c>
    </row>
    <row r="77" spans="1:7" x14ac:dyDescent="0.3">
      <c r="A77" s="3" t="s">
        <v>7</v>
      </c>
      <c r="B77" s="4">
        <v>20112012</v>
      </c>
      <c r="C77" s="3">
        <v>59</v>
      </c>
      <c r="D77" s="3">
        <v>2</v>
      </c>
      <c r="E77" s="3" t="s">
        <v>23</v>
      </c>
      <c r="F77" s="3">
        <v>0.63470000000000004</v>
      </c>
      <c r="G77" s="3">
        <v>7.9000000000000008E-3</v>
      </c>
    </row>
    <row r="78" spans="1:7" x14ac:dyDescent="0.3">
      <c r="A78" s="3" t="s">
        <v>7</v>
      </c>
      <c r="B78" s="4">
        <v>20122013</v>
      </c>
      <c r="C78" s="3">
        <v>59</v>
      </c>
      <c r="D78" s="3">
        <v>2</v>
      </c>
      <c r="E78" s="3" t="s">
        <v>23</v>
      </c>
      <c r="F78" s="3">
        <f>(F77+F79)/2</f>
        <v>0.61880000000000002</v>
      </c>
      <c r="G78" s="3">
        <f>(G77+G79)/2</f>
        <v>8.8000000000000005E-3</v>
      </c>
    </row>
    <row r="79" spans="1:7" x14ac:dyDescent="0.3">
      <c r="A79" s="3" t="s">
        <v>7</v>
      </c>
      <c r="B79" s="4">
        <v>20132014</v>
      </c>
      <c r="C79" s="3">
        <v>59</v>
      </c>
      <c r="D79" s="3">
        <v>2</v>
      </c>
      <c r="E79" s="3" t="s">
        <v>23</v>
      </c>
      <c r="F79" s="3">
        <v>0.60289999999999999</v>
      </c>
      <c r="G79" s="3">
        <v>9.7000000000000003E-3</v>
      </c>
    </row>
    <row r="80" spans="1:7" x14ac:dyDescent="0.3">
      <c r="A80" s="3" t="s">
        <v>7</v>
      </c>
      <c r="B80" s="4">
        <v>20142015</v>
      </c>
      <c r="C80" s="3">
        <v>59</v>
      </c>
      <c r="D80" s="3">
        <v>2</v>
      </c>
      <c r="E80" s="3" t="s">
        <v>23</v>
      </c>
      <c r="F80" s="3">
        <v>0.6089</v>
      </c>
      <c r="G80" s="3">
        <v>1.12E-2</v>
      </c>
    </row>
    <row r="81" spans="1:7" x14ac:dyDescent="0.3">
      <c r="A81" s="3" t="s">
        <v>7</v>
      </c>
      <c r="B81" s="4">
        <v>20152016</v>
      </c>
      <c r="C81" s="3">
        <v>59</v>
      </c>
      <c r="D81" s="3">
        <v>2</v>
      </c>
      <c r="E81" s="3" t="s">
        <v>23</v>
      </c>
      <c r="F81" s="3">
        <v>0.61029999999999995</v>
      </c>
      <c r="G81" s="3">
        <v>1.2800000000000001E-2</v>
      </c>
    </row>
    <row r="82" spans="1:7" x14ac:dyDescent="0.3">
      <c r="A82" s="3" t="s">
        <v>7</v>
      </c>
      <c r="B82" s="4">
        <v>20112012</v>
      </c>
      <c r="C82" s="3">
        <v>71</v>
      </c>
      <c r="D82" s="3">
        <v>1</v>
      </c>
      <c r="E82" s="3" t="s">
        <v>24</v>
      </c>
      <c r="F82" s="3">
        <v>0.63160000000000005</v>
      </c>
      <c r="G82" s="3">
        <v>1.9900000000000001E-2</v>
      </c>
    </row>
    <row r="83" spans="1:7" x14ac:dyDescent="0.3">
      <c r="A83" s="3" t="s">
        <v>7</v>
      </c>
      <c r="B83" s="4">
        <v>20122013</v>
      </c>
      <c r="C83" s="3">
        <v>71</v>
      </c>
      <c r="D83" s="3">
        <v>1</v>
      </c>
      <c r="E83" s="3" t="s">
        <v>24</v>
      </c>
      <c r="F83" s="3">
        <f>(F82+F84)/2</f>
        <v>0.60640000000000005</v>
      </c>
      <c r="G83" s="3">
        <f>(G82+G84)/2</f>
        <v>1.575E-2</v>
      </c>
    </row>
    <row r="84" spans="1:7" x14ac:dyDescent="0.3">
      <c r="A84" s="3" t="s">
        <v>7</v>
      </c>
      <c r="B84" s="4">
        <v>20132014</v>
      </c>
      <c r="C84" s="3">
        <v>71</v>
      </c>
      <c r="D84" s="3">
        <v>1</v>
      </c>
      <c r="E84" s="3" t="s">
        <v>24</v>
      </c>
      <c r="F84" s="3">
        <v>0.58120000000000005</v>
      </c>
      <c r="G84" s="3">
        <v>1.1599999999999999E-2</v>
      </c>
    </row>
    <row r="85" spans="1:7" x14ac:dyDescent="0.3">
      <c r="A85" s="3" t="s">
        <v>7</v>
      </c>
      <c r="B85" s="4">
        <v>20142015</v>
      </c>
      <c r="C85" s="3">
        <v>71</v>
      </c>
      <c r="D85" s="3">
        <v>1</v>
      </c>
      <c r="E85" s="3" t="s">
        <v>24</v>
      </c>
      <c r="F85" s="3">
        <v>0.60429999999999995</v>
      </c>
      <c r="G85" s="3">
        <v>1.54E-2</v>
      </c>
    </row>
    <row r="86" spans="1:7" x14ac:dyDescent="0.3">
      <c r="A86" s="3" t="s">
        <v>7</v>
      </c>
      <c r="B86" s="4">
        <v>20152016</v>
      </c>
      <c r="C86" s="3">
        <v>71</v>
      </c>
      <c r="D86" s="3">
        <v>1</v>
      </c>
      <c r="E86" s="3" t="s">
        <v>24</v>
      </c>
      <c r="F86" s="3">
        <v>0.59409999999999996</v>
      </c>
      <c r="G86" s="3">
        <v>1.43E-2</v>
      </c>
    </row>
    <row r="87" spans="1:7" x14ac:dyDescent="0.3">
      <c r="A87" s="3" t="s">
        <v>7</v>
      </c>
      <c r="B87" s="4">
        <v>20112012</v>
      </c>
      <c r="C87" s="3">
        <v>77</v>
      </c>
      <c r="D87" s="3">
        <v>1</v>
      </c>
      <c r="E87" s="3" t="s">
        <v>25</v>
      </c>
      <c r="F87" s="3">
        <v>0.58620000000000005</v>
      </c>
      <c r="G87" s="3">
        <v>8.6999999999999994E-3</v>
      </c>
    </row>
    <row r="88" spans="1:7" x14ac:dyDescent="0.3">
      <c r="A88" s="3" t="s">
        <v>7</v>
      </c>
      <c r="B88" s="4">
        <v>20122013</v>
      </c>
      <c r="C88" s="3">
        <v>77</v>
      </c>
      <c r="D88" s="3">
        <v>1</v>
      </c>
      <c r="E88" s="3" t="s">
        <v>25</v>
      </c>
      <c r="F88" s="3">
        <f>(F87+F89)/2</f>
        <v>0.6069500000000001</v>
      </c>
      <c r="G88" s="3">
        <f>(G87+G89)/2</f>
        <v>8.5499999999999986E-3</v>
      </c>
    </row>
    <row r="89" spans="1:7" x14ac:dyDescent="0.3">
      <c r="A89" s="3" t="s">
        <v>7</v>
      </c>
      <c r="B89" s="4">
        <v>20132014</v>
      </c>
      <c r="C89" s="3">
        <v>77</v>
      </c>
      <c r="D89" s="3">
        <v>1</v>
      </c>
      <c r="E89" s="3" t="s">
        <v>25</v>
      </c>
      <c r="F89" s="3">
        <v>0.62770000000000004</v>
      </c>
      <c r="G89" s="3">
        <v>8.3999999999999995E-3</v>
      </c>
    </row>
    <row r="90" spans="1:7" x14ac:dyDescent="0.3">
      <c r="A90" s="3" t="s">
        <v>7</v>
      </c>
      <c r="B90" s="4">
        <v>20142015</v>
      </c>
      <c r="C90" s="3">
        <v>77</v>
      </c>
      <c r="D90" s="3">
        <v>1</v>
      </c>
      <c r="E90" s="3" t="s">
        <v>25</v>
      </c>
      <c r="F90" s="3">
        <v>0.63180000000000003</v>
      </c>
      <c r="G90" s="3">
        <v>6.8999999999999999E-3</v>
      </c>
    </row>
    <row r="91" spans="1:7" x14ac:dyDescent="0.3">
      <c r="A91" s="3" t="s">
        <v>7</v>
      </c>
      <c r="B91" s="4">
        <v>20152016</v>
      </c>
      <c r="C91" s="3">
        <v>77</v>
      </c>
      <c r="D91" s="3">
        <v>1</v>
      </c>
      <c r="E91" s="3" t="s">
        <v>25</v>
      </c>
      <c r="F91" s="3">
        <v>0.64119999999999999</v>
      </c>
      <c r="G91" s="3">
        <v>7.7000000000000002E-3</v>
      </c>
    </row>
    <row r="92" spans="1:7" x14ac:dyDescent="0.3">
      <c r="A92" s="3" t="s">
        <v>7</v>
      </c>
      <c r="B92" s="4">
        <v>20112012</v>
      </c>
      <c r="C92" s="3">
        <v>77</v>
      </c>
      <c r="D92" s="3">
        <v>27</v>
      </c>
      <c r="E92" s="3" t="s">
        <v>26</v>
      </c>
      <c r="F92" s="3">
        <v>0.58740000000000003</v>
      </c>
      <c r="G92" s="3">
        <v>5.4999999999999997E-3</v>
      </c>
    </row>
    <row r="93" spans="1:7" x14ac:dyDescent="0.3">
      <c r="A93" s="3" t="s">
        <v>7</v>
      </c>
      <c r="B93" s="4">
        <v>20122013</v>
      </c>
      <c r="C93" s="3">
        <v>77</v>
      </c>
      <c r="D93" s="3">
        <v>27</v>
      </c>
      <c r="E93" s="3" t="s">
        <v>26</v>
      </c>
      <c r="F93" s="3">
        <f>(F92+F94)/2</f>
        <v>0.5887</v>
      </c>
      <c r="G93" s="3">
        <f>(G92+G94)/2</f>
        <v>3.9499999999999995E-3</v>
      </c>
    </row>
    <row r="94" spans="1:7" x14ac:dyDescent="0.3">
      <c r="A94" s="3" t="s">
        <v>7</v>
      </c>
      <c r="B94" s="4">
        <v>20132014</v>
      </c>
      <c r="C94" s="3">
        <v>77</v>
      </c>
      <c r="D94" s="3">
        <v>27</v>
      </c>
      <c r="E94" s="3" t="s">
        <v>26</v>
      </c>
      <c r="F94" s="3">
        <v>0.59</v>
      </c>
      <c r="G94" s="3">
        <v>2.3999999999999998E-3</v>
      </c>
    </row>
    <row r="95" spans="1:7" x14ac:dyDescent="0.3">
      <c r="A95" s="3" t="s">
        <v>7</v>
      </c>
      <c r="B95" s="4">
        <v>20142015</v>
      </c>
      <c r="C95" s="3">
        <v>77</v>
      </c>
      <c r="D95" s="3">
        <v>27</v>
      </c>
      <c r="E95" s="3" t="s">
        <v>26</v>
      </c>
      <c r="F95" s="3">
        <v>0.6</v>
      </c>
      <c r="G95" s="3">
        <v>3.7000000000000002E-3</v>
      </c>
    </row>
    <row r="96" spans="1:7" x14ac:dyDescent="0.3">
      <c r="A96" s="3" t="s">
        <v>7</v>
      </c>
      <c r="B96" s="4">
        <v>20152016</v>
      </c>
      <c r="C96" s="3">
        <v>77</v>
      </c>
      <c r="D96" s="3">
        <v>27</v>
      </c>
      <c r="E96" s="3" t="s">
        <v>26</v>
      </c>
      <c r="F96" s="3">
        <v>0.60099999999999998</v>
      </c>
      <c r="G96" s="3">
        <v>4.4999999999999997E-3</v>
      </c>
    </row>
    <row r="97" spans="1:7" x14ac:dyDescent="0.3">
      <c r="A97" s="3" t="s">
        <v>7</v>
      </c>
      <c r="B97" s="4">
        <v>20112012</v>
      </c>
      <c r="C97" s="3">
        <v>79</v>
      </c>
      <c r="D97" s="3">
        <v>32</v>
      </c>
      <c r="E97" s="3" t="s">
        <v>27</v>
      </c>
      <c r="F97" s="3">
        <v>0.49020000000000002</v>
      </c>
      <c r="G97" s="3">
        <v>2.6100000000000002E-2</v>
      </c>
    </row>
    <row r="98" spans="1:7" x14ac:dyDescent="0.3">
      <c r="A98" s="3" t="s">
        <v>7</v>
      </c>
      <c r="B98" s="4">
        <v>20122013</v>
      </c>
      <c r="C98" s="3">
        <v>79</v>
      </c>
      <c r="D98" s="3">
        <v>32</v>
      </c>
      <c r="E98" s="3" t="s">
        <v>27</v>
      </c>
      <c r="F98" s="3">
        <f>(F97+F99)/2</f>
        <v>0.51415</v>
      </c>
      <c r="G98" s="3">
        <f>(G97+G99)/2</f>
        <v>2.1250000000000002E-2</v>
      </c>
    </row>
    <row r="99" spans="1:7" x14ac:dyDescent="0.3">
      <c r="A99" s="3" t="s">
        <v>7</v>
      </c>
      <c r="B99" s="4">
        <v>20132014</v>
      </c>
      <c r="C99" s="3">
        <v>79</v>
      </c>
      <c r="D99" s="3">
        <v>32</v>
      </c>
      <c r="E99" s="3" t="s">
        <v>27</v>
      </c>
      <c r="F99" s="3">
        <v>0.53810000000000002</v>
      </c>
      <c r="G99" s="3">
        <v>1.6400000000000001E-2</v>
      </c>
    </row>
    <row r="100" spans="1:7" x14ac:dyDescent="0.3">
      <c r="A100" s="3" t="s">
        <v>7</v>
      </c>
      <c r="B100" s="4">
        <v>20142015</v>
      </c>
      <c r="C100" s="3">
        <v>79</v>
      </c>
      <c r="D100" s="3">
        <v>32</v>
      </c>
      <c r="E100" s="3" t="s">
        <v>27</v>
      </c>
      <c r="F100" s="3">
        <v>0.52359999999999995</v>
      </c>
      <c r="G100" s="3">
        <v>1.2500000000000001E-2</v>
      </c>
    </row>
    <row r="101" spans="1:7" x14ac:dyDescent="0.3">
      <c r="A101" s="3" t="s">
        <v>7</v>
      </c>
      <c r="B101" s="4">
        <v>20152016</v>
      </c>
      <c r="C101" s="3">
        <v>79</v>
      </c>
      <c r="D101" s="3">
        <v>32</v>
      </c>
      <c r="E101" s="3" t="s">
        <v>27</v>
      </c>
      <c r="F101" s="3">
        <v>0.49530000000000002</v>
      </c>
      <c r="G101" s="3">
        <v>1.32E-2</v>
      </c>
    </row>
    <row r="102" spans="1:7" x14ac:dyDescent="0.3">
      <c r="A102" s="3"/>
      <c r="B102" s="4"/>
      <c r="C102" s="3"/>
      <c r="D102" s="3"/>
      <c r="E102" s="3"/>
      <c r="F102" s="3"/>
      <c r="G102" s="3"/>
    </row>
    <row r="103" spans="1:7" x14ac:dyDescent="0.3">
      <c r="A103" s="3"/>
      <c r="B103" s="4"/>
      <c r="C103" s="3"/>
      <c r="D103" s="3"/>
      <c r="E103" s="3"/>
      <c r="F103" s="3"/>
      <c r="G103" s="3"/>
    </row>
    <row r="104" spans="1:7" x14ac:dyDescent="0.3">
      <c r="A104" s="3"/>
      <c r="B104" s="4"/>
      <c r="C104" s="3"/>
      <c r="D104" s="3"/>
      <c r="E104" s="3"/>
      <c r="F104" s="3"/>
      <c r="G104" s="3"/>
    </row>
    <row r="105" spans="1:7" x14ac:dyDescent="0.3">
      <c r="A105" s="3"/>
      <c r="B105" s="4"/>
      <c r="C105" s="3"/>
      <c r="D105" s="3"/>
      <c r="E105" s="3"/>
      <c r="F105" s="3"/>
      <c r="G105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E489B85-BB52-4E1A-A845-F9C5012D7E6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</dc:creator>
  <cp:lastModifiedBy>Ramya</cp:lastModifiedBy>
  <dcterms:created xsi:type="dcterms:W3CDTF">2017-12-06T00:03:50Z</dcterms:created>
  <dcterms:modified xsi:type="dcterms:W3CDTF">2017-12-06T01:07:24Z</dcterms:modified>
</cp:coreProperties>
</file>