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a\OneDrive\Desktop\Excel\"/>
    </mc:Choice>
  </mc:AlternateContent>
  <xr:revisionPtr revIDLastSave="0" documentId="13_ncr:1_{CA6A8336-FBEE-4A7E-B347-6321DA513361}" xr6:coauthVersionLast="47" xr6:coauthVersionMax="47" xr10:uidLastSave="{00000000-0000-0000-0000-000000000000}"/>
  <bookViews>
    <workbookView xWindow="-108" yWindow="-108" windowWidth="23256" windowHeight="12456" activeTab="1" xr2:uid="{1BE584D2-B02E-434A-996E-81E41C7317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 a="1"/>
  <c r="C20" i="2" s="1"/>
  <c r="F21" i="2"/>
  <c r="M21" i="2"/>
  <c r="M7" i="2"/>
  <c r="I21" i="2"/>
  <c r="J7" i="2" a="1"/>
  <c r="J7" i="2" s="1"/>
  <c r="E11" i="2" a="1"/>
  <c r="E11" i="2" s="1"/>
  <c r="B7" i="2"/>
  <c r="E7" i="2" l="1"/>
  <c r="K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<sst xmlns="http://schemas.openxmlformats.org/spreadsheetml/2006/main" count="92092" uniqueCount="15388">
  <si>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</si>
  <si>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</si>
  <si>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</si>
  <si>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</si>
  <si>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</si>
  <si>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</si>
  <si>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</si>
  <si>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</si>
  <si>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</si>
  <si>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</si>
  <si>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</si>
  <si>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</si>
  <si>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</si>
  <si>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</si>
  <si>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</si>
  <si>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</si>
  <si>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</si>
  <si>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</si>
  <si>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</si>
  <si>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</si>
  <si>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</si>
  <si>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</si>
  <si>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</si>
  <si>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</si>
  <si>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</si>
  <si>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</si>
  <si>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</si>
  <si>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</si>
  <si>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</si>
  <si>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</si>
  <si>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</si>
  <si>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</si>
  <si>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</si>
  <si>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</si>
  <si>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</si>
  <si>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</si>
  <si>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</si>
  <si>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</si>
  <si>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</si>
  <si>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</si>
  <si>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</si>
  <si>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</si>
  <si>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</si>
  <si>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</si>
  <si>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</si>
  <si>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</si>
  <si>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</si>
  <si>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</si>
  <si>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</si>
  <si>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</si>
  <si>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</si>
  <si>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</si>
  <si>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</si>
  <si>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</si>
  <si>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</si>
  <si>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</si>
  <si>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</si>
  <si>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</si>
  <si>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</si>
  <si>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</si>
  <si>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</si>
  <si>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</si>
  <si>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</si>
  <si>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</si>
  <si>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</si>
  <si>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</si>
  <si>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</si>
  <si>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</si>
  <si>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</si>
  <si>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</si>
  <si>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</si>
  <si>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</si>
  <si>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</si>
  <si>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</si>
  <si>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</si>
  <si>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</si>
  <si>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</si>
  <si>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</si>
  <si>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</si>
  <si>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</si>
  <si>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</si>
  <si>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</si>
  <si>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</si>
  <si>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</si>
  <si>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</si>
  <si>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</si>
  <si>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</si>
  <si>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</si>
  <si>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</si>
  <si>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</si>
  <si>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</si>
  <si>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</si>
  <si>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</si>
  <si>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</si>
  <si>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</si>
  <si>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</si>
  <si>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</si>
  <si>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</si>
  <si>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</si>
  <si>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</si>
  <si>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</si>
  <si>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</si>
  <si>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</si>
  <si>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</si>
  <si>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</si>
  <si>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</si>
  <si>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</si>
  <si>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</si>
  <si>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</si>
  <si>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</si>
  <si>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</si>
  <si>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</si>
  <si>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</si>
  <si>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</si>
  <si>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</si>
  <si>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</si>
  <si>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</si>
  <si>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</si>
  <si>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</si>
  <si>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</si>
  <si>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</si>
  <si>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</si>
  <si>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</si>
  <si>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</si>
  <si>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</si>
  <si>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</si>
  <si>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</si>
  <si>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</si>
  <si>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</si>
  <si>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</si>
  <si>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</si>
  <si>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</si>
  <si>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</si>
  <si>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</si>
  <si>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</si>
  <si>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</si>
  <si>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</si>
  <si>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</si>
  <si>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</si>
  <si>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</si>
  <si>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</si>
  <si>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</si>
  <si>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</si>
  <si>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</si>
  <si>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</si>
  <si>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</si>
  <si>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</si>
  <si>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</si>
  <si>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</si>
  <si>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</si>
  <si>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</si>
  <si>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</si>
  <si>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</si>
  <si>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</si>
  <si>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</si>
  <si>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</si>
  <si>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</si>
  <si>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</si>
  <si>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</si>
  <si>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</si>
  <si>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</si>
  <si>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</si>
  <si>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</si>
  <si>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</si>
  <si>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</si>
  <si>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</si>
  <si>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</si>
  <si>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</si>
  <si>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</si>
  <si>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</si>
  <si>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</si>
  <si>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</si>
  <si>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</si>
  <si>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</si>
  <si>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</si>
  <si>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</si>
  <si>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</si>
  <si>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</si>
  <si>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</si>
  <si>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</si>
  <si>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</si>
  <si>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</si>
  <si>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</si>
  <si>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</si>
  <si>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</si>
  <si>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</si>
  <si>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</si>
  <si>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</si>
  <si>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</si>
  <si>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</si>
  <si>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</si>
  <si>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</si>
  <si>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</si>
  <si>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</si>
  <si>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</si>
  <si>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</si>
  <si>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</si>
  <si>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</si>
  <si>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</si>
  <si>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</si>
  <si>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</si>
  <si>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</si>
  <si>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</si>
  <si>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</si>
  <si>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</si>
  <si>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</si>
  <si>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</si>
  <si>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</si>
  <si>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</si>
  <si>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</si>
  <si>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</si>
  <si>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</si>
  <si>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</si>
  <si>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</si>
  <si>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</si>
  <si>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</si>
  <si>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</si>
  <si>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</si>
  <si>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</si>
  <si>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</si>
  <si>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</si>
  <si>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</si>
  <si>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</si>
  <si>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</si>
  <si>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</si>
  <si>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</si>
  <si>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</si>
  <si>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</si>
  <si>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</si>
  <si>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</si>
  <si>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</si>
  <si>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</si>
  <si>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</si>
  <si>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</si>
  <si>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</si>
  <si>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</si>
  <si>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</si>
  <si>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</si>
  <si>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</si>
  <si>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</si>
  <si>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</si>
  <si>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</si>
  <si>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</si>
  <si>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</si>
  <si>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</si>
  <si>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</si>
  <si>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</si>
  <si>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</si>
  <si>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</si>
  <si>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</si>
  <si>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</si>
  <si>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</si>
  <si>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</si>
  <si>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</si>
  <si>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</si>
  <si>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</si>
  <si>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</si>
  <si>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</si>
  <si>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</si>
  <si>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</si>
  <si>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</si>
  <si>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</si>
  <si>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</si>
  <si>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</si>
  <si>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</si>
  <si>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</si>
  <si>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</si>
  <si>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</si>
  <si>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</si>
  <si>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</si>
  <si>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</si>
  <si>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</si>
  <si>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</si>
  <si>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</si>
  <si>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</si>
  <si>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</si>
  <si>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</si>
  <si>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</si>
  <si>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</si>
  <si>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</si>
  <si>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</si>
  <si>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</si>
  <si>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</si>
  <si>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</si>
  <si>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</si>
  <si>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</si>
  <si>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</si>
  <si>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</si>
  <si>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</si>
  <si>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</si>
  <si>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</si>
  <si>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</si>
  <si>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</si>
  <si>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</si>
  <si>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</si>
  <si>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</si>
  <si>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</si>
  <si>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</si>
  <si>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</si>
  <si>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</si>
  <si>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</si>
  <si>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</si>
  <si>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</si>
  <si>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</si>
  <si>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</si>
  <si>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</si>
  <si>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</si>
  <si>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</si>
  <si>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</si>
  <si>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</si>
  <si>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</si>
  <si>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</si>
  <si>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</si>
  <si>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</si>
  <si>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</si>
  <si>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</si>
  <si>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</si>
  <si>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</si>
  <si>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</si>
  <si>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</si>
  <si>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</si>
  <si>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</si>
  <si>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</si>
  <si>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</si>
  <si>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</si>
  <si>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</si>
  <si>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</si>
  <si>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</si>
  <si>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</si>
  <si>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</si>
  <si>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</si>
  <si>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</si>
  <si>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</si>
  <si>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</si>
  <si>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</si>
  <si>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</si>
  <si>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</si>
  <si>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</si>
  <si>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</si>
  <si>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</si>
  <si>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</si>
  <si>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</si>
  <si>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</si>
  <si>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</si>
  <si>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</si>
  <si>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</si>
  <si>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</si>
  <si>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</si>
  <si>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</si>
  <si>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</si>
  <si>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</si>
  <si>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</si>
  <si>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</si>
  <si>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</si>
  <si>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</si>
  <si>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</si>
  <si>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</si>
  <si>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</si>
  <si>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</si>
  <si>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</si>
  <si>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</si>
  <si>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</si>
  <si>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</si>
  <si>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</si>
  <si>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</si>
  <si>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</si>
  <si>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</si>
  <si>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</si>
  <si>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</si>
  <si>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</si>
  <si>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</si>
  <si>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</si>
  <si>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</si>
  <si>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</si>
  <si>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</si>
  <si>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</si>
  <si>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</si>
  <si>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</si>
  <si>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</si>
  <si>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</si>
  <si>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</si>
  <si>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</si>
  <si>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</si>
  <si>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</si>
  <si>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</si>
  <si>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</si>
  <si>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</si>
  <si>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</si>
  <si>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</si>
  <si>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</si>
  <si>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</si>
  <si>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</si>
  <si>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</si>
  <si>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</si>
  <si>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</si>
  <si>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</si>
  <si>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</si>
  <si>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</si>
  <si>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</si>
  <si>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</si>
  <si>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</si>
  <si>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</si>
  <si>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</si>
  <si>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</si>
  <si>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</si>
  <si>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</si>
  <si>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</si>
  <si>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</si>
  <si>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</si>
  <si>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</si>
  <si>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</si>
  <si>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</si>
  <si>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</si>
  <si>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</si>
  <si>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</si>
  <si>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</si>
  <si>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</si>
  <si>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</si>
  <si>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</si>
  <si>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</si>
  <si>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</si>
  <si>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</si>
  <si>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</si>
  <si>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</si>
  <si>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</si>
  <si>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</si>
  <si>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</si>
  <si>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</si>
  <si>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</si>
  <si>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</si>
  <si>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</si>
  <si>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</si>
  <si>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</si>
  <si>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</si>
  <si>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</si>
  <si>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</si>
  <si>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</si>
  <si>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</si>
  <si>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</si>
  <si>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</si>
  <si>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</si>
  <si>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</si>
  <si>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</si>
  <si>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</si>
  <si>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</si>
  <si>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</si>
  <si>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</si>
  <si>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</si>
  <si>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</si>
  <si>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</si>
  <si>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</si>
  <si>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</si>
  <si>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</si>
  <si>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</si>
  <si>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</si>
  <si>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</si>
  <si>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</si>
  <si>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</si>
  <si>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</si>
  <si>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</si>
  <si>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</si>
  <si>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</si>
  <si>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</si>
  <si>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</si>
  <si>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</si>
  <si>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</si>
  <si>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</si>
  <si>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</si>
  <si>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</si>
  <si>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</si>
  <si>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</si>
  <si>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</si>
  <si>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</si>
  <si>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</si>
  <si>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</si>
  <si>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</si>
  <si>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</si>
  <si>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</si>
  <si>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</si>
  <si>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</si>
  <si>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</si>
  <si>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</si>
  <si>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</si>
  <si>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</si>
  <si>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</si>
  <si>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</si>
  <si>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</si>
  <si>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</si>
  <si>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</si>
  <si>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</si>
  <si>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</si>
  <si>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</si>
  <si>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</si>
  <si>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</si>
  <si>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</si>
  <si>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</si>
  <si>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</si>
  <si>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</si>
  <si>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</si>
  <si>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</si>
  <si>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</si>
  <si>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</si>
  <si>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</si>
  <si>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</si>
  <si>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</si>
  <si>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</si>
  <si>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</si>
  <si>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</si>
  <si>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</si>
  <si>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</si>
  <si>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</si>
  <si>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</si>
  <si>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</si>
  <si>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</si>
  <si>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</si>
  <si>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</si>
  <si>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</si>
  <si>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</si>
  <si>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</si>
  <si>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</si>
  <si>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</si>
  <si>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</si>
  <si>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</si>
  <si>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</si>
  <si>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</si>
  <si>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</si>
  <si>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</si>
  <si>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</si>
  <si>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</si>
  <si>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</si>
  <si>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</si>
  <si>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</si>
  <si>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</si>
  <si>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</si>
  <si>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</si>
  <si>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</si>
  <si>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</si>
  <si>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</si>
  <si>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</si>
  <si>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</si>
  <si>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</si>
  <si>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</si>
  <si>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</si>
  <si>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</si>
  <si>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</si>
  <si>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</si>
  <si>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</si>
  <si>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</si>
  <si>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</si>
  <si>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</si>
  <si>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</si>
  <si>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</si>
  <si>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</si>
  <si>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</si>
  <si>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</si>
  <si>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</si>
  <si>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</si>
  <si>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</si>
  <si>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</si>
  <si>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</si>
  <si>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</si>
  <si>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</si>
  <si>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</si>
  <si>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</si>
  <si>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</si>
  <si>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</si>
  <si>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</si>
  <si>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</si>
  <si>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</si>
  <si>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</si>
  <si>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</si>
  <si>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</si>
  <si>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</si>
  <si>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</si>
  <si>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</si>
  <si>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</si>
  <si>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</si>
  <si>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</si>
  <si>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</si>
  <si>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</si>
  <si>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</si>
  <si>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</si>
  <si>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</si>
  <si>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</si>
  <si>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</si>
  <si>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</si>
  <si>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</si>
  <si>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</si>
  <si>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</si>
  <si>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</si>
  <si>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</si>
  <si>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</si>
  <si>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</si>
  <si>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</si>
  <si>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</si>
  <si>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</si>
  <si>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</si>
  <si>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</si>
  <si>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</si>
  <si>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</si>
  <si>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</si>
  <si>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</si>
  <si>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</si>
  <si>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</si>
  <si>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</si>
  <si>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</si>
  <si>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</si>
  <si>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</si>
  <si>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</si>
  <si>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</si>
  <si>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</si>
  <si>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</si>
  <si>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</si>
  <si>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</si>
  <si>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</si>
  <si>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</si>
  <si>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</si>
  <si>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</si>
  <si>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</si>
  <si>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</si>
  <si>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</si>
  <si>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</si>
  <si>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</si>
  <si>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</si>
  <si>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</si>
  <si>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</si>
  <si>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</si>
  <si>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</si>
  <si>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</si>
  <si>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</si>
  <si>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</si>
  <si>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</si>
  <si>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</si>
  <si>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</si>
  <si>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</si>
  <si>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</si>
  <si>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</si>
  <si>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</si>
  <si>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</si>
  <si>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</si>
  <si>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</si>
  <si>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</si>
  <si>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</si>
  <si>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</si>
  <si>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</si>
  <si>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</si>
  <si>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</si>
  <si>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</si>
  <si>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</si>
  <si>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</si>
  <si>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</si>
  <si>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</si>
  <si>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</si>
  <si>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</si>
  <si>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</si>
  <si>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</si>
  <si>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</si>
  <si>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</si>
  <si>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</si>
  <si>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</si>
  <si>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</si>
  <si>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</si>
  <si>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</si>
  <si>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</si>
  <si>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</si>
  <si>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</si>
  <si>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</si>
  <si>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</si>
  <si>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</si>
  <si>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</si>
  <si>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</si>
  <si>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</si>
  <si>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</si>
  <si>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</si>
  <si>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</si>
  <si>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</si>
  <si>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</si>
  <si>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</si>
  <si>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</si>
  <si>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</si>
  <si>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</si>
  <si>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</si>
  <si>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</si>
  <si>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</si>
  <si>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</si>
  <si>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</si>
  <si>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</si>
  <si>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</si>
  <si>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</si>
  <si>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</si>
  <si>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</si>
  <si>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</si>
  <si>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</si>
  <si>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</si>
  <si>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</si>
  <si>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</si>
  <si>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</si>
  <si>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</si>
  <si>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</si>
  <si>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</si>
  <si>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</si>
  <si>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</si>
  <si>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</si>
  <si>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</si>
  <si>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</si>
  <si>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</si>
  <si>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</si>
  <si>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</si>
  <si>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</si>
  <si>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</si>
  <si>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</si>
  <si>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</si>
  <si>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</si>
  <si>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</si>
  <si>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</si>
  <si>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</si>
  <si>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</si>
  <si>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</si>
  <si>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</si>
  <si>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</si>
  <si>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</si>
  <si>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</si>
  <si>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</si>
  <si>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</si>
  <si>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</si>
  <si>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</si>
  <si>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</si>
  <si>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</si>
  <si>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</si>
  <si>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</si>
  <si>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</si>
  <si>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</si>
  <si>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</si>
  <si>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</si>
  <si>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</si>
  <si>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</si>
  <si>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</si>
  <si>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</si>
  <si>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</si>
  <si>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</si>
  <si>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</si>
  <si>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</si>
  <si>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</si>
  <si>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</si>
  <si>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</si>
  <si>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</si>
  <si>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</si>
  <si>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</si>
  <si>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</si>
  <si>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</si>
  <si>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</si>
  <si>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</si>
  <si>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</si>
  <si>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</si>
  <si>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</si>
  <si>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</si>
  <si>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</si>
  <si>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</si>
  <si>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</si>
  <si>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</si>
  <si>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</si>
  <si>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</si>
  <si>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</si>
  <si>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</si>
  <si>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</si>
  <si>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</si>
  <si>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</si>
  <si>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</si>
  <si>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</si>
  <si>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</si>
  <si>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</si>
  <si>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</si>
  <si>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</si>
  <si>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</si>
  <si>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</si>
  <si>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</si>
  <si>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</si>
  <si>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</si>
  <si>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</si>
  <si>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</si>
  <si>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</si>
  <si>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</si>
  <si>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</si>
  <si>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</si>
  <si>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</si>
  <si>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</si>
  <si>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</si>
  <si>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</si>
  <si>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</si>
  <si>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</si>
  <si>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</si>
  <si>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</si>
  <si>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</si>
  <si>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</si>
  <si>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</si>
  <si>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</si>
  <si>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</si>
  <si>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</si>
  <si>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</si>
  <si>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</si>
  <si>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</si>
  <si>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</si>
  <si>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</si>
  <si>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</si>
  <si>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</si>
  <si>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</si>
  <si>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</si>
  <si>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</si>
  <si>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</si>
  <si>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</si>
  <si>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</si>
  <si>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</si>
  <si>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</si>
  <si>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</si>
  <si>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</si>
  <si>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</si>
  <si>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</si>
  <si>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</si>
  <si>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</si>
  <si>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</si>
  <si>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</si>
  <si>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</si>
  <si>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</si>
  <si>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</si>
  <si>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</si>
  <si>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</si>
  <si>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</si>
  <si>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</si>
  <si>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</si>
  <si>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</si>
  <si>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</si>
  <si>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</si>
  <si>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</si>
  <si>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</si>
  <si>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</si>
  <si>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</si>
  <si>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</si>
  <si>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</si>
  <si>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</si>
  <si>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</si>
  <si>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</si>
  <si>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</si>
  <si>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</si>
  <si>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</si>
  <si>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</si>
  <si>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</si>
  <si>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</si>
  <si>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</si>
  <si>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</si>
  <si>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</si>
  <si>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</si>
  <si>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</si>
  <si>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</si>
  <si>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</si>
  <si>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</si>
  <si>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</si>
  <si>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</si>
  <si>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</si>
  <si>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</si>
  <si>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</si>
  <si>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</si>
  <si>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</si>
  <si>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</si>
  <si>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</si>
  <si>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</si>
  <si>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</si>
  <si>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</si>
  <si>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</si>
  <si>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</si>
  <si>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</si>
  <si>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</si>
  <si>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</si>
  <si>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</si>
  <si>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</si>
  <si>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</si>
  <si>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</si>
  <si>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</si>
  <si>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</si>
  <si>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</si>
  <si>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</si>
  <si>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</si>
  <si>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</si>
  <si>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</si>
  <si>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</si>
  <si>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</si>
  <si>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</si>
  <si>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</si>
  <si>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</si>
  <si>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</si>
  <si>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</si>
  <si>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</si>
  <si>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</si>
  <si>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</si>
  <si>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</si>
  <si>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</si>
  <si>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</si>
  <si>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</si>
  <si>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</si>
  <si>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</si>
  <si>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</si>
  <si>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</si>
  <si>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</si>
  <si>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</si>
  <si>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</si>
  <si>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</si>
  <si>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</si>
  <si>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</si>
  <si>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</si>
  <si>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</si>
  <si>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</si>
  <si>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</si>
  <si>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</si>
  <si>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</si>
  <si>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</si>
  <si>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</si>
  <si>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</si>
  <si>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</si>
  <si>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</si>
  <si>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</si>
  <si>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</si>
  <si>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</si>
  <si>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</si>
  <si>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</si>
  <si>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</si>
  <si>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</si>
  <si>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</si>
  <si>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</si>
  <si>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</si>
  <si>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</si>
  <si>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</si>
  <si>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</si>
  <si>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</si>
  <si>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</si>
  <si>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</si>
  <si>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</si>
  <si>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</si>
  <si>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</si>
  <si>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</si>
  <si>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</si>
  <si>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</si>
  <si>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</si>
  <si>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</si>
  <si>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</si>
  <si>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</si>
  <si>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</si>
  <si>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</si>
  <si>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</si>
  <si>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</si>
  <si>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</si>
  <si>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</si>
  <si>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</si>
  <si>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</si>
  <si>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</si>
  <si>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</si>
  <si>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</si>
  <si>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</si>
  <si>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</si>
  <si>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</si>
  <si>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</si>
  <si>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</si>
  <si>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</si>
  <si>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</si>
  <si>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</si>
  <si>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</si>
  <si>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</si>
  <si>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</si>
  <si>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</si>
  <si>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</si>
  <si>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</si>
  <si>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</si>
  <si>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</si>
  <si>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</si>
  <si>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</si>
  <si>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</si>
  <si>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</si>
  <si>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</si>
  <si>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</si>
  <si>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</si>
  <si>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</si>
  <si>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</si>
  <si>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</si>
  <si>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</si>
  <si>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</si>
  <si>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</si>
  <si>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</si>
  <si>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</si>
  <si>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</si>
  <si>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</si>
  <si>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</si>
  <si>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</si>
  <si>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</si>
  <si>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</si>
  <si>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</si>
  <si>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</si>
  <si>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</si>
  <si>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</si>
  <si>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</si>
  <si>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</si>
  <si>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</si>
  <si>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</si>
  <si>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</si>
  <si>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</si>
  <si>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</si>
  <si>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</si>
  <si>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</si>
  <si>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</si>
  <si>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</si>
  <si>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</si>
  <si>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</si>
  <si>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</si>
  <si>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</si>
  <si>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</si>
  <si>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</si>
  <si>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</si>
  <si>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</si>
  <si>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</si>
  <si>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</si>
  <si>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</si>
  <si>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</si>
  <si>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</si>
  <si>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</si>
  <si>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</si>
  <si>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</si>
  <si>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</si>
  <si>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</si>
  <si>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</si>
  <si>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</si>
  <si>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</si>
  <si>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</si>
  <si>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</si>
  <si>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</si>
  <si>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</si>
  <si>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</si>
  <si>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</si>
  <si>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</si>
  <si>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</si>
  <si>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</si>
  <si>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</si>
  <si>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</si>
  <si>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</si>
  <si>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</si>
  <si>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</si>
  <si>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</si>
  <si>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</si>
  <si>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</si>
  <si>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</si>
  <si>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</si>
  <si>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</si>
  <si>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</si>
  <si>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</si>
  <si>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</si>
  <si>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</si>
  <si>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</si>
  <si>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</si>
  <si>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</si>
  <si>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</si>
  <si>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</si>
  <si>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</si>
  <si>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</si>
  <si>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</si>
  <si>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</si>
  <si>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</si>
  <si>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</si>
  <si>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</si>
  <si>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</si>
  <si>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</si>
  <si>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</si>
  <si>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</si>
  <si>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</si>
  <si>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</si>
  <si>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</si>
  <si>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</si>
  <si>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</si>
  <si>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</si>
  <si>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</si>
  <si>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</si>
  <si>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</si>
  <si>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</si>
  <si>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</si>
  <si>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</si>
  <si>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</si>
  <si>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</si>
  <si>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</si>
  <si>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</si>
  <si>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</si>
  <si>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</si>
  <si>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</si>
  <si>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</si>
  <si>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</si>
  <si>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</si>
  <si>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</si>
  <si>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</si>
  <si>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</si>
  <si>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</si>
  <si>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</si>
  <si>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</si>
  <si>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</si>
  <si>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</si>
  <si>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</si>
  <si>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</si>
  <si>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</si>
  <si>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</si>
  <si>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</si>
  <si>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</si>
  <si>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</si>
  <si>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</si>
  <si>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</si>
  <si>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</si>
  <si>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</si>
  <si>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</si>
  <si>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</si>
  <si>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</si>
  <si>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</si>
  <si>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</si>
  <si>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</si>
  <si>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</si>
  <si>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</si>
  <si>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</si>
  <si>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</si>
  <si>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</si>
  <si>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</si>
  <si>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</si>
  <si>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</si>
  <si>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</si>
  <si>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</si>
  <si>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</si>
  <si>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</si>
  <si>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</si>
  <si>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</si>
  <si>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</si>
  <si>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</si>
  <si>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</si>
  <si>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</si>
  <si>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</si>
  <si>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</si>
  <si>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</si>
  <si>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</si>
  <si>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</si>
  <si>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</si>
  <si>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</si>
  <si>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</si>
  <si>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</si>
  <si>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</si>
  <si>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</si>
  <si>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</si>
  <si>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</si>
  <si>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</si>
  <si>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</si>
  <si>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</si>
  <si>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</si>
  <si>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</si>
  <si>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</si>
  <si>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</si>
  <si>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</si>
  <si>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</si>
  <si>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</si>
  <si>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</si>
  <si>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</si>
  <si>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</si>
  <si>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</si>
  <si>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</si>
  <si>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</si>
  <si>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</si>
  <si>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</si>
  <si>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</si>
  <si>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</si>
  <si>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</si>
  <si>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</si>
  <si>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</si>
  <si>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</si>
  <si>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</si>
  <si>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</si>
  <si>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</si>
  <si>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</si>
  <si>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</si>
  <si>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</si>
  <si>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</si>
  <si>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</si>
  <si>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</si>
  <si>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</si>
  <si>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</si>
  <si>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</si>
  <si>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</si>
  <si>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</si>
  <si>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</si>
  <si>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</si>
  <si>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</si>
  <si>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</si>
  <si>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</si>
  <si>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</si>
  <si>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</si>
  <si>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</si>
  <si>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</si>
  <si>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</si>
  <si>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</si>
  <si>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</si>
  <si>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</si>
  <si>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</si>
  <si>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</si>
  <si>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</si>
  <si>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</si>
  <si>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</si>
  <si>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</si>
  <si>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</si>
  <si>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</si>
  <si>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</si>
  <si>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</si>
  <si>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</si>
  <si>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</si>
  <si>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</si>
  <si>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</si>
  <si>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</si>
  <si>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</si>
  <si>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</si>
  <si>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</si>
  <si>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</si>
  <si>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</si>
  <si>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</si>
  <si>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</si>
  <si>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</si>
  <si>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</si>
  <si>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</si>
  <si>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</si>
  <si>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</si>
  <si>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</si>
  <si>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</si>
  <si>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</si>
  <si>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</si>
  <si>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</si>
  <si>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</si>
  <si>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</si>
  <si>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</si>
  <si>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</si>
  <si>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</si>
  <si>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</si>
  <si>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</si>
  <si>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</si>
  <si>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</si>
  <si>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</si>
  <si>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</si>
  <si>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</si>
  <si>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</si>
  <si>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</si>
  <si>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</si>
  <si>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</si>
  <si>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</si>
  <si>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</si>
  <si>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</si>
  <si>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</si>
  <si>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</si>
  <si>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</si>
  <si>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</si>
  <si>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</si>
  <si>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</si>
  <si>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</si>
  <si>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</si>
  <si>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</si>
  <si>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</si>
  <si>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</si>
  <si>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</si>
  <si>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</si>
  <si>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</si>
  <si>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</si>
  <si>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</si>
  <si>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</si>
  <si>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</si>
  <si>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</si>
  <si>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</si>
  <si>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</si>
  <si>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</si>
  <si>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</si>
  <si>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</si>
  <si>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</si>
  <si>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</si>
  <si>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</si>
  <si>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</si>
  <si>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</si>
  <si>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</si>
  <si>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</si>
  <si>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</si>
  <si>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</si>
  <si>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</si>
  <si>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</si>
  <si>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</si>
  <si>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</si>
  <si>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</si>
  <si>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</si>
  <si>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</si>
  <si>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</si>
  <si>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</si>
  <si>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</si>
  <si>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</si>
  <si>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</si>
  <si>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</si>
  <si>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</si>
  <si>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</si>
  <si>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</si>
  <si>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</si>
  <si>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</si>
  <si>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</si>
  <si>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</si>
  <si>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</si>
  <si>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</si>
  <si>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</si>
  <si>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</si>
  <si>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</si>
  <si>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</si>
  <si>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</si>
  <si>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</si>
  <si>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</si>
  <si>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</si>
  <si>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</si>
  <si>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</si>
  <si>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</si>
  <si>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</si>
  <si>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</si>
  <si>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</si>
  <si>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</si>
  <si>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</si>
  <si>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</si>
  <si>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</si>
  <si>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</si>
  <si>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</si>
  <si>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</si>
  <si>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</si>
  <si>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</si>
  <si>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</si>
  <si>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</si>
  <si>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</si>
  <si>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</si>
  <si>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</si>
  <si>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</si>
  <si>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</si>
  <si>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</si>
  <si>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</si>
  <si>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</si>
  <si>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</si>
  <si>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</si>
  <si>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</si>
  <si>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</si>
  <si>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</si>
  <si>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</si>
  <si>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</si>
  <si>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</si>
  <si>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</si>
  <si>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</si>
  <si>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</si>
  <si>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</si>
  <si>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</si>
  <si>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</si>
  <si>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</si>
  <si>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</si>
  <si>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</si>
  <si>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</si>
  <si>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</si>
  <si>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</si>
  <si>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</si>
  <si>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</si>
  <si>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</si>
  <si>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</si>
  <si>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</si>
  <si>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</si>
  <si>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</si>
  <si>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</si>
  <si>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</si>
  <si>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</si>
  <si>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</si>
  <si>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</si>
  <si>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</si>
  <si>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</si>
  <si>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</si>
  <si>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</si>
  <si>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</si>
  <si>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</si>
  <si>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</si>
  <si>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</si>
  <si>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</si>
  <si>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</si>
  <si>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</si>
  <si>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</si>
  <si>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</si>
  <si>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</si>
  <si>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</si>
  <si>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</si>
  <si>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</si>
  <si>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</si>
  <si>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</si>
  <si>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</si>
  <si>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</si>
  <si>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</si>
  <si>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</si>
  <si>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</si>
  <si>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</si>
  <si>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</si>
  <si>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</si>
  <si>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</si>
  <si>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</si>
  <si>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</si>
  <si>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</si>
  <si>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</si>
  <si>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</si>
  <si>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</si>
  <si>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</si>
  <si>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</si>
  <si>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</si>
  <si>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</si>
  <si>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</si>
  <si>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</si>
  <si>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</si>
  <si>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</si>
  <si>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</si>
  <si>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</si>
  <si>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</si>
  <si>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</si>
  <si>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</si>
  <si>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</si>
  <si>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</si>
  <si>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</si>
  <si>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</si>
  <si>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</si>
  <si>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</si>
  <si>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</si>
  <si>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</si>
  <si>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</si>
  <si>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</si>
  <si>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</si>
  <si>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</si>
  <si>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</si>
  <si>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</si>
  <si>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</si>
  <si>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</si>
  <si>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</si>
  <si>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</si>
  <si>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</si>
  <si>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</si>
  <si>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</si>
  <si>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</si>
  <si>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</si>
  <si>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</si>
  <si>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</si>
  <si>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</si>
  <si>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</si>
  <si>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</si>
  <si>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</si>
  <si>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</si>
  <si>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</si>
  <si>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</si>
  <si>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</si>
  <si>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</si>
  <si>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</si>
  <si>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</si>
  <si>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</si>
  <si>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</si>
  <si>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</si>
  <si>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</si>
  <si>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</si>
  <si>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</si>
  <si>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</si>
  <si>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</si>
  <si>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</si>
  <si>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</si>
  <si>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</si>
  <si>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</si>
  <si>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</si>
  <si>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</si>
  <si>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</si>
  <si>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</si>
  <si>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</si>
  <si>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</si>
  <si>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</si>
  <si>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</si>
  <si>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</si>
  <si>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</si>
  <si>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</si>
  <si>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</si>
  <si>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</si>
  <si>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</si>
  <si>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</si>
  <si>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</si>
  <si>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</si>
  <si>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</si>
  <si>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</si>
  <si>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</si>
  <si>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</si>
  <si>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</si>
  <si>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</si>
  <si>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</si>
  <si>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</si>
  <si>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</si>
  <si>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</si>
  <si>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</si>
  <si>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</si>
  <si>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</si>
  <si>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</si>
  <si>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</si>
  <si>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</si>
  <si>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</si>
  <si>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</si>
  <si>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</si>
  <si>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</si>
  <si>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</si>
  <si>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</si>
  <si>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</si>
  <si>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</si>
  <si>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</si>
  <si>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</si>
  <si>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</si>
  <si>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</si>
  <si>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</si>
  <si>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</si>
  <si>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</si>
  <si>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</si>
  <si>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</si>
  <si>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</si>
  <si>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</si>
  <si>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</si>
  <si>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</si>
  <si>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</si>
  <si>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</si>
  <si>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</si>
  <si>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</si>
  <si>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</si>
  <si>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</si>
  <si>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</si>
  <si>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</si>
  <si>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</si>
  <si>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</si>
  <si>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</si>
  <si>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</si>
  <si>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</si>
  <si>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</si>
  <si>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</si>
  <si>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</si>
  <si>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</si>
  <si>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</si>
  <si>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</si>
  <si>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</si>
  <si>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</si>
  <si>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</si>
  <si>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</si>
  <si>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</si>
  <si>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</si>
  <si>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</si>
  <si>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</si>
  <si>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</si>
  <si>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</si>
  <si>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</si>
  <si>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</si>
  <si>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</si>
  <si>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</si>
  <si>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</si>
  <si>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</si>
  <si>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</si>
  <si>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</si>
  <si>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</si>
  <si>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</si>
  <si>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</si>
  <si>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</si>
  <si>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</si>
  <si>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</si>
  <si>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</si>
  <si>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</si>
  <si>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</si>
  <si>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</si>
  <si>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</si>
  <si>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</si>
  <si>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</si>
  <si>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</si>
  <si>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</si>
  <si>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</si>
  <si>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</si>
  <si>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</si>
  <si>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</si>
  <si>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</si>
  <si>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</si>
  <si>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</si>
  <si>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</si>
  <si>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</si>
  <si>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</si>
  <si>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</si>
  <si>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</si>
  <si>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</si>
  <si>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</si>
  <si>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</si>
  <si>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</si>
  <si>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</si>
  <si>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</si>
  <si>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</si>
  <si>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</si>
  <si>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</si>
  <si>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</si>
  <si>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</si>
  <si>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</si>
  <si>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</si>
  <si>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</si>
  <si>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</si>
  <si>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</si>
  <si>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</si>
  <si>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</si>
  <si>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</si>
  <si>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</si>
  <si>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</si>
  <si>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</si>
  <si>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</si>
  <si>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</si>
  <si>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</si>
  <si>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</si>
  <si>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</si>
  <si>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</si>
  <si>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</si>
  <si>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</si>
  <si>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</si>
  <si>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</si>
  <si>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</si>
  <si>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</si>
  <si>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</si>
  <si>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</si>
  <si>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</si>
  <si>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</si>
  <si>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</si>
  <si>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</si>
  <si>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</si>
  <si>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</si>
  <si>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</si>
  <si>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</si>
  <si>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</si>
  <si>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</si>
  <si>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</si>
  <si>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</si>
  <si>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</si>
  <si>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</si>
  <si>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</si>
  <si>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</si>
  <si>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</si>
  <si>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</si>
  <si>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</si>
  <si>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</si>
  <si>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</si>
  <si>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</si>
  <si>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</si>
  <si>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</si>
  <si>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</si>
  <si>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</si>
  <si>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</si>
  <si>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</si>
  <si>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</si>
  <si>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</si>
  <si>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</si>
  <si>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</si>
  <si>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</si>
  <si>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</si>
  <si>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</si>
  <si>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</si>
  <si>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</si>
  <si>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</si>
  <si>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</si>
  <si>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</si>
  <si>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</si>
  <si>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</si>
  <si>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</si>
  <si>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</si>
  <si>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</si>
  <si>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</si>
  <si>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</si>
  <si>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</si>
  <si>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</si>
  <si>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</si>
  <si>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</si>
  <si>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</si>
  <si>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</si>
  <si>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</si>
  <si>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</si>
  <si>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</si>
  <si>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</si>
  <si>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</si>
  <si>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</si>
  <si>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</si>
  <si>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</si>
  <si>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</si>
  <si>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</si>
  <si>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</si>
  <si>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</si>
  <si>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</si>
  <si>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</si>
  <si>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</si>
  <si>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</si>
  <si>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</si>
  <si>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</si>
  <si>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</si>
  <si>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</si>
  <si>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</si>
  <si>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</si>
  <si>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</si>
  <si>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</si>
  <si>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</si>
  <si>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</si>
  <si>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</si>
  <si>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</si>
  <si>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</si>
  <si>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</si>
  <si>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</si>
  <si>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</si>
  <si>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</si>
  <si>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</si>
  <si>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</si>
  <si>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</si>
  <si>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</si>
  <si>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</si>
  <si>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</si>
  <si>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</si>
  <si>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</si>
  <si>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</si>
  <si>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</si>
  <si>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</si>
  <si>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</si>
  <si>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</si>
  <si>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</si>
  <si>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</si>
  <si>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</si>
  <si>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</si>
  <si>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</si>
  <si>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</si>
  <si>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</si>
  <si>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</si>
  <si>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</si>
  <si>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</si>
  <si>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</si>
  <si>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</si>
  <si>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</si>
  <si>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</si>
  <si>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</si>
  <si>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</si>
  <si>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</si>
  <si>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</si>
  <si>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</si>
  <si>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</si>
  <si>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</si>
  <si>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</si>
  <si>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</si>
  <si>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</si>
  <si>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</si>
  <si>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</si>
  <si>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</si>
  <si>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</si>
  <si>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</si>
  <si>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</si>
  <si>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</si>
  <si>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</si>
  <si>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</si>
  <si>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</si>
  <si>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</si>
  <si>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</si>
  <si>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</si>
  <si>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</si>
  <si>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</si>
  <si>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</si>
  <si>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</si>
  <si>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</si>
  <si>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</si>
  <si>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</si>
  <si>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</si>
  <si>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</si>
  <si>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</si>
  <si>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</si>
  <si>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</si>
  <si>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</si>
  <si>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</si>
  <si>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</si>
  <si>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</si>
  <si>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</si>
  <si>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</si>
  <si>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</si>
  <si>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</si>
  <si>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</si>
  <si>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</si>
  <si>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</si>
  <si>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</si>
  <si>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</si>
  <si>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</si>
  <si>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</si>
  <si>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</si>
  <si>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</si>
  <si>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</si>
  <si>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</si>
  <si>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</si>
  <si>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</si>
  <si>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</si>
  <si>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</si>
  <si>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</si>
  <si>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</si>
  <si>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</si>
  <si>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</si>
  <si>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</si>
  <si>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</si>
  <si>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</si>
  <si>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</si>
  <si>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</si>
  <si>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</si>
  <si>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</si>
  <si>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</si>
  <si>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</si>
  <si>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</si>
  <si>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</si>
  <si>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</si>
  <si>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</si>
  <si>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</si>
  <si>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</si>
  <si>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</si>
  <si>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</si>
  <si>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</si>
  <si>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</si>
  <si>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</si>
  <si>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</si>
  <si>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</si>
  <si>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</si>
  <si>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</si>
  <si>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</si>
  <si>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</si>
  <si>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</si>
  <si>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</si>
  <si>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</si>
  <si>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</si>
  <si>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</si>
  <si>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</si>
  <si>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</si>
  <si>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</si>
  <si>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</si>
  <si>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</si>
  <si>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</si>
  <si>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</si>
  <si>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</si>
  <si>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</si>
  <si>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</si>
  <si>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</si>
  <si>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</si>
  <si>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</si>
  <si>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</si>
  <si>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</si>
  <si>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</si>
  <si>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</si>
  <si>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</si>
  <si>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</si>
  <si>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</si>
  <si>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</si>
  <si>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</si>
  <si>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</si>
  <si>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</si>
  <si>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</si>
  <si>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</si>
  <si>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</si>
  <si>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</si>
  <si>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</si>
  <si>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</si>
  <si>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</si>
  <si>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</si>
  <si>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</si>
  <si>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</si>
  <si>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</si>
  <si>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</si>
  <si>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</si>
  <si>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</si>
  <si>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</si>
  <si>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</si>
  <si>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</si>
  <si>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</si>
  <si>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</si>
  <si>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</si>
  <si>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</si>
  <si>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</si>
  <si>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</si>
  <si>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</si>
  <si>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</si>
  <si>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</si>
  <si>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</si>
  <si>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</si>
  <si>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</si>
  <si>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</si>
  <si>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</si>
  <si>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</si>
  <si>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</si>
  <si>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</si>
  <si>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</si>
  <si>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</si>
  <si>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</si>
  <si>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</si>
  <si>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</si>
  <si>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</si>
  <si>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</si>
  <si>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</si>
  <si>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</si>
  <si>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</si>
  <si>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</si>
  <si>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</si>
  <si>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</si>
  <si>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</si>
  <si>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</si>
  <si>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</si>
  <si>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</si>
  <si>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</si>
  <si>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</si>
  <si>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</si>
  <si>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</si>
  <si>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</si>
  <si>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</si>
  <si>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</si>
  <si>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</si>
  <si>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</si>
  <si>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</si>
  <si>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</si>
  <si>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</si>
  <si>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</si>
  <si>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</si>
  <si>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</si>
  <si>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</si>
  <si>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</si>
  <si>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</si>
  <si>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</si>
  <si>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</si>
  <si>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</si>
  <si>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</si>
  <si>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</si>
  <si>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</si>
  <si>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</si>
  <si>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</si>
  <si>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</si>
  <si>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</si>
  <si>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</si>
  <si>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</si>
  <si>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</si>
  <si>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</si>
  <si>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</si>
  <si>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</si>
  <si>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</si>
  <si>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</si>
  <si>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</si>
  <si>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</si>
  <si>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</si>
  <si>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</si>
  <si>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</si>
  <si>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</si>
  <si>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</si>
  <si>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</si>
  <si>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</si>
  <si>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</si>
  <si>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</si>
  <si>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</si>
  <si>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</si>
  <si>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</si>
  <si>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</si>
  <si>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</si>
  <si>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</si>
  <si>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</si>
  <si>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</si>
  <si>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</si>
  <si>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</si>
  <si>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</si>
  <si>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</si>
  <si>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</si>
  <si>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</si>
  <si>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</si>
  <si>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</si>
  <si>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</si>
  <si>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</si>
  <si>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</si>
  <si>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</si>
  <si>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</si>
  <si>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</si>
  <si>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</si>
  <si>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</si>
  <si>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</si>
  <si>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</si>
  <si>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</si>
  <si>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</si>
  <si>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</si>
  <si>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</si>
  <si>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</si>
  <si>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</si>
  <si>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</si>
  <si>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</si>
  <si>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</si>
  <si>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</si>
  <si>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</si>
  <si>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</si>
  <si>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</si>
  <si>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</si>
  <si>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</si>
  <si>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</si>
  <si>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</si>
  <si>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</si>
  <si>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</si>
  <si>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</si>
  <si>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</si>
  <si>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</si>
  <si>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</si>
  <si>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</si>
  <si>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</si>
  <si>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</si>
  <si>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</si>
  <si>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</si>
  <si>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</si>
  <si>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</si>
  <si>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</si>
  <si>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</si>
  <si>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</si>
  <si>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</si>
  <si>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</si>
  <si>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</si>
  <si>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</si>
  <si>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</si>
  <si>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</si>
  <si>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</si>
  <si>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</si>
  <si>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</si>
  <si>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</si>
  <si>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</si>
  <si>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</si>
  <si>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</si>
  <si>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</si>
  <si>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</si>
  <si>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</si>
  <si>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</si>
  <si>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</si>
  <si>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</si>
  <si>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</si>
  <si>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</si>
  <si>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</si>
  <si>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</si>
  <si>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</si>
  <si>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</si>
  <si>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</si>
  <si>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</si>
  <si>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</si>
  <si>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</si>
  <si>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</si>
  <si>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</si>
  <si>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</si>
  <si>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</si>
  <si>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</si>
  <si>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</si>
  <si>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</si>
  <si>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</si>
  <si>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</si>
  <si>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</si>
  <si>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</si>
  <si>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</si>
  <si>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</si>
  <si>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</si>
  <si>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</si>
  <si>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</si>
  <si>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</si>
  <si>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</si>
  <si>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</si>
  <si>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</si>
  <si>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</si>
  <si>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</si>
  <si>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</si>
  <si>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</si>
  <si>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</si>
  <si>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</si>
  <si>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</si>
  <si>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</si>
  <si>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</si>
  <si>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</si>
  <si>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</si>
  <si>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</si>
  <si>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</si>
  <si>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</si>
  <si>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</si>
  <si>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</si>
  <si>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</si>
  <si>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</si>
  <si>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</si>
  <si>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</si>
  <si>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</si>
  <si>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</si>
  <si>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</si>
  <si>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</si>
  <si>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</si>
  <si>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</si>
  <si>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</si>
  <si>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</si>
  <si>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</si>
  <si>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</si>
  <si>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</si>
  <si>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</si>
  <si>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</si>
  <si>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</si>
  <si>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</si>
  <si>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</si>
  <si>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</si>
  <si>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</si>
  <si>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</si>
  <si>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</si>
  <si>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</si>
  <si>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</si>
  <si>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</si>
  <si>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</si>
  <si>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</si>
  <si>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</si>
  <si>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</si>
  <si>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</si>
  <si>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</si>
  <si>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</si>
  <si>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</si>
  <si>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</si>
  <si>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</si>
  <si>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</si>
  <si>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</si>
  <si>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</si>
  <si>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</si>
  <si>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</si>
  <si>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</si>
  <si>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</si>
  <si>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</si>
  <si>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</si>
  <si>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</si>
  <si>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</si>
  <si>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</si>
  <si>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</si>
  <si>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</si>
  <si>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</si>
  <si>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</si>
  <si>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</si>
  <si>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</si>
  <si>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</si>
  <si>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</si>
  <si>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</si>
  <si>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</si>
  <si>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</si>
  <si>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</si>
  <si>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</si>
  <si>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</si>
  <si>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</si>
  <si>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</si>
  <si>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</si>
  <si>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</si>
  <si>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</si>
  <si>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</si>
  <si>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</si>
  <si>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</si>
  <si>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</si>
  <si>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</si>
  <si>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</si>
  <si>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</si>
  <si>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</si>
  <si>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</si>
  <si>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</si>
  <si>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</si>
  <si>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</si>
  <si>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</si>
  <si>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</si>
  <si>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</si>
  <si>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</si>
  <si>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</si>
  <si>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</si>
  <si>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</si>
  <si>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</si>
  <si>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</si>
  <si>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</si>
  <si>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</si>
  <si>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</si>
  <si>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</si>
  <si>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</si>
  <si>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</si>
  <si>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</si>
  <si>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</si>
  <si>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</si>
  <si>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</si>
  <si>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</si>
  <si>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</si>
  <si>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</si>
  <si>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</si>
  <si>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</si>
  <si>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</si>
  <si>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</si>
  <si>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</si>
  <si>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</si>
  <si>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</si>
  <si>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</si>
  <si>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</si>
  <si>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</si>
  <si>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</si>
  <si>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</si>
  <si>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</si>
  <si>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</si>
  <si>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</si>
  <si>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</si>
  <si>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</si>
  <si>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</si>
  <si>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</si>
  <si>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</si>
  <si>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</si>
  <si>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</si>
  <si>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</si>
  <si>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</si>
  <si>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</si>
  <si>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</si>
  <si>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</si>
  <si>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</si>
  <si>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</si>
  <si>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</si>
  <si>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</si>
  <si>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</si>
  <si>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</si>
  <si>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</si>
  <si>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</si>
  <si>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</si>
  <si>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</si>
  <si>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</si>
  <si>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</si>
  <si>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</si>
  <si>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</si>
  <si>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</si>
  <si>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</si>
  <si>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</si>
  <si>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</si>
  <si>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</si>
  <si>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</si>
  <si>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</si>
  <si>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</si>
  <si>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</si>
  <si>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</si>
  <si>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</si>
  <si>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</si>
  <si>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</si>
  <si>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</si>
  <si>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</si>
  <si>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</si>
  <si>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</si>
  <si>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</si>
  <si>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</si>
  <si>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</si>
  <si>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</si>
  <si>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</si>
  <si>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</si>
  <si>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</si>
  <si>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</si>
  <si>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</si>
  <si>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</si>
  <si>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</si>
  <si>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</si>
  <si>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</si>
  <si>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</si>
  <si>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</si>
  <si>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</si>
  <si>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</si>
  <si>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</si>
  <si>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</si>
  <si>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</si>
  <si>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</si>
  <si>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</si>
  <si>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</si>
  <si>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</si>
  <si>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</si>
  <si>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</si>
  <si>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</si>
  <si>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</si>
  <si>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</si>
  <si>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</si>
  <si>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</si>
  <si>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</si>
  <si>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</si>
  <si>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</si>
  <si>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</si>
  <si>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</si>
  <si>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</si>
  <si>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</si>
  <si>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</si>
  <si>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</si>
  <si>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</si>
  <si>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</si>
  <si>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</si>
  <si>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</si>
  <si>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</si>
  <si>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</si>
  <si>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</si>
  <si>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</si>
  <si>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</si>
  <si>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</si>
  <si>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</si>
  <si>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</si>
  <si>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</si>
  <si>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</si>
  <si>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</si>
  <si>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</si>
  <si>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</si>
  <si>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</si>
  <si>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</si>
  <si>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</si>
  <si>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</si>
  <si>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</si>
  <si>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</si>
  <si>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</si>
  <si>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</si>
  <si>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</si>
  <si>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</si>
  <si>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</si>
  <si>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</si>
  <si>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</si>
  <si>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</si>
  <si>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</si>
  <si>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</si>
  <si>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</si>
  <si>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</si>
  <si>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</si>
  <si>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</si>
  <si>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</si>
  <si>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</si>
  <si>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</si>
  <si>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</si>
  <si>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</si>
  <si>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</si>
  <si>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</si>
  <si>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</si>
  <si>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</si>
  <si>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</si>
  <si>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</si>
  <si>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</si>
  <si>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</si>
  <si>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</si>
  <si>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</si>
  <si>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</si>
  <si>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</si>
  <si>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</si>
  <si>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</si>
  <si>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</si>
  <si>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</si>
  <si>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</si>
  <si>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</si>
  <si>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</si>
  <si>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</si>
  <si>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</si>
  <si>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</si>
  <si>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</si>
  <si>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</si>
  <si>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</si>
  <si>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</si>
  <si>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</si>
  <si>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</si>
  <si>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</si>
  <si>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</si>
  <si>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</si>
  <si>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</si>
  <si>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</si>
  <si>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</si>
  <si>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</si>
  <si>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</si>
  <si>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</si>
  <si>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</si>
  <si>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</si>
  <si>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</si>
  <si>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</si>
  <si>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</si>
  <si>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</si>
  <si>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</si>
  <si>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</si>
  <si>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</si>
  <si>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</si>
  <si>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</si>
  <si>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</si>
  <si>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</si>
  <si>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</si>
  <si>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</si>
  <si>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</si>
  <si>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</si>
  <si>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</si>
  <si>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</si>
  <si>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</si>
  <si>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</si>
  <si>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</si>
  <si>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</si>
  <si>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</si>
  <si>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</si>
  <si>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</si>
  <si>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</si>
  <si>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</si>
  <si>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</si>
  <si>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</si>
  <si>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</si>
  <si>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</si>
  <si>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</si>
  <si>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</si>
  <si>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</si>
  <si>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</si>
  <si>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</si>
  <si>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</si>
  <si>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</si>
  <si>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</si>
  <si>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</si>
  <si>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</si>
  <si>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</si>
  <si>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</si>
  <si>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</si>
  <si>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</si>
  <si>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</si>
  <si>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</si>
  <si>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</si>
  <si>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</si>
  <si>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</si>
  <si>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</si>
  <si>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</si>
  <si>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</si>
  <si>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</si>
  <si>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</si>
  <si>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</si>
  <si>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</si>
  <si>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</si>
  <si>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</si>
  <si>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</si>
  <si>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</si>
  <si>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</si>
  <si>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</si>
  <si>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</si>
  <si>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</si>
  <si>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</si>
  <si>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</si>
  <si>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</si>
  <si>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</si>
  <si>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</si>
  <si>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</si>
  <si>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</si>
  <si>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</si>
  <si>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</si>
  <si>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</si>
  <si>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</si>
  <si>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</si>
  <si>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</si>
  <si>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</si>
  <si>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</si>
  <si>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</si>
  <si>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</si>
  <si>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</si>
  <si>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</si>
  <si>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</si>
  <si>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</si>
  <si>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</si>
  <si>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</si>
  <si>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</si>
  <si>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</si>
  <si>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</si>
  <si>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</si>
  <si>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</si>
  <si>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</si>
  <si>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</si>
  <si>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</si>
  <si>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</si>
  <si>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</si>
  <si>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</si>
  <si>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</si>
  <si>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</si>
  <si>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</si>
  <si>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</si>
  <si>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</si>
  <si>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</si>
  <si>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</si>
  <si>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</si>
  <si>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</si>
  <si>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</si>
  <si>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</si>
  <si>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</si>
  <si>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</si>
  <si>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</si>
  <si>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</si>
  <si>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</si>
  <si>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</si>
  <si>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</si>
  <si>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</si>
  <si>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</si>
  <si>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</si>
  <si>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</si>
  <si>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</si>
  <si>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</si>
  <si>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</si>
  <si>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</si>
  <si>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</si>
  <si>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</si>
  <si>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</si>
  <si>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</si>
  <si>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</si>
  <si>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</si>
  <si>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</si>
  <si>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</si>
  <si>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</si>
  <si>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</si>
  <si>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</si>
  <si>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</si>
  <si>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</si>
  <si>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</si>
  <si>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</si>
  <si>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</si>
  <si>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</si>
  <si>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</si>
  <si>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</si>
  <si>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</si>
  <si>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</si>
  <si>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</si>
  <si>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</si>
  <si>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</si>
  <si>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</si>
  <si>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</si>
  <si>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</si>
  <si>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</si>
  <si>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</si>
  <si>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</si>
  <si>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</si>
  <si>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</si>
  <si>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</si>
  <si>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</si>
  <si>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</si>
  <si>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</si>
  <si>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</si>
  <si>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</si>
  <si>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</si>
  <si>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</si>
  <si>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</si>
  <si>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</si>
  <si>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</si>
  <si>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</si>
  <si>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</si>
  <si>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</si>
  <si>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</si>
  <si>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</si>
  <si>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</si>
  <si>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</si>
  <si>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</si>
  <si>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</si>
  <si>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</si>
  <si>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</si>
  <si>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</si>
  <si>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</si>
  <si>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</si>
  <si>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</si>
  <si>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</si>
  <si>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</si>
  <si>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</si>
  <si>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</si>
  <si>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</si>
  <si>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</si>
  <si>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</si>
  <si>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</si>
  <si>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</si>
  <si>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</si>
  <si>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</si>
  <si>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</si>
  <si>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</si>
  <si>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</si>
  <si>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</si>
  <si>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</si>
  <si>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</si>
  <si>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</si>
  <si>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</si>
  <si>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</si>
  <si>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</si>
  <si>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</si>
  <si>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</si>
  <si>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</si>
  <si>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</si>
  <si>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</si>
  <si>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</si>
  <si>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</si>
  <si>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</si>
  <si>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</si>
  <si>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</si>
  <si>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</si>
  <si>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</si>
  <si>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</si>
  <si>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</si>
  <si>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</si>
  <si>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</si>
  <si>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</si>
  <si>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</si>
  <si>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</si>
  <si>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</si>
  <si>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</si>
  <si>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</si>
  <si>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</si>
  <si>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</si>
  <si>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</si>
  <si>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</si>
  <si>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</si>
  <si>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</si>
  <si>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</si>
  <si>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</si>
  <si>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</si>
  <si>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</si>
  <si>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</si>
  <si>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</si>
  <si>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</si>
  <si>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</si>
  <si>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</si>
  <si>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</si>
  <si>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</si>
  <si>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</si>
  <si>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</si>
  <si>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</si>
  <si>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</si>
  <si>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</si>
  <si>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</si>
  <si>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</si>
  <si>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</si>
  <si>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</si>
  <si>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</si>
  <si>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</si>
  <si>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</si>
  <si>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</si>
  <si>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</si>
  <si>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</si>
  <si>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</si>
  <si>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</si>
  <si>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</si>
  <si>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</si>
  <si>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</si>
  <si>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</si>
  <si>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</si>
  <si>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</si>
  <si>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</si>
  <si>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</si>
  <si>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</si>
  <si>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</si>
  <si>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</si>
  <si>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</si>
  <si>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</si>
  <si>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</si>
  <si>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</si>
  <si>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</si>
  <si>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</si>
  <si>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</si>
  <si>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</si>
  <si>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</si>
  <si>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</si>
  <si>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</si>
  <si>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</si>
  <si>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</si>
  <si>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</si>
  <si>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</si>
  <si>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</si>
  <si>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</si>
  <si>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</si>
  <si>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</si>
  <si>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</si>
  <si>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</si>
  <si>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</si>
  <si>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</si>
  <si>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</si>
  <si>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</si>
  <si>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</si>
  <si>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</si>
  <si>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</si>
  <si>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</si>
  <si>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</si>
  <si>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</si>
  <si>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</si>
  <si>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</si>
  <si>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</si>
  <si>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</si>
  <si>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</si>
  <si>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</si>
  <si>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</si>
  <si>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</si>
  <si>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</si>
  <si>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</si>
  <si>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</si>
  <si>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</si>
  <si>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</si>
  <si>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</si>
  <si>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</si>
  <si>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</si>
  <si>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</si>
  <si>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</si>
  <si>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</si>
  <si>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</si>
  <si>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</si>
  <si>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</si>
  <si>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</si>
  <si>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</si>
  <si>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</si>
  <si>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</si>
  <si>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</si>
  <si>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</si>
  <si>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</si>
  <si>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</si>
  <si>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</si>
  <si>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</si>
  <si>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</si>
  <si>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</si>
  <si>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</si>
  <si>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</si>
  <si>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</si>
  <si>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</si>
  <si>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</si>
  <si>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</si>
  <si>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</si>
  <si>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</si>
  <si>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</si>
  <si>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</si>
  <si>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</si>
  <si>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</si>
  <si>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</si>
  <si>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</si>
  <si>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</si>
  <si>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</si>
  <si>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</si>
  <si>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</si>
  <si>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</si>
  <si>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</si>
  <si>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</si>
  <si>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</si>
  <si>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</si>
  <si>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</si>
  <si>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</si>
  <si>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</si>
  <si>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</si>
  <si>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</si>
  <si>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</si>
  <si>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</si>
  <si>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</si>
  <si>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</si>
  <si>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</si>
  <si>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</si>
  <si>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</si>
  <si>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</si>
  <si>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</si>
  <si>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</si>
  <si>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</si>
  <si>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</si>
  <si>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</si>
  <si>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</si>
  <si>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</si>
  <si>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</si>
  <si>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</si>
  <si>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</si>
  <si>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</si>
  <si>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</si>
  <si>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</si>
  <si>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</si>
  <si>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</si>
  <si>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</si>
  <si>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</si>
  <si>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</si>
  <si>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</si>
  <si>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</si>
  <si>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</si>
  <si>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</si>
  <si>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</si>
  <si>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</si>
  <si>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</si>
  <si>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</si>
  <si>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</si>
  <si>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</si>
  <si>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</si>
  <si>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</si>
  <si>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</si>
  <si>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</si>
  <si>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</si>
  <si>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</si>
  <si>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</si>
  <si>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</si>
  <si>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</si>
  <si>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</si>
  <si>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</si>
  <si>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</si>
  <si>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</si>
  <si>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</si>
  <si>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</si>
  <si>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</si>
  <si>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</si>
  <si>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</si>
  <si>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</si>
  <si>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</si>
  <si>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</si>
  <si>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</si>
  <si>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</si>
  <si>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</si>
  <si>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</si>
  <si>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</si>
  <si>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</si>
  <si>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</si>
  <si>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</si>
  <si>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</si>
  <si>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</si>
  <si>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</si>
  <si>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</si>
  <si>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</si>
  <si>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</si>
  <si>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</si>
  <si>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</si>
  <si>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</si>
  <si>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</si>
  <si>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</si>
  <si>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</si>
  <si>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</si>
  <si>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</si>
  <si>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</si>
  <si>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</si>
  <si>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</si>
  <si>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</si>
  <si>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</si>
  <si>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</si>
  <si>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</si>
  <si>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</si>
  <si>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</si>
  <si>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</si>
  <si>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</si>
  <si>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</si>
  <si>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</si>
  <si>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</si>
  <si>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</si>
  <si>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</si>
  <si>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</si>
  <si>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</si>
  <si>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</si>
  <si>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</si>
  <si>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</si>
  <si>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</si>
  <si>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</si>
  <si>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</si>
  <si>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</si>
  <si>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</si>
  <si>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</si>
  <si>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</si>
  <si>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</si>
  <si>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</si>
  <si>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</si>
  <si>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</si>
  <si>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</si>
  <si>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</si>
  <si>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</si>
  <si>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</si>
  <si>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</si>
  <si>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</si>
  <si>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</si>
  <si>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</si>
  <si>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</si>
  <si>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</si>
  <si>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</si>
  <si>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</si>
  <si>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</si>
  <si>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</si>
  <si>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</si>
  <si>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</si>
  <si>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</si>
  <si>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</si>
  <si>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</si>
  <si>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</si>
  <si>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</si>
  <si>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</si>
  <si>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</si>
  <si>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</si>
  <si>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</si>
  <si>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</si>
  <si>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</si>
  <si>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</si>
  <si>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</si>
  <si>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</si>
  <si>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</si>
  <si>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</si>
  <si>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</si>
  <si>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</si>
  <si>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</si>
  <si>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</si>
  <si>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</si>
  <si>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</si>
  <si>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</si>
  <si>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</si>
  <si>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</si>
  <si>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</si>
  <si>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</si>
  <si>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</si>
  <si>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</si>
  <si>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</si>
  <si>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</si>
  <si>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</si>
  <si>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</si>
  <si>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</si>
  <si>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</si>
  <si>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</si>
  <si>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</si>
  <si>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</si>
  <si>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</si>
  <si>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</si>
  <si>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</si>
  <si>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</si>
  <si>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</si>
  <si>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</si>
  <si>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</si>
  <si>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</si>
  <si>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</si>
  <si>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</si>
  <si>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</si>
  <si>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</si>
  <si>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</si>
  <si>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</si>
  <si>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</si>
  <si>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</si>
  <si>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</si>
  <si>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</si>
  <si>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</si>
  <si>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</si>
  <si>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</si>
  <si>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</si>
  <si>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</si>
  <si>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</si>
  <si>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</si>
  <si>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</si>
  <si>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</si>
  <si>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</si>
  <si>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</si>
  <si>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</si>
  <si>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</si>
  <si>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</si>
  <si>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</si>
  <si>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</si>
  <si>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</si>
  <si>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</si>
  <si>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</si>
  <si>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</si>
  <si>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</si>
  <si>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</si>
  <si>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</si>
  <si>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</si>
  <si>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</si>
  <si>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</si>
  <si>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</si>
  <si>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</si>
  <si>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</si>
  <si>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</si>
  <si>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</si>
  <si>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</si>
  <si>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</si>
  <si>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</si>
  <si>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</si>
  <si>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</si>
  <si>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</si>
  <si>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</si>
  <si>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</si>
  <si>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</si>
  <si>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</si>
  <si>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</si>
  <si>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</si>
  <si>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</si>
  <si>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</si>
  <si>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</si>
  <si>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</si>
  <si>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</si>
  <si>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</si>
  <si>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</si>
  <si>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</si>
  <si>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</si>
  <si>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</si>
  <si>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</si>
  <si>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</si>
  <si>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</si>
  <si>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</si>
  <si>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</si>
  <si>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</si>
  <si>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</si>
  <si>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</si>
  <si>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</si>
  <si>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</si>
  <si>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</si>
  <si>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</si>
  <si>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</si>
  <si>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</si>
  <si>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</si>
  <si>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</si>
  <si>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</si>
  <si>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</si>
  <si>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</si>
  <si>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</si>
  <si>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</si>
  <si>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</si>
  <si>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</si>
  <si>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</si>
  <si>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</si>
  <si>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</si>
  <si>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</si>
  <si>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</si>
  <si>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</si>
  <si>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</si>
  <si>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</si>
  <si>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</si>
  <si>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</si>
  <si>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</si>
  <si>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</si>
  <si>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</si>
  <si>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</si>
  <si>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</si>
  <si>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</si>
  <si>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</si>
  <si>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</si>
  <si>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</si>
  <si>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</si>
  <si>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</si>
  <si>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</si>
  <si>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</si>
  <si>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</si>
  <si>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</si>
  <si>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</si>
  <si>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</si>
  <si>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</si>
  <si>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</si>
  <si>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</si>
  <si>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</si>
  <si>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</si>
  <si>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</si>
  <si>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</si>
  <si>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</si>
  <si>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</si>
  <si>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</si>
  <si>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</si>
  <si>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</si>
  <si>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</si>
  <si>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</si>
  <si>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</si>
  <si>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</si>
  <si>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</si>
  <si>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</si>
  <si>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</si>
  <si>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</si>
  <si>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</si>
  <si>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</si>
  <si>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</si>
  <si>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</si>
  <si>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</si>
  <si>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</si>
  <si>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</si>
  <si>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</si>
  <si>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</si>
  <si>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</si>
  <si>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</si>
  <si>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</si>
  <si>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</si>
  <si>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</si>
  <si>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</si>
  <si>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</si>
  <si>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</si>
  <si>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</si>
  <si>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</si>
  <si>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</si>
  <si>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</si>
  <si>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</si>
  <si>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</si>
  <si>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</si>
  <si>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</si>
  <si>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</si>
  <si>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</si>
  <si>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</si>
  <si>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</si>
  <si>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</si>
  <si>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</si>
  <si>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</si>
  <si>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</si>
  <si>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</si>
  <si>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</si>
  <si>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</si>
  <si>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</si>
  <si>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</si>
  <si>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</si>
  <si>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</si>
  <si>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</si>
  <si>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</si>
  <si>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</si>
  <si>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</si>
  <si>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</si>
  <si>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</si>
  <si>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</si>
  <si>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</si>
  <si>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</si>
  <si>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</si>
  <si>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</si>
  <si>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</si>
  <si>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</si>
  <si>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</si>
  <si>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</si>
  <si>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</si>
  <si>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</si>
  <si>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</si>
  <si>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</si>
  <si>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</si>
  <si>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</si>
  <si>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</si>
  <si>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</si>
  <si>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</si>
  <si>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</si>
  <si>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</si>
  <si>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</si>
  <si>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</si>
  <si>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</si>
  <si>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</si>
  <si>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</si>
  <si>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</si>
  <si>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</si>
  <si>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</si>
  <si>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</si>
  <si>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</si>
  <si>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</si>
  <si>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</si>
  <si>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</si>
  <si>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</si>
  <si>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</si>
  <si>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</si>
  <si>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</si>
  <si>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</si>
  <si>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</si>
  <si>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</si>
  <si>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</si>
  <si>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</si>
  <si>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</si>
  <si>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</si>
  <si>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</si>
  <si>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</si>
  <si>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</si>
  <si>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</si>
  <si>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</si>
  <si>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</si>
  <si>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</si>
  <si>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</si>
  <si>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</si>
  <si>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</si>
  <si>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</si>
  <si>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</si>
  <si>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</si>
  <si>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</si>
  <si>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</si>
  <si>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</si>
  <si>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</si>
  <si>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</si>
  <si>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</si>
  <si>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</si>
  <si>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</si>
  <si>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</si>
  <si>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</si>
  <si>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</si>
  <si>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</si>
  <si>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</si>
  <si>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</si>
  <si>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</si>
  <si>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</si>
  <si>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</si>
  <si>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</si>
  <si>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</si>
  <si>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</si>
  <si>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</si>
  <si>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</si>
  <si>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</si>
  <si>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</si>
  <si>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</si>
  <si>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</si>
  <si>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</si>
  <si>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</si>
  <si>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</si>
  <si>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</si>
  <si>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</si>
  <si>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</si>
  <si>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</si>
  <si>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</si>
  <si>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</si>
  <si>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</si>
  <si>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</si>
  <si>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</si>
  <si>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</si>
  <si>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</si>
  <si>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</si>
  <si>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</si>
  <si>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</si>
  <si>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</si>
  <si>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</si>
  <si>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</si>
  <si>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</si>
  <si>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</si>
  <si>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</si>
  <si>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</si>
  <si>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</si>
  <si>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</si>
  <si>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</si>
  <si>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</si>
  <si>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</si>
  <si>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</si>
  <si>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</si>
  <si>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</si>
  <si>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</si>
  <si>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</si>
  <si>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</si>
  <si>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</si>
  <si>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</si>
  <si>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</si>
  <si>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</si>
  <si>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</si>
  <si>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</si>
  <si>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</si>
  <si>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</si>
  <si>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</si>
  <si>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</si>
  <si>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</si>
  <si>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</si>
  <si>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</si>
  <si>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</si>
  <si>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</si>
  <si>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</si>
  <si>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</si>
  <si>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</si>
  <si>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</si>
  <si>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</si>
  <si>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</si>
  <si>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</si>
  <si>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</si>
  <si>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</si>
  <si>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</si>
  <si>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</si>
  <si>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</si>
  <si>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</si>
  <si>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</si>
  <si>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</si>
  <si>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</si>
  <si>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</si>
  <si>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</si>
  <si>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</si>
  <si>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</si>
  <si>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</si>
  <si>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</si>
  <si>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</si>
  <si>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</si>
  <si>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</si>
  <si>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</si>
  <si>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</si>
  <si>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</si>
  <si>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</si>
  <si>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</si>
  <si>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</si>
  <si>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</si>
  <si>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</si>
  <si>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</si>
  <si>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</si>
  <si>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</si>
  <si>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</si>
  <si>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</si>
  <si>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</si>
  <si>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</si>
  <si>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</si>
  <si>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</si>
  <si>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</si>
  <si>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</si>
  <si>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</si>
  <si>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</si>
  <si>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</si>
  <si>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</si>
  <si>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</si>
  <si>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</si>
  <si>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</si>
  <si>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</si>
  <si>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</si>
  <si>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</si>
  <si>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</si>
  <si>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</si>
  <si>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</si>
  <si>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</si>
  <si>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</si>
  <si>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</si>
  <si>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</si>
  <si>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</si>
  <si>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</si>
  <si>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</si>
  <si>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</si>
  <si>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</si>
  <si>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</si>
  <si>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</si>
  <si>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</si>
  <si>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</si>
  <si>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</si>
  <si>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</si>
  <si>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</si>
  <si>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</si>
  <si>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</si>
  <si>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</si>
  <si>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</si>
  <si>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</si>
  <si>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</si>
  <si>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</si>
  <si>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</si>
  <si>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</si>
  <si>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</si>
  <si>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</si>
  <si>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</si>
  <si>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</si>
  <si>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</si>
  <si>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</si>
  <si>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</si>
  <si>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</si>
  <si>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</si>
  <si>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</si>
  <si>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</si>
  <si>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</si>
  <si>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</si>
  <si>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</si>
  <si>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</si>
  <si>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</si>
  <si>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</si>
  <si>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</si>
  <si>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</si>
  <si>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</si>
  <si>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</si>
  <si>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</si>
  <si>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</si>
  <si>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</si>
  <si>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</si>
  <si>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</si>
  <si>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</si>
  <si>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</si>
  <si>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</si>
  <si>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</si>
  <si>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</si>
  <si>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</si>
  <si>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</si>
  <si>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</si>
  <si>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</si>
  <si>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</si>
  <si>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</si>
  <si>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</si>
  <si>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</si>
  <si>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</si>
  <si>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</si>
  <si>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</si>
  <si>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</si>
  <si>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</si>
  <si>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</si>
  <si>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</si>
  <si>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</si>
  <si>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</si>
  <si>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</si>
  <si>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</si>
  <si>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</si>
  <si>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</si>
  <si>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</si>
  <si>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</si>
  <si>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</si>
  <si>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</si>
  <si>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</si>
  <si>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</si>
  <si>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</si>
  <si>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</si>
  <si>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</si>
  <si>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</si>
  <si>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</si>
  <si>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</si>
  <si>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</si>
  <si>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</si>
  <si>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</si>
  <si>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</si>
  <si>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</si>
  <si>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</si>
  <si>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</si>
  <si>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</si>
  <si>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</si>
  <si>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</si>
  <si>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</si>
  <si>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</si>
  <si>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</si>
  <si>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</si>
  <si>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</si>
  <si>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</si>
  <si>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</si>
  <si>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</si>
  <si>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</si>
  <si>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</si>
  <si>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</si>
  <si>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</si>
  <si>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</si>
  <si>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</si>
  <si>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</si>
  <si>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</si>
  <si>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</si>
  <si>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</si>
  <si>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</si>
  <si>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</si>
  <si>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</si>
  <si>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</si>
  <si>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</si>
  <si>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</si>
  <si>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</si>
  <si>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</si>
  <si>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</si>
  <si>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</si>
  <si>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</si>
  <si>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</si>
  <si>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</si>
  <si>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</si>
  <si>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</si>
  <si>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</si>
  <si>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</si>
  <si>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</si>
  <si>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</si>
  <si>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</si>
  <si>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</si>
  <si>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</si>
  <si>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</si>
  <si>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</si>
  <si>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</si>
  <si>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</si>
  <si>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</si>
  <si>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</si>
  <si>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</si>
  <si>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</si>
  <si>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</si>
  <si>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</si>
  <si>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</si>
  <si>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</si>
  <si>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</si>
  <si>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</si>
  <si>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</si>
  <si>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</si>
  <si>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</si>
  <si>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</si>
  <si>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</si>
  <si>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</si>
  <si>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</si>
  <si>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</si>
  <si>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</si>
  <si>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</si>
  <si>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</si>
  <si>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</si>
  <si>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</si>
  <si>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</si>
  <si>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</si>
  <si>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</si>
  <si>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</si>
  <si>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</si>
  <si>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</si>
  <si>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</si>
  <si>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</si>
  <si>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</si>
  <si>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</si>
  <si>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</si>
  <si>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</si>
  <si>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</si>
  <si>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</si>
  <si>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</si>
  <si>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</si>
  <si>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</si>
  <si>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</si>
  <si>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</si>
  <si>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</si>
  <si>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</si>
  <si>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</si>
  <si>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</si>
  <si>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</si>
  <si>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</si>
  <si>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</si>
  <si>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</si>
  <si>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</si>
  <si>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</si>
  <si>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</si>
  <si>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</si>
  <si>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</si>
  <si>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</si>
  <si>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</si>
  <si>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</si>
  <si>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</si>
  <si>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</si>
  <si>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</si>
  <si>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</si>
  <si>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</si>
  <si>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</si>
  <si>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</si>
  <si>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</si>
  <si>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</si>
  <si>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</si>
  <si>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</si>
  <si>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</si>
  <si>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</si>
  <si>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</si>
  <si>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</si>
  <si>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</si>
  <si>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</si>
  <si>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</si>
  <si>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</si>
  <si>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</si>
  <si>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</si>
  <si>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</si>
  <si>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</si>
  <si>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</si>
  <si>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</si>
  <si>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</si>
  <si>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</si>
  <si>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</si>
  <si>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</si>
  <si>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</si>
  <si>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</si>
  <si>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</si>
  <si>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</si>
  <si>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</si>
  <si>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</si>
  <si>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</si>
  <si>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</si>
  <si>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</si>
  <si>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</si>
  <si>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</si>
  <si>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</si>
  <si>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</si>
  <si>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</si>
  <si>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</si>
  <si>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</si>
  <si>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</si>
  <si>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</si>
  <si>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</si>
  <si>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</si>
  <si>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</si>
  <si>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</si>
  <si>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</si>
  <si>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</si>
  <si>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</si>
  <si>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</si>
  <si>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</si>
  <si>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</si>
  <si>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</si>
  <si>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</si>
  <si>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</si>
  <si>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</si>
  <si>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</si>
  <si>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</si>
  <si>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</si>
  <si>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</si>
  <si>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</si>
  <si>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</si>
  <si>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</si>
  <si>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</si>
  <si>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</si>
  <si>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</si>
  <si>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</si>
  <si>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</si>
  <si>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</si>
  <si>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</si>
  <si>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</si>
  <si>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</si>
  <si>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</si>
  <si>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</si>
  <si>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</si>
  <si>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</si>
  <si>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</si>
  <si>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</si>
  <si>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</si>
  <si>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</si>
  <si>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</si>
  <si>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</si>
  <si>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</si>
  <si>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</si>
  <si>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</si>
  <si>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</si>
  <si>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</si>
  <si>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</si>
  <si>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</si>
  <si>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</si>
  <si>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</si>
  <si>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</si>
  <si>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</si>
  <si>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</si>
  <si>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</si>
  <si>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</si>
  <si>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</si>
  <si>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</si>
  <si>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</si>
  <si>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</si>
  <si>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</si>
  <si>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</si>
  <si>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</si>
  <si>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</si>
  <si>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</si>
  <si>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</si>
  <si>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</si>
  <si>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</si>
  <si>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</si>
  <si>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</si>
  <si>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</si>
  <si>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</si>
  <si>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</si>
  <si>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</si>
  <si>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</si>
  <si>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</si>
  <si>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</si>
  <si>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</si>
  <si>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</si>
  <si>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</si>
  <si>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</si>
  <si>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</si>
  <si>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</si>
  <si>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</si>
  <si>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</si>
  <si>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</si>
  <si>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</si>
  <si>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</si>
  <si>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</si>
  <si>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</si>
  <si>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</si>
  <si>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</si>
  <si>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</si>
  <si>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</si>
  <si>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</si>
  <si>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</si>
  <si>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</si>
  <si>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</si>
  <si>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</si>
  <si>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</si>
  <si>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</si>
  <si>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</si>
  <si>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</si>
  <si>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</si>
  <si>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</si>
  <si>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</si>
  <si>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</si>
  <si>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</si>
  <si>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</si>
  <si>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</si>
  <si>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</si>
  <si>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</si>
  <si>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</si>
  <si>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</si>
  <si>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</si>
  <si>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</si>
  <si>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</si>
  <si>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</si>
  <si>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</si>
  <si>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</si>
  <si>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</si>
  <si>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</si>
  <si>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</si>
  <si>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</si>
  <si>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</si>
  <si>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</si>
  <si>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</si>
  <si>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</si>
  <si>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</si>
  <si>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</si>
  <si>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</si>
  <si>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</si>
  <si>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</si>
  <si>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</si>
  <si>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</si>
  <si>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</si>
  <si>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</si>
  <si>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</si>
  <si>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</si>
  <si>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</si>
  <si>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</si>
  <si>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</si>
  <si>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</si>
  <si>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</si>
  <si>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</si>
  <si>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</si>
  <si>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</si>
  <si>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</si>
  <si>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</si>
  <si>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</si>
  <si>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</si>
  <si>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</si>
  <si>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</si>
  <si>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</si>
  <si>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</si>
  <si>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</si>
  <si>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</si>
  <si>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</si>
  <si>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</si>
  <si>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</si>
  <si>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</si>
  <si>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</si>
  <si>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</si>
  <si>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</si>
  <si>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</si>
  <si>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</si>
  <si>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</si>
  <si>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</si>
  <si>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</si>
  <si>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</si>
  <si>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</si>
  <si>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</si>
  <si>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</si>
  <si>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</si>
  <si>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</si>
  <si>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</si>
  <si>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</si>
  <si>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</si>
  <si>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</si>
  <si>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</si>
  <si>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</si>
  <si>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</si>
  <si>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</si>
  <si>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</si>
  <si>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</si>
  <si>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</si>
  <si>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</si>
  <si>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</si>
  <si>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</si>
  <si>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</si>
  <si>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</si>
  <si>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</si>
  <si>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</si>
  <si>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</si>
  <si>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</si>
  <si>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</si>
  <si>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</si>
  <si>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</si>
  <si>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</si>
  <si>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</si>
  <si>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</si>
  <si>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</si>
  <si>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</si>
  <si>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</si>
  <si>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</si>
  <si>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</si>
  <si>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</si>
  <si>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</si>
  <si>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</si>
  <si>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</si>
  <si>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</si>
  <si>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</si>
  <si>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</si>
  <si>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</si>
  <si>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</si>
  <si>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</si>
  <si>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</si>
  <si>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</si>
  <si>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</si>
  <si>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</si>
  <si>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</si>
  <si>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</si>
  <si>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</si>
  <si>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</si>
  <si>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</si>
  <si>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</si>
  <si>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</si>
  <si>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</si>
  <si>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</si>
  <si>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</si>
  <si>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</si>
  <si>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</si>
  <si>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</si>
  <si>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</si>
  <si>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</si>
  <si>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</si>
  <si>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</si>
  <si>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</si>
  <si>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</si>
  <si>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</si>
  <si>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</si>
  <si>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</si>
  <si>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</si>
  <si>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</si>
  <si>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</si>
  <si>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</si>
  <si>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</si>
  <si>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</si>
  <si>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</si>
  <si>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</si>
  <si>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</si>
  <si>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</si>
  <si>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</si>
  <si>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</si>
  <si>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</si>
  <si>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</si>
  <si>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</si>
  <si>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</si>
  <si>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</si>
  <si>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</si>
  <si>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</si>
  <si>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</si>
  <si>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</si>
  <si>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</si>
  <si>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</si>
  <si>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</si>
  <si>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</si>
  <si>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</si>
  <si>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</si>
  <si>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</si>
  <si>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</si>
  <si>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</si>
  <si>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</si>
  <si>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</si>
  <si>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</si>
  <si>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</si>
  <si>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</si>
  <si>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</si>
  <si>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</si>
  <si>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</si>
  <si>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</si>
  <si>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</si>
  <si>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</si>
  <si>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</si>
  <si>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</si>
  <si>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</si>
  <si>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</si>
  <si>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</si>
  <si>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</si>
  <si>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</si>
  <si>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</si>
  <si>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</si>
  <si>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</si>
  <si>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</si>
  <si>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</si>
  <si>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</si>
  <si>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</si>
  <si>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</si>
  <si>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</si>
  <si>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</si>
  <si>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</si>
  <si>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</si>
  <si>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</si>
  <si>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</si>
  <si>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</si>
  <si>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</si>
  <si>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</si>
  <si>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</si>
  <si>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</si>
  <si>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</si>
  <si>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</si>
  <si>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</si>
  <si>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</si>
  <si>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</si>
  <si>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</si>
  <si>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</si>
  <si>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</si>
  <si>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</si>
  <si>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</si>
  <si>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</si>
  <si>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</si>
  <si>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</si>
  <si>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</si>
  <si>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</si>
  <si>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</si>
  <si>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</si>
  <si>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</si>
  <si>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</si>
  <si>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</si>
  <si>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</si>
  <si>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</si>
  <si>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</si>
  <si>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</si>
  <si>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</si>
  <si>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</si>
  <si>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</si>
  <si>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</si>
  <si>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</si>
  <si>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</si>
  <si>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</si>
  <si>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</si>
  <si>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</si>
  <si>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</si>
  <si>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</si>
  <si>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</si>
  <si>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</si>
  <si>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</si>
  <si>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</si>
  <si>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</si>
  <si>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</si>
  <si>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</si>
  <si>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</si>
  <si>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</si>
  <si>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</si>
  <si>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</si>
  <si>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</si>
  <si>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</si>
  <si>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</si>
  <si>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</si>
  <si>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</si>
  <si>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</si>
  <si>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</si>
  <si>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</si>
  <si>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</si>
  <si>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</si>
  <si>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</si>
  <si>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</si>
  <si>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</si>
  <si>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</si>
  <si>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</si>
  <si>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</si>
  <si>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</si>
  <si>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</si>
  <si>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</si>
  <si>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</si>
  <si>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</si>
  <si>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</si>
  <si>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</si>
  <si>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</si>
  <si>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</si>
  <si>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</si>
  <si>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</si>
  <si>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</si>
  <si>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</si>
  <si>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</si>
  <si>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</si>
  <si>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</si>
  <si>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</si>
  <si>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</si>
  <si>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</si>
  <si>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</si>
  <si>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</si>
  <si>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</si>
  <si>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</si>
  <si>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</si>
  <si>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</si>
  <si>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</si>
  <si>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</si>
  <si>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</si>
  <si>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</si>
  <si>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</si>
  <si>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</si>
  <si>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</si>
  <si>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</si>
  <si>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</si>
  <si>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</si>
  <si>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</si>
  <si>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</si>
  <si>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</si>
  <si>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</si>
  <si>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</si>
  <si>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</si>
  <si>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</si>
  <si>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</si>
  <si>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</si>
  <si>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</si>
  <si>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</si>
  <si>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</si>
  <si>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</si>
  <si>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</si>
  <si>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</si>
  <si>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</si>
  <si>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</si>
  <si>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</si>
  <si>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</si>
  <si>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</si>
  <si>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</si>
  <si>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</si>
  <si>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</si>
  <si>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</si>
  <si>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</si>
  <si>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</si>
  <si>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</si>
  <si>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</si>
  <si>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</si>
  <si>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</si>
  <si>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</si>
  <si>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</si>
  <si>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</si>
  <si>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</si>
  <si>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</si>
  <si>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</si>
  <si>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</si>
  <si>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</si>
  <si>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</si>
  <si>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</si>
  <si>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</si>
  <si>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</si>
  <si>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</si>
  <si>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</si>
  <si>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</si>
  <si>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</si>
  <si>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</si>
  <si>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</si>
  <si>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</si>
  <si>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</si>
  <si>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</si>
  <si>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</si>
  <si>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</si>
  <si>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</si>
  <si>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</si>
  <si>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</si>
  <si>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</si>
  <si>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</si>
  <si>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</si>
  <si>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</si>
  <si>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</si>
  <si>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</si>
  <si>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</si>
  <si>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</si>
  <si>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</si>
  <si>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</si>
  <si>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</si>
  <si>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</si>
  <si>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</si>
  <si>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</si>
  <si>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</si>
  <si>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</si>
  <si>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</si>
  <si>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</si>
  <si>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</si>
  <si>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</si>
  <si>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</si>
  <si>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</si>
  <si>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</si>
  <si>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</si>
  <si>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</si>
  <si>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</si>
  <si>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</si>
  <si>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</si>
  <si>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</si>
  <si>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</si>
  <si>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</si>
  <si>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</si>
  <si>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</si>
  <si>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</si>
  <si>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</si>
  <si>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</si>
  <si>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</si>
  <si>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</si>
  <si>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</si>
  <si>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</si>
  <si>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</si>
  <si>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</si>
  <si>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</si>
  <si>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</si>
  <si>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</si>
  <si>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</si>
  <si>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</si>
  <si>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</si>
  <si>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</si>
  <si>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</si>
  <si>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</si>
  <si>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</si>
  <si>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</si>
  <si>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</si>
  <si>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</si>
  <si>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</si>
  <si>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</si>
  <si>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</si>
  <si>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</si>
  <si>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</si>
  <si>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</si>
  <si>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</si>
  <si>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</si>
  <si>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</si>
  <si>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</si>
  <si>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</si>
  <si>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</si>
  <si>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</si>
  <si>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</si>
  <si>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</si>
  <si>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</si>
  <si>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</si>
  <si>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</si>
  <si>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</si>
  <si>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</si>
  <si>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</si>
  <si>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</si>
  <si>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</si>
  <si>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</si>
  <si>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</si>
  <si>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</si>
  <si>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</si>
  <si>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</si>
  <si>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</si>
  <si>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</si>
  <si>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</si>
  <si>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</si>
  <si>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</si>
  <si>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</si>
  <si>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</si>
  <si>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</si>
  <si>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</si>
  <si>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</si>
  <si>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</si>
  <si>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</si>
  <si>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</si>
  <si>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</si>
  <si>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</si>
  <si>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</si>
  <si>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</si>
  <si>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</si>
  <si>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</si>
  <si>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</si>
  <si>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</si>
  <si>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</si>
  <si>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</si>
  <si>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</si>
  <si>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</si>
  <si>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</si>
  <si>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</si>
  <si>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</si>
  <si>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</si>
  <si>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</si>
  <si>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</si>
  <si>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</si>
  <si>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</si>
  <si>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</si>
  <si>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</si>
  <si>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</si>
  <si>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</si>
  <si>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</si>
  <si>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</si>
  <si>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</si>
  <si>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</si>
  <si>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</si>
  <si>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</si>
  <si>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</si>
  <si>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</si>
  <si>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</si>
  <si>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</si>
  <si>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</si>
  <si>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</si>
  <si>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</si>
  <si>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</si>
  <si>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</si>
  <si>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</si>
  <si>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</si>
  <si>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</si>
  <si>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</si>
  <si>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</si>
  <si>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</si>
  <si>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</si>
  <si>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</si>
  <si>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</si>
  <si>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</si>
  <si>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</si>
  <si>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</si>
  <si>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</si>
  <si>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</si>
  <si>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</si>
  <si>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</si>
  <si>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</si>
  <si>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</si>
  <si>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</si>
  <si>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</si>
  <si>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</si>
  <si>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</si>
  <si>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</si>
  <si>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</si>
  <si>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</si>
  <si>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</si>
  <si>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</si>
  <si>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</si>
  <si>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</si>
  <si>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</si>
  <si>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</si>
  <si>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</si>
  <si>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</si>
  <si>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</si>
  <si>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</si>
  <si>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</si>
  <si>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</si>
  <si>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</si>
  <si>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</si>
  <si>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</si>
  <si>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</si>
  <si>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</si>
  <si>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</si>
  <si>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</si>
  <si>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</si>
  <si>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</si>
  <si>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</si>
  <si>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</si>
  <si>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</si>
  <si>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</si>
  <si>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</si>
  <si>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</si>
  <si>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</si>
  <si>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</si>
  <si>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</si>
  <si>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</si>
  <si>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</si>
  <si>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</si>
  <si>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</si>
  <si>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</si>
  <si>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</si>
  <si>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</si>
  <si>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</si>
  <si>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</si>
  <si>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</si>
  <si>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</si>
  <si>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</si>
  <si>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</si>
  <si>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</si>
  <si>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</si>
  <si>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</si>
  <si>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</si>
  <si>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</si>
  <si>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</si>
  <si>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</si>
  <si>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</si>
  <si>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</si>
  <si>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</si>
  <si>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</si>
  <si>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</si>
  <si>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</si>
  <si>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</si>
  <si>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</si>
  <si>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</si>
  <si>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</si>
  <si>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</si>
  <si>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</si>
  <si>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</si>
  <si>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</si>
  <si>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</si>
  <si>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</si>
  <si>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</si>
  <si>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</si>
  <si>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</si>
  <si>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</si>
  <si>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</si>
  <si>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</si>
  <si>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</si>
  <si>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</si>
  <si>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</si>
  <si>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</si>
  <si>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</si>
  <si>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</si>
  <si>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</si>
  <si>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</si>
  <si>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</si>
  <si>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</si>
  <si>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</si>
  <si>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</si>
  <si>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</si>
  <si>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</si>
  <si>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</si>
  <si>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</si>
  <si>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</si>
  <si>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</si>
  <si>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</si>
  <si>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</si>
  <si>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</si>
  <si>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</si>
  <si>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</si>
  <si>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</si>
  <si>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</si>
  <si>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</si>
  <si>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</si>
  <si>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</si>
  <si>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</si>
  <si>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</si>
  <si>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</si>
  <si>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</si>
  <si>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</si>
  <si>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</si>
  <si>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</si>
  <si>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</si>
  <si>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</si>
  <si>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</si>
  <si>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</si>
  <si>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</si>
  <si>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</si>
  <si>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</si>
  <si>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</si>
  <si>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</si>
  <si>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</si>
  <si>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</si>
  <si>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</si>
  <si>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</si>
  <si>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</si>
  <si>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</si>
  <si>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</si>
  <si>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</si>
  <si>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</si>
  <si>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</si>
  <si>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</si>
  <si>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</si>
  <si>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</si>
  <si>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</si>
  <si>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</si>
  <si>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</si>
  <si>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</si>
  <si>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</si>
  <si>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</si>
  <si>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</si>
  <si>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</si>
  <si>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</si>
  <si>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</si>
  <si>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</si>
  <si>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</si>
  <si>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</si>
  <si>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</si>
  <si>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</si>
  <si>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</si>
  <si>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</si>
  <si>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</si>
  <si>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</si>
  <si>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</si>
  <si>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</si>
  <si>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</si>
  <si>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</si>
  <si>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</si>
  <si>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</si>
  <si>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</si>
  <si>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</si>
  <si>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</si>
  <si>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</si>
  <si>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</si>
  <si>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</si>
  <si>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</si>
  <si>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</si>
  <si>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</si>
  <si>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</si>
  <si>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</si>
  <si>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</si>
  <si>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</si>
  <si>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</si>
  <si>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</si>
  <si>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</si>
  <si>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</si>
  <si>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</si>
  <si>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</si>
  <si>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</si>
  <si>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</si>
  <si>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</si>
  <si>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</si>
  <si>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</si>
  <si>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</si>
  <si>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</si>
  <si>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</si>
  <si>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</si>
  <si>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</si>
  <si>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</si>
  <si>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</si>
  <si>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</si>
  <si>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</si>
  <si>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</si>
  <si>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</si>
  <si>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</si>
  <si>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</si>
  <si>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</si>
  <si>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</si>
  <si>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</si>
  <si>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</si>
  <si>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</si>
  <si>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</si>
  <si>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</si>
  <si>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</si>
  <si>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</si>
  <si>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</si>
  <si>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</si>
  <si>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</si>
  <si>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</si>
  <si>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</si>
  <si>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</si>
  <si>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</si>
  <si>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</si>
  <si>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</si>
  <si>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</si>
  <si>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</si>
  <si>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</si>
  <si>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</si>
  <si>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</si>
  <si>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</si>
  <si>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</si>
  <si>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</si>
  <si>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</si>
  <si>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</si>
  <si>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</si>
  <si>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</si>
  <si>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</si>
  <si>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</si>
  <si>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</si>
  <si>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</si>
  <si>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</si>
  <si>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</si>
  <si>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</si>
  <si>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</si>
  <si>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</si>
  <si>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</si>
  <si>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</si>
  <si>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</si>
  <si>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</si>
  <si>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</si>
  <si>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</si>
  <si>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</si>
  <si>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</si>
  <si>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</si>
  <si>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</si>
  <si>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</si>
  <si>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</si>
  <si>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</si>
  <si>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</si>
  <si>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</si>
  <si>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</si>
  <si>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</si>
  <si>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</si>
  <si>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</si>
  <si>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</si>
  <si>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</si>
  <si>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</si>
  <si>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</si>
  <si>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</si>
  <si>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</si>
  <si>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</si>
  <si>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</si>
  <si>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</si>
  <si>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</si>
  <si>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</si>
  <si>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</si>
  <si>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</si>
  <si>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</si>
  <si>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</si>
  <si>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</si>
  <si>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</si>
  <si>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</si>
  <si>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</si>
  <si>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</si>
  <si>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</si>
  <si>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</si>
  <si>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</si>
  <si>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</si>
  <si>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</si>
  <si>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</si>
  <si>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</si>
  <si>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</si>
  <si>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</si>
  <si>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</si>
  <si>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</si>
  <si>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</si>
  <si>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</si>
  <si>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</si>
  <si>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</si>
  <si>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</si>
  <si>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</si>
  <si>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</si>
  <si>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</si>
  <si>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</si>
  <si>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</si>
  <si>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</si>
  <si>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</si>
  <si>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</si>
  <si>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</si>
  <si>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</si>
  <si>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</si>
  <si>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</si>
  <si>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</si>
  <si>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</si>
  <si>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</si>
  <si>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</si>
  <si>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</si>
  <si>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</si>
  <si>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</si>
  <si>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</si>
  <si>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</si>
  <si>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</si>
  <si>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</si>
  <si>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</si>
  <si>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</si>
  <si>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</si>
  <si>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</si>
  <si>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</si>
  <si>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</si>
  <si>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</si>
  <si>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</si>
  <si>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</si>
  <si>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</si>
  <si>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</si>
  <si>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</si>
  <si>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</si>
  <si>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</si>
  <si>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</si>
  <si>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</si>
  <si>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</si>
  <si>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</si>
  <si>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</si>
  <si>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</si>
  <si>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</si>
  <si>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</si>
  <si>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</si>
  <si>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</si>
  <si>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</si>
  <si>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</si>
  <si>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</si>
  <si>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</si>
  <si>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</si>
  <si>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</si>
  <si>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</si>
  <si>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</si>
  <si>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</si>
  <si>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</si>
  <si>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</si>
  <si>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</si>
  <si>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</si>
  <si>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</si>
  <si>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</si>
  <si>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</si>
  <si>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</si>
  <si>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</si>
  <si>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</si>
  <si>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</si>
  <si>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</si>
  <si>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</si>
  <si>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</si>
  <si>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</si>
  <si>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</si>
  <si>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</si>
  <si>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</si>
  <si>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</si>
  <si>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</si>
  <si>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</si>
  <si>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</si>
  <si>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</si>
  <si>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</si>
  <si>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</si>
  <si>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</si>
  <si>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</si>
  <si>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</si>
  <si>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</si>
  <si>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</si>
  <si>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</si>
  <si>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</si>
  <si>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</si>
  <si>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</si>
  <si>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</si>
  <si>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</si>
  <si>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</si>
  <si>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</si>
  <si>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</si>
  <si>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</si>
  <si>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</si>
  <si>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</si>
  <si>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</si>
  <si>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</si>
  <si>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</si>
  <si>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</si>
  <si>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</si>
  <si>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</si>
  <si>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</si>
  <si>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</si>
  <si>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</si>
  <si>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</si>
  <si>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</si>
  <si>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</si>
  <si>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</si>
  <si>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</si>
  <si>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</si>
  <si>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</si>
  <si>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</si>
  <si>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</si>
  <si>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</si>
  <si>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</si>
  <si>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</si>
  <si>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</si>
  <si>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</si>
  <si>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</si>
  <si>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</si>
  <si>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</si>
  <si>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</si>
  <si>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</si>
  <si>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</si>
  <si>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</si>
  <si>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</si>
  <si>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</si>
  <si>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</si>
  <si>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</si>
  <si>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</si>
  <si>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</si>
  <si>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</si>
  <si>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</si>
  <si>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</si>
  <si>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</si>
  <si>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</si>
  <si>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</si>
  <si>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</si>
  <si>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</si>
  <si>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</si>
  <si>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</si>
  <si>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</si>
  <si>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</si>
  <si>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</si>
  <si>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</si>
  <si>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</si>
  <si>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</si>
  <si>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</si>
  <si>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</si>
  <si>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</si>
  <si>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</si>
  <si>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</si>
  <si>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</si>
  <si>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</si>
  <si>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</si>
  <si>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</si>
  <si>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</si>
  <si>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</si>
  <si>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</si>
  <si>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</si>
  <si>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</si>
  <si>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</si>
  <si>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</si>
  <si>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</si>
  <si>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</si>
  <si>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</si>
  <si>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</si>
  <si>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</si>
  <si>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</si>
  <si>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</si>
  <si>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</si>
  <si>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</si>
  <si>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</si>
  <si>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</si>
  <si>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</si>
  <si>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</si>
  <si>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</si>
  <si>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</si>
  <si>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</si>
  <si>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</si>
  <si>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</si>
  <si>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</si>
  <si>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</si>
  <si>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</si>
  <si>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</si>
  <si>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</si>
  <si>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</si>
  <si>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</si>
  <si>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</si>
  <si>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</si>
  <si>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</si>
  <si>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</si>
  <si>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</si>
  <si>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</si>
  <si>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</si>
  <si>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</si>
  <si>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</si>
  <si>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</si>
  <si>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</si>
  <si>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</si>
  <si>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</si>
  <si>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</si>
  <si>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</si>
  <si>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</si>
  <si>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</si>
  <si>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</si>
  <si>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</si>
  <si>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</si>
  <si>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</si>
  <si>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</si>
  <si>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</si>
  <si>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</si>
  <si>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</si>
  <si>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</si>
  <si>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</si>
  <si>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</si>
  <si>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</si>
  <si>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</si>
  <si>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</si>
  <si>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</si>
  <si>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</si>
  <si>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</si>
  <si>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</si>
  <si>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</si>
  <si>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</si>
  <si>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</si>
  <si>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</si>
  <si>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</si>
  <si>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</si>
  <si>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</si>
  <si>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</si>
  <si>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</si>
  <si>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</si>
  <si>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</si>
  <si>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</si>
  <si>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</si>
  <si>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</si>
  <si>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</si>
  <si>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</si>
  <si>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</si>
  <si>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</si>
  <si>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</si>
  <si>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</si>
  <si>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</si>
  <si>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</si>
  <si>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</si>
  <si>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</si>
  <si>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</si>
  <si>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</si>
  <si>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</si>
  <si>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</si>
  <si>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</si>
  <si>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</si>
  <si>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</si>
  <si>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</si>
  <si>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</si>
  <si>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</si>
  <si>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</si>
  <si>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</si>
  <si>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</si>
  <si>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</si>
  <si>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</si>
  <si>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</si>
  <si>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</si>
  <si>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</si>
  <si>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</si>
  <si>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</si>
  <si>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</si>
  <si>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</si>
  <si>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</si>
  <si>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</si>
  <si>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</si>
  <si>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</si>
  <si>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</si>
  <si>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</si>
  <si>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</si>
  <si>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</si>
  <si>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</si>
  <si>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</si>
  <si>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</si>
  <si>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</si>
  <si>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</si>
  <si>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</si>
  <si>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</si>
  <si>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</si>
  <si>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</si>
  <si>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</si>
  <si>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</si>
  <si>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</si>
  <si>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</si>
  <si>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</si>
  <si>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</si>
  <si>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</si>
  <si>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</si>
  <si>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</si>
  <si>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</si>
  <si>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</si>
  <si>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</si>
  <si>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</si>
  <si>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</si>
  <si>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</si>
  <si>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</si>
  <si>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</si>
  <si>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</si>
  <si>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</si>
  <si>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</si>
  <si>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</si>
  <si>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</si>
  <si>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</si>
  <si>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</si>
  <si>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</si>
  <si>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</si>
  <si>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</si>
  <si>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</si>
  <si>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</si>
  <si>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</si>
  <si>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</si>
  <si>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</si>
  <si>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</si>
  <si>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</si>
  <si>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</si>
  <si>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</si>
  <si>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</si>
  <si>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</si>
  <si>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</si>
  <si>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</si>
  <si>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</si>
  <si>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</si>
  <si>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</si>
  <si>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</si>
  <si>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</si>
  <si>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</si>
  <si>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</si>
  <si>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</si>
  <si>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</si>
  <si>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</si>
  <si>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</si>
  <si>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</si>
  <si>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</si>
  <si>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</si>
  <si>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</si>
  <si>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</si>
  <si>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</si>
  <si>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</si>
  <si>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</si>
  <si>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</si>
  <si>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</si>
  <si>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</si>
  <si>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</si>
  <si>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</si>
  <si>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</si>
  <si>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</si>
  <si>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</si>
  <si>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</si>
  <si>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</si>
  <si>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</si>
  <si>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</si>
  <si>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</si>
  <si>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</si>
  <si>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</si>
  <si>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</si>
  <si>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</si>
  <si>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</si>
  <si>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</si>
  <si>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</si>
  <si>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</si>
  <si>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</si>
  <si>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</si>
  <si>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</si>
  <si>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</si>
  <si>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</si>
  <si>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</si>
  <si>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</si>
  <si>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</si>
  <si>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</si>
  <si>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</si>
  <si>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</si>
  <si>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</si>
  <si>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</si>
  <si>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</si>
  <si>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</si>
  <si>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</si>
  <si>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</si>
  <si>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</si>
  <si>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</si>
  <si>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</si>
  <si>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</si>
  <si>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</si>
  <si>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</si>
  <si>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</si>
  <si>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</si>
  <si>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</si>
  <si>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</si>
  <si>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</si>
  <si>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</si>
  <si>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</si>
  <si>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</si>
  <si>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</si>
  <si>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</si>
  <si>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</si>
  <si>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</si>
  <si>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</si>
  <si>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</si>
  <si>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</si>
  <si>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</si>
  <si>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</si>
  <si>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</si>
  <si>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</si>
  <si>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</si>
  <si>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</si>
  <si>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</si>
  <si>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</si>
  <si>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</si>
  <si>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</si>
  <si>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</si>
  <si>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</si>
  <si>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</si>
  <si>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</si>
  <si>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</si>
  <si>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</si>
  <si>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</si>
  <si>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</si>
  <si>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</si>
  <si>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</si>
  <si>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</si>
  <si>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</si>
  <si>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</si>
  <si>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</si>
  <si>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</si>
  <si>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</si>
  <si>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</si>
  <si>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</si>
  <si>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</si>
  <si>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</si>
  <si>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</si>
  <si>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</si>
  <si>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</si>
  <si>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</si>
  <si>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</si>
  <si>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</si>
  <si>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</si>
  <si>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</si>
  <si>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</si>
  <si>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</si>
  <si>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</si>
  <si>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</si>
  <si>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</si>
  <si>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</si>
  <si>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</si>
  <si>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</si>
  <si>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</si>
  <si>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</si>
  <si>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</si>
  <si>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</si>
  <si>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</si>
  <si>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</si>
  <si>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</si>
  <si>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</si>
  <si>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</si>
  <si>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</si>
  <si>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</si>
  <si>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</si>
  <si>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</si>
  <si>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</si>
  <si>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</si>
  <si>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</si>
  <si>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</si>
  <si>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</si>
  <si>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</si>
  <si>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</si>
  <si>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</si>
  <si>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</si>
  <si>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</si>
  <si>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</si>
  <si>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</si>
  <si>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</si>
  <si>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</si>
  <si>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</si>
  <si>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</si>
  <si>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</si>
  <si>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</si>
  <si>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</si>
  <si>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</si>
  <si>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</si>
  <si>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</si>
  <si>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</si>
  <si>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</si>
  <si>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</si>
  <si>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</si>
  <si>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</si>
  <si>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</si>
  <si>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</si>
  <si>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</si>
  <si>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</si>
  <si>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</si>
  <si>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</si>
  <si>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</si>
  <si>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</si>
  <si>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</si>
  <si>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</si>
  <si>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</si>
  <si>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</si>
  <si>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</si>
  <si>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</si>
  <si>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</si>
  <si>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</si>
  <si>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</si>
  <si>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</si>
  <si>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</si>
  <si>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</si>
  <si>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</si>
  <si>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</si>
  <si>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</si>
  <si>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</si>
  <si>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</si>
  <si>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</si>
  <si>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</si>
  <si>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</si>
  <si>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</si>
  <si>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</si>
  <si>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</si>
  <si>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</si>
  <si>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</si>
  <si>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</si>
  <si>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</si>
  <si>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</si>
  <si>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</si>
  <si>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</si>
  <si>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</si>
  <si>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</si>
  <si>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</si>
  <si>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</si>
  <si>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</si>
  <si>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</si>
  <si>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</si>
  <si>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</si>
  <si>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</si>
  <si>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</si>
  <si>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</si>
  <si>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</si>
  <si>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</si>
  <si>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</si>
  <si>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</si>
  <si>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</si>
  <si>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</si>
  <si>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</si>
  <si>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</si>
  <si>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</si>
  <si>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</si>
  <si>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</si>
  <si>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</si>
  <si>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</si>
  <si>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</si>
  <si>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</si>
  <si>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</si>
  <si>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</si>
  <si>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</si>
  <si>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</si>
  <si>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</si>
  <si>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</si>
  <si>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</si>
  <si>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</si>
  <si>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</si>
  <si>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</si>
  <si>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</si>
  <si>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</si>
  <si>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</si>
  <si>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</si>
  <si>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</si>
  <si>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</si>
  <si>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</si>
  <si>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</si>
  <si>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</si>
  <si>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</si>
  <si>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</si>
  <si>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</si>
  <si>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</si>
  <si>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</si>
  <si>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</si>
  <si>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</si>
  <si>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</si>
  <si>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</si>
  <si>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</si>
  <si>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</si>
  <si>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</si>
  <si>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</si>
  <si>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</si>
  <si>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</si>
  <si>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</si>
  <si>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</si>
  <si>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</si>
  <si>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</si>
  <si>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</si>
  <si>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</si>
  <si>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</si>
  <si>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</si>
  <si>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</si>
  <si>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</si>
  <si>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</si>
  <si>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</si>
  <si>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</si>
  <si>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</si>
  <si>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</si>
  <si>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</si>
  <si>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</si>
  <si>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</si>
  <si>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</si>
  <si>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</si>
  <si>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</si>
  <si>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</si>
  <si>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</si>
  <si>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</si>
  <si>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</si>
  <si>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</si>
  <si>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</si>
  <si>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</si>
  <si>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</si>
  <si>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</si>
  <si>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</si>
  <si>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</si>
  <si>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</si>
  <si>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</si>
  <si>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</si>
  <si>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</si>
  <si>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</si>
  <si>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</si>
  <si>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</si>
  <si>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</si>
  <si>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</si>
  <si>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</si>
  <si>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</si>
  <si>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</si>
  <si>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</si>
  <si>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</si>
  <si>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</si>
  <si>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</si>
  <si>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</si>
  <si>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</si>
  <si>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</si>
  <si>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</si>
  <si>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</si>
  <si>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</si>
  <si>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</si>
  <si>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</si>
  <si>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</si>
  <si>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</si>
  <si>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</si>
  <si>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</si>
  <si>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</si>
  <si>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</si>
  <si>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</si>
  <si>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</si>
  <si>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</si>
  <si>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</si>
  <si>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</si>
  <si>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</si>
  <si>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</si>
  <si>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</si>
  <si>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</si>
  <si>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</si>
  <si>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</si>
  <si>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</si>
  <si>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</si>
  <si>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</si>
  <si>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</si>
  <si>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</si>
  <si>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</si>
  <si>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</si>
  <si>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</si>
  <si>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</si>
  <si>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</si>
  <si>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</si>
  <si>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</si>
  <si>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</si>
  <si>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</si>
  <si>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</si>
  <si>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</si>
  <si>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</si>
  <si>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</si>
  <si>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</si>
  <si>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</si>
  <si>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</si>
  <si>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</si>
  <si>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</si>
  <si>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</si>
  <si>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</si>
  <si>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</si>
  <si>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</si>
  <si>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</si>
  <si>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</si>
  <si>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</si>
  <si>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</si>
  <si>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</si>
  <si>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</si>
  <si>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</si>
  <si>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</si>
  <si>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</si>
  <si>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</si>
  <si>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</si>
  <si>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</si>
  <si>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</si>
  <si>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</si>
  <si>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</si>
  <si>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</si>
  <si>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</si>
  <si>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</si>
  <si>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</si>
  <si>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</si>
  <si>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</si>
  <si>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</si>
  <si>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</si>
  <si>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</si>
  <si>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</si>
  <si>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</si>
  <si>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</si>
  <si>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</si>
  <si>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</si>
  <si>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</si>
  <si>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</si>
  <si>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</si>
  <si>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</si>
  <si>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</si>
  <si>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</si>
  <si>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</si>
  <si>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</si>
  <si>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</si>
  <si>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</si>
  <si>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</si>
  <si>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</si>
  <si>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</si>
  <si>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</si>
  <si>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</si>
  <si>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</si>
  <si>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</si>
  <si>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</si>
  <si>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</si>
  <si>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</si>
  <si>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</si>
  <si>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</si>
  <si>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</si>
  <si>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</si>
  <si>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</si>
  <si>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</si>
  <si>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</si>
  <si>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</si>
  <si>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</si>
  <si>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</si>
  <si>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</si>
  <si>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</si>
  <si>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</si>
  <si>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</si>
  <si>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</si>
  <si>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</si>
  <si>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</si>
  <si>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</si>
  <si>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</si>
  <si>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</si>
  <si>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</si>
  <si>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</si>
  <si>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</si>
  <si>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</si>
  <si>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</si>
  <si>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</si>
  <si>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</si>
  <si>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</si>
  <si>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</si>
  <si>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</si>
  <si>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</si>
  <si>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</si>
  <si>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</si>
  <si>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</si>
  <si>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</si>
  <si>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</si>
  <si>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</si>
  <si>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</si>
  <si>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</si>
  <si>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</si>
  <si>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</si>
  <si>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</si>
  <si>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</si>
  <si>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</si>
  <si>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</si>
  <si>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</si>
  <si>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</si>
  <si>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</si>
  <si>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</si>
  <si>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</si>
  <si>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</si>
  <si>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</si>
  <si>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</si>
  <si>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</si>
  <si>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</si>
  <si>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</si>
  <si>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</si>
  <si>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</si>
  <si>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</si>
  <si>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</si>
  <si>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</si>
  <si>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</si>
  <si>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</si>
  <si>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</si>
  <si>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</si>
  <si>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</si>
  <si>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</si>
  <si>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</si>
  <si>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</si>
  <si>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</si>
  <si>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</si>
  <si>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</si>
  <si>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</si>
  <si>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</si>
  <si>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</si>
  <si>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</si>
  <si>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</si>
  <si>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</si>
  <si>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</si>
  <si>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</si>
  <si>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</si>
  <si>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</si>
  <si>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</si>
  <si>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</si>
  <si>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</si>
  <si>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</si>
  <si>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</si>
  <si>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</si>
  <si>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</si>
  <si>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</si>
  <si>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</si>
  <si>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</si>
  <si>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</si>
  <si>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</si>
  <si>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</si>
  <si>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</si>
  <si>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</si>
  <si>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</si>
  <si>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</si>
  <si>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</si>
  <si>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</si>
  <si>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</si>
  <si>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</si>
  <si>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</si>
  <si>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</si>
  <si>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</si>
  <si>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</si>
  <si>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</si>
  <si>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</si>
  <si>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</si>
  <si>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</si>
  <si>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</si>
  <si>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</si>
  <si>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</si>
  <si>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</si>
  <si>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</si>
  <si>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</si>
  <si>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</si>
  <si>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</si>
  <si>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</si>
  <si>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</si>
  <si>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</si>
  <si>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</si>
  <si>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</si>
  <si>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</si>
  <si>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</si>
  <si>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</si>
  <si>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</si>
  <si>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</si>
  <si>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</si>
  <si>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</si>
  <si>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</si>
  <si>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</si>
  <si>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</si>
  <si>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</si>
  <si>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</si>
  <si>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</si>
  <si>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</si>
  <si>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</si>
  <si>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</si>
  <si>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</si>
  <si>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</si>
  <si>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</si>
  <si>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</si>
  <si>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</si>
  <si>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</si>
  <si>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</si>
  <si>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</si>
  <si>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</si>
  <si>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</si>
  <si>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</si>
  <si>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</si>
  <si>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</si>
  <si>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</si>
  <si>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</si>
  <si>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</si>
  <si>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</si>
  <si>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</si>
  <si>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</si>
  <si>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</si>
  <si>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</si>
  <si>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</si>
  <si>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</si>
  <si>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</si>
  <si>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</si>
  <si>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</si>
  <si>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</si>
  <si>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</si>
  <si>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</si>
  <si>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</si>
  <si>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</si>
  <si>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</si>
  <si>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</si>
  <si>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</si>
  <si>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</si>
  <si>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</si>
  <si>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</si>
  <si>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</si>
  <si>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</si>
  <si>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</si>
  <si>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</si>
  <si>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</si>
  <si>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</si>
  <si>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</si>
  <si>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</si>
  <si>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</si>
  <si>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</si>
  <si>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</si>
  <si>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</si>
  <si>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</si>
  <si>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</si>
  <si>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</si>
  <si>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</si>
  <si>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</si>
  <si>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</si>
  <si>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</si>
  <si>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</si>
  <si>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</si>
  <si>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</si>
  <si>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</si>
  <si>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</si>
  <si>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</si>
  <si>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</si>
  <si>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</si>
  <si>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</si>
  <si>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</si>
  <si>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</si>
  <si>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</si>
  <si>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</si>
  <si>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</si>
  <si>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</si>
  <si>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</si>
  <si>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</si>
  <si>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</si>
  <si>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</si>
  <si>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</si>
  <si>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</si>
  <si>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</si>
  <si>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</si>
  <si>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</si>
  <si>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</si>
  <si>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</si>
  <si>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</si>
  <si>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</si>
  <si>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</si>
  <si>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</si>
  <si>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</si>
  <si>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</si>
  <si>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</si>
  <si>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</si>
  <si>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</si>
  <si>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</si>
  <si>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</si>
  <si>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</si>
  <si>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</si>
  <si>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</si>
  <si>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</si>
  <si>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</si>
  <si>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</si>
  <si>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</si>
  <si>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</si>
  <si>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</si>
  <si>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</si>
  <si>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</si>
  <si>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</si>
  <si>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</si>
  <si>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</si>
  <si>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</si>
  <si>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</si>
  <si>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</si>
  <si>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</si>
  <si>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</si>
  <si>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</si>
  <si>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</si>
  <si>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</si>
  <si>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</si>
  <si>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</si>
  <si>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</si>
  <si>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</si>
  <si>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</si>
  <si>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</si>
  <si>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</si>
  <si>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</si>
  <si>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</si>
  <si>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</si>
  <si>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</si>
  <si>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</si>
  <si>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</si>
  <si>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</si>
  <si>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</si>
  <si>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</si>
  <si>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</si>
  <si>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</si>
  <si>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</si>
  <si>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</si>
  <si>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</si>
  <si>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</si>
  <si>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</si>
  <si>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</si>
  <si>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</si>
  <si>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</si>
  <si>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</si>
  <si>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</si>
  <si>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</si>
  <si>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</si>
  <si>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</si>
  <si>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</si>
  <si>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</si>
  <si>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</si>
  <si>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</si>
  <si>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</si>
  <si>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</si>
  <si>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</si>
  <si>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</si>
  <si>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</si>
  <si>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</si>
  <si>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</si>
  <si>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</si>
  <si>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</si>
  <si>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</si>
  <si>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</si>
  <si>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</si>
  <si>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</si>
  <si>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</si>
  <si>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</si>
  <si>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</si>
  <si>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</si>
  <si>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</si>
  <si>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</si>
  <si>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</si>
  <si>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</si>
  <si>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</si>
  <si>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</si>
  <si>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</si>
  <si>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</si>
  <si>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</si>
  <si>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</si>
  <si>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</si>
  <si>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</si>
  <si>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</si>
  <si>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</si>
  <si>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</si>
  <si>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</si>
  <si>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</si>
  <si>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</si>
  <si>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</si>
  <si>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</si>
  <si>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</si>
  <si>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</si>
  <si>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</si>
  <si>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</si>
  <si>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</si>
  <si>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</si>
  <si>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</si>
  <si>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</si>
  <si>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</si>
  <si>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</si>
  <si>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</si>
  <si>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</si>
  <si>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</si>
  <si>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</si>
  <si>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</si>
  <si>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</si>
  <si>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</si>
  <si>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</si>
  <si>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</si>
  <si>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</si>
  <si>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</si>
  <si>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</si>
  <si>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</si>
  <si>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</si>
  <si>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</si>
  <si>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</si>
  <si>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</si>
  <si>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</si>
  <si>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</si>
  <si>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</si>
  <si>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</si>
  <si>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</si>
  <si>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</si>
  <si>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</si>
  <si>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</si>
  <si>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</si>
  <si>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</si>
  <si>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</si>
  <si>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</si>
  <si>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</si>
  <si>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</si>
  <si>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</si>
  <si>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</si>
  <si>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</si>
  <si>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</si>
  <si>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</si>
  <si>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</si>
  <si>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</si>
  <si>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</si>
  <si>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</si>
  <si>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</si>
  <si>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</si>
  <si>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</si>
  <si>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</si>
  <si>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</si>
  <si>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</si>
  <si>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</si>
  <si>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</si>
  <si>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</si>
  <si>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</si>
  <si>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</si>
  <si>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</si>
  <si>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</si>
  <si>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</si>
  <si>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</si>
  <si>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</si>
  <si>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</si>
  <si>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</si>
  <si>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</si>
  <si>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</si>
  <si>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</si>
  <si>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</si>
  <si>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</si>
  <si>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</si>
  <si>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</si>
  <si>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</si>
  <si>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</si>
  <si>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</si>
  <si>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</si>
  <si>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</si>
  <si>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</si>
  <si>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</si>
  <si>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</si>
  <si>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</si>
  <si>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</si>
  <si>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</si>
  <si>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</si>
  <si>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</si>
  <si>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</si>
  <si>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</si>
  <si>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</si>
  <si>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</si>
  <si>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</si>
  <si>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</si>
  <si>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</si>
  <si>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</si>
  <si>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</si>
  <si>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</si>
  <si>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</si>
  <si>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</si>
  <si>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</si>
  <si>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</si>
  <si>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</si>
  <si>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</si>
  <si>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</si>
  <si>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</si>
  <si>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</si>
  <si>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</si>
  <si>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</si>
  <si>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</si>
  <si>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</si>
  <si>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</si>
  <si>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</si>
  <si>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</si>
  <si>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</si>
  <si>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</si>
  <si>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</si>
  <si>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</si>
  <si>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</si>
  <si>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</si>
  <si>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</si>
  <si>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</si>
  <si>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</si>
  <si>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</si>
  <si>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</si>
  <si>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</si>
  <si>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</si>
  <si>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</si>
  <si>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</si>
  <si>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</si>
  <si>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</si>
  <si>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</si>
  <si>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</si>
  <si>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</si>
  <si>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</si>
  <si>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</si>
  <si>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</si>
  <si>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</si>
  <si>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</si>
  <si>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</si>
  <si>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</si>
  <si>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</si>
  <si>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</si>
  <si>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</si>
  <si>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</si>
  <si>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</si>
  <si>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</si>
  <si>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</si>
  <si>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</si>
  <si>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</si>
  <si>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</si>
  <si>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</si>
  <si>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</si>
  <si>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</si>
  <si>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</si>
  <si>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</si>
  <si>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</si>
  <si>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</si>
  <si>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</si>
  <si>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</si>
  <si>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</si>
  <si>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</si>
  <si>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</si>
  <si>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</si>
  <si>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</si>
  <si>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</si>
  <si>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</si>
  <si>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</si>
  <si>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</si>
  <si>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</si>
  <si>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</si>
  <si>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</si>
  <si>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</si>
  <si>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</si>
  <si>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</si>
  <si>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</si>
  <si>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</si>
  <si>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</si>
  <si>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</si>
  <si>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</si>
  <si>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</si>
  <si>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</si>
  <si>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</si>
  <si>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</si>
  <si>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</si>
  <si>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</si>
  <si>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</si>
  <si>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</si>
  <si>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</si>
  <si>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</si>
  <si>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</si>
  <si>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</si>
  <si>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</si>
  <si>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</si>
  <si>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</si>
  <si>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</si>
  <si>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</si>
  <si>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</si>
  <si>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</si>
  <si>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</si>
  <si>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</si>
  <si>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</si>
  <si>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</si>
  <si>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</si>
  <si>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</si>
  <si>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</si>
  <si>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</si>
  <si>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</si>
  <si>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</si>
  <si>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</si>
  <si>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</si>
  <si>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</si>
  <si>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</si>
  <si>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</si>
  <si>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</si>
  <si>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</si>
  <si>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</si>
  <si>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</si>
  <si>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</si>
  <si>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</si>
  <si>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</si>
  <si>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</si>
  <si>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</si>
  <si>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</si>
  <si>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</si>
  <si>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</si>
  <si>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</si>
  <si>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</si>
  <si>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</si>
  <si>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</si>
  <si>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</si>
  <si>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</si>
  <si>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</si>
  <si>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</si>
  <si>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</si>
  <si>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</si>
  <si>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</si>
  <si>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</si>
  <si>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</si>
  <si>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</si>
  <si>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</si>
  <si>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</si>
  <si>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</si>
  <si>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</si>
  <si>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</si>
  <si>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</si>
  <si>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</si>
  <si>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</si>
  <si>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</si>
  <si>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</si>
  <si>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</si>
  <si>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</si>
  <si>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</si>
  <si>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</si>
  <si>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</si>
  <si>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</si>
  <si>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</si>
  <si>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</si>
  <si>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</si>
  <si>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</si>
  <si>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</si>
  <si>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</si>
  <si>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</si>
  <si>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</si>
  <si>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</si>
  <si>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</si>
  <si>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</si>
  <si>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</si>
  <si>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</si>
  <si>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</si>
  <si>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</si>
  <si>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</si>
  <si>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</si>
  <si>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</si>
  <si>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</si>
  <si>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</si>
  <si>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</si>
  <si>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</si>
  <si>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</si>
  <si>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</si>
  <si>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</si>
  <si>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</si>
  <si>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</si>
  <si>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</si>
  <si>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</si>
  <si>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</si>
  <si>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</si>
  <si>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</si>
  <si>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</si>
  <si>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</si>
  <si>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</si>
  <si>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</si>
  <si>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</si>
  <si>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</si>
  <si>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</si>
  <si>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</si>
  <si>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</si>
  <si>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</si>
  <si>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</si>
  <si>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</si>
  <si>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</si>
  <si>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</si>
  <si>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</si>
  <si>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</si>
  <si>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</si>
  <si>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</si>
  <si>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</si>
  <si>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</si>
  <si>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</si>
  <si>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</si>
  <si>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</si>
  <si>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</si>
  <si>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</si>
  <si>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</si>
  <si>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</si>
  <si>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</si>
  <si>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</si>
  <si>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</si>
  <si>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</si>
  <si>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</si>
  <si>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</si>
  <si>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</si>
  <si>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</si>
  <si>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</si>
  <si>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</si>
  <si>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</si>
  <si>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</si>
  <si>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</si>
  <si>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</si>
  <si>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</si>
  <si>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</si>
  <si>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</si>
  <si>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</si>
  <si>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</si>
  <si>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</si>
  <si>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</si>
  <si>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</si>
  <si>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</si>
  <si>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</si>
  <si>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</si>
  <si>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</si>
  <si>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</si>
  <si>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</si>
  <si>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</si>
  <si>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</si>
  <si>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</si>
  <si>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</si>
  <si>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</si>
  <si>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</si>
  <si>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</si>
  <si>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</si>
  <si>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</si>
  <si>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</si>
  <si>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</si>
  <si>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</si>
  <si>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</si>
  <si>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</si>
  <si>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</si>
  <si>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</si>
  <si>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</si>
  <si>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</si>
  <si>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</si>
  <si>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</si>
  <si>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</si>
  <si>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</si>
  <si>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</si>
  <si>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</si>
  <si>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</si>
  <si>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</si>
  <si>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</si>
  <si>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</si>
  <si>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</si>
  <si>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</si>
  <si>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</si>
  <si>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</si>
  <si>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</si>
  <si>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</si>
  <si>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</si>
  <si>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</si>
  <si>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</si>
  <si>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</si>
  <si>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</si>
  <si>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</si>
  <si>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</si>
  <si>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</si>
  <si>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</si>
  <si>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</si>
  <si>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</si>
  <si>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</si>
  <si>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</si>
  <si>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</si>
  <si>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</si>
  <si>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</si>
  <si>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</si>
  <si>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</si>
  <si>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</si>
  <si>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</si>
  <si>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</si>
  <si>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</si>
  <si>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</si>
  <si>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</si>
  <si>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</si>
  <si>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</si>
  <si>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</si>
  <si>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</si>
  <si>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</si>
  <si>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</si>
  <si>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</si>
  <si>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</si>
  <si>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</si>
  <si>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</si>
  <si>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</si>
  <si>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</si>
  <si>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</si>
  <si>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</si>
  <si>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</si>
  <si>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</si>
  <si>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</si>
  <si>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</si>
  <si>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</si>
  <si>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</si>
  <si>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</si>
  <si>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</si>
  <si>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</si>
  <si>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</si>
  <si>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</si>
  <si>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</si>
  <si>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</si>
  <si>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</si>
  <si>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</si>
  <si>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</si>
  <si>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</si>
  <si>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</si>
  <si>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</si>
  <si>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</si>
  <si>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</si>
  <si>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</si>
  <si>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</si>
  <si>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</si>
  <si>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</si>
  <si>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</si>
  <si>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</si>
  <si>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</si>
  <si>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</si>
  <si>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</si>
  <si>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</si>
  <si>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</si>
  <si>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</si>
  <si>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</si>
  <si>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</si>
  <si>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</si>
  <si>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</si>
  <si>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</si>
  <si>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</si>
  <si>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</si>
  <si>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</si>
  <si>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</si>
  <si>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</si>
  <si>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</si>
  <si>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</si>
  <si>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</si>
  <si>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</si>
  <si>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</si>
  <si>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</si>
  <si>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</si>
  <si>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</si>
  <si>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</si>
  <si>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</si>
  <si>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</si>
  <si>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</si>
  <si>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</si>
  <si>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</si>
  <si>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</si>
  <si>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</si>
  <si>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</si>
  <si>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</si>
  <si>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</si>
  <si>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</si>
  <si>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</si>
  <si>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</si>
  <si>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</si>
  <si>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</si>
  <si>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</si>
  <si>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</si>
  <si>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</si>
  <si>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</si>
  <si>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</si>
  <si>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</si>
  <si>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</si>
  <si>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</si>
  <si>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</si>
  <si>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</si>
  <si>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</si>
  <si>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</si>
  <si>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</si>
  <si>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</si>
  <si>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</si>
  <si>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</si>
  <si>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</si>
  <si>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</si>
  <si>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</si>
  <si>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</si>
  <si>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</si>
  <si>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</si>
  <si>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</si>
  <si>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</si>
  <si>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</si>
  <si>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</si>
  <si>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</si>
  <si>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</si>
  <si>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</si>
  <si>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</si>
  <si>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</si>
  <si>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</si>
  <si>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</si>
  <si>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</si>
  <si>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</si>
  <si>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</si>
  <si>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</si>
  <si>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</si>
  <si>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</si>
  <si>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</si>
  <si>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</si>
  <si>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</si>
  <si>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</si>
  <si>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</si>
  <si>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</si>
  <si>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</si>
  <si>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</si>
  <si>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</si>
  <si>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</si>
  <si>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</si>
  <si>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</si>
  <si>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</si>
  <si>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</si>
  <si>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</si>
  <si>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</si>
  <si>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</si>
  <si>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</si>
  <si>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</si>
  <si>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</si>
  <si>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</si>
  <si>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</si>
  <si>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</si>
  <si>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</si>
  <si>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</si>
  <si>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</si>
  <si>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</si>
  <si>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</si>
  <si>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</si>
  <si>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</si>
  <si>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</si>
  <si>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</si>
  <si>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</si>
  <si>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</si>
  <si>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</si>
  <si>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</si>
  <si>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</si>
  <si>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</si>
  <si>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</si>
  <si>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</si>
  <si>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</si>
  <si>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</si>
  <si>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</si>
  <si>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</si>
  <si>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</si>
  <si>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</si>
  <si>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</si>
  <si>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</si>
  <si>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</si>
  <si>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</si>
  <si>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</si>
  <si>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</si>
  <si>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</si>
  <si>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</si>
  <si>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</si>
  <si>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</si>
  <si>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</si>
  <si>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</si>
  <si>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</si>
  <si>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</si>
  <si>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</si>
  <si>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</si>
  <si>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</si>
  <si>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</si>
  <si>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</si>
  <si>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</si>
  <si>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</si>
  <si>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</si>
  <si>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</si>
  <si>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</si>
  <si>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</si>
  <si>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</si>
  <si>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</si>
  <si>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</si>
  <si>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</si>
  <si>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</si>
  <si>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</si>
  <si>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</si>
  <si>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</si>
  <si>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</si>
  <si>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</si>
  <si>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</si>
  <si>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</si>
  <si>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</si>
  <si>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</si>
  <si>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</si>
  <si>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</si>
  <si>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</si>
  <si>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</si>
  <si>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</si>
  <si>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</si>
  <si>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</si>
  <si>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</si>
  <si>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</si>
  <si>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</si>
  <si>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</si>
  <si>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</si>
  <si>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</si>
  <si>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</si>
  <si>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</si>
  <si>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</si>
  <si>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</si>
  <si>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</si>
  <si>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</si>
  <si>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</si>
  <si>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</si>
  <si>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</si>
  <si>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</si>
  <si>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</si>
  <si>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</si>
  <si>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</si>
  <si>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</si>
  <si>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</si>
  <si>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</si>
  <si>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</si>
  <si>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</si>
  <si>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</si>
  <si>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</si>
  <si>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</si>
  <si>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</si>
  <si>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</si>
  <si>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</si>
  <si>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</si>
  <si>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</si>
  <si>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</si>
  <si>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</si>
  <si>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</si>
  <si>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</si>
  <si>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</si>
  <si>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</si>
  <si>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</si>
  <si>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</si>
  <si>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</si>
  <si>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</si>
  <si>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</si>
  <si>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</si>
  <si>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</si>
  <si>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</si>
  <si>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</si>
  <si>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</si>
  <si>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</si>
  <si>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</si>
  <si>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</si>
  <si>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</si>
  <si>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</si>
  <si>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</si>
  <si>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</si>
  <si>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</si>
  <si>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</si>
  <si>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</si>
  <si>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</si>
  <si>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</si>
  <si>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</si>
  <si>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</si>
  <si>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</si>
  <si>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</si>
  <si>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</si>
  <si>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</si>
  <si>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</si>
  <si>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</si>
  <si>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</si>
  <si>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</si>
  <si>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</si>
  <si>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</si>
  <si>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</si>
  <si>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</si>
  <si>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</si>
  <si>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</si>
  <si>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</si>
  <si>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</si>
  <si>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</si>
  <si>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</si>
  <si>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</si>
  <si>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</si>
  <si>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</si>
  <si>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</si>
  <si>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</si>
  <si>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</si>
  <si>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</si>
  <si>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</si>
  <si>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</si>
  <si>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</si>
  <si>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</si>
  <si>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</si>
  <si>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</si>
  <si>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</si>
  <si>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</si>
  <si>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</si>
  <si>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</si>
  <si>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</si>
  <si>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</si>
  <si>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</si>
  <si>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</si>
  <si>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</si>
  <si>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</si>
  <si>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</si>
  <si>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</si>
  <si>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</si>
  <si>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</si>
  <si>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</si>
  <si>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</si>
  <si>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</si>
  <si>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</si>
  <si>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</si>
  <si>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</si>
  <si>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</si>
  <si>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</si>
  <si>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</si>
  <si>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</si>
  <si>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</si>
  <si>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</si>
  <si>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</si>
  <si>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</si>
  <si>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</si>
  <si>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</si>
  <si>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</si>
  <si>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</si>
  <si>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</si>
  <si>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</si>
  <si>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</si>
  <si>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</si>
  <si>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</si>
  <si>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</si>
  <si>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</si>
  <si>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</si>
  <si>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</si>
  <si>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</si>
  <si>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</si>
  <si>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</si>
  <si>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</si>
  <si>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</si>
  <si>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</si>
  <si>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</si>
  <si>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</si>
  <si>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</si>
  <si>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</si>
  <si>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</si>
  <si>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</si>
  <si>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</si>
  <si>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</si>
  <si>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</si>
  <si>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</si>
  <si>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</si>
  <si>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</si>
  <si>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</si>
  <si>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</si>
  <si>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</si>
  <si>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</si>
  <si>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</si>
  <si>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</si>
  <si>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</si>
  <si>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</si>
  <si>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</si>
  <si>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</si>
  <si>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</si>
  <si>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</si>
  <si>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</si>
  <si>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</si>
  <si>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</si>
  <si>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</si>
  <si>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</si>
  <si>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</si>
  <si>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</si>
  <si>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</si>
  <si>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</si>
  <si>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</si>
  <si>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</si>
  <si>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</si>
  <si>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</si>
  <si>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</si>
  <si>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</si>
  <si>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</si>
  <si>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</si>
  <si>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</si>
  <si>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</si>
  <si>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</si>
  <si>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</si>
  <si>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</si>
  <si>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</si>
  <si>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</si>
  <si>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</si>
  <si>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</si>
  <si>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</si>
  <si>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</si>
  <si>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</si>
  <si>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</si>
  <si>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</si>
  <si>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</si>
  <si>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</si>
  <si>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</si>
  <si>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</si>
  <si>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</si>
  <si>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</si>
  <si>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</si>
  <si>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</si>
  <si>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</si>
  <si>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</si>
  <si>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</si>
  <si>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</si>
  <si>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</si>
  <si>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</si>
  <si>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</si>
  <si>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</si>
  <si>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</si>
  <si>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</si>
  <si>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</si>
  <si>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</si>
  <si>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</si>
  <si>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</si>
  <si>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</si>
  <si>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</si>
  <si>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</si>
  <si>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</si>
  <si>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</si>
  <si>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</si>
  <si>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</si>
  <si>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</si>
  <si>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</si>
  <si>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</si>
  <si>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</si>
  <si>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</si>
  <si>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</si>
  <si>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</si>
  <si>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</si>
  <si>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</si>
  <si>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</si>
  <si>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</si>
  <si>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</si>
  <si>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</si>
  <si>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</si>
  <si>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</si>
  <si>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</si>
  <si>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</si>
  <si>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</si>
  <si>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</si>
  <si>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</si>
  <si>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</si>
  <si>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</si>
  <si>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</si>
  <si>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</si>
  <si>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</si>
  <si>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</si>
  <si>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</si>
  <si>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</si>
  <si>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</si>
  <si>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</si>
  <si>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</si>
  <si>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</si>
  <si>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</si>
  <si>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</si>
  <si>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</si>
  <si>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</si>
  <si>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</si>
  <si>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</si>
  <si>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</si>
  <si>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</si>
  <si>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</si>
  <si>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</si>
  <si>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</si>
  <si>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</si>
  <si>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</si>
  <si>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</si>
  <si>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</si>
  <si>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</si>
  <si>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</si>
  <si>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</si>
  <si>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</si>
  <si>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</si>
  <si>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</si>
  <si>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</si>
  <si>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</si>
  <si>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</si>
  <si>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</si>
  <si>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</si>
  <si>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</si>
  <si>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</si>
  <si>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</si>
  <si>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</si>
  <si>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</si>
  <si>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</si>
  <si>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</si>
  <si>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</si>
  <si>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</si>
  <si>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</si>
  <si>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</si>
  <si>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</si>
  <si>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</si>
  <si>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</si>
  <si>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</si>
  <si>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</si>
  <si>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</si>
  <si>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</si>
  <si>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</si>
  <si>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</si>
  <si>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</si>
  <si>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</si>
  <si>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</si>
  <si>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</si>
  <si>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</si>
  <si>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</si>
  <si>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</si>
  <si>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</si>
  <si>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</si>
  <si>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</si>
  <si>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</si>
  <si>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</si>
  <si>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</si>
  <si>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</si>
  <si>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</si>
  <si>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</si>
  <si>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</si>
  <si>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</si>
  <si>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</si>
  <si>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</si>
  <si>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</si>
  <si>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</si>
  <si>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</si>
  <si>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</si>
  <si>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</si>
  <si>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</si>
  <si>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</si>
  <si>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</si>
  <si>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</si>
  <si>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</si>
  <si>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</si>
  <si>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</si>
  <si>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</si>
  <si>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</si>
  <si>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</si>
  <si>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</si>
  <si>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</si>
  <si>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</si>
  <si>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</si>
  <si>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</si>
  <si>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</si>
  <si>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</si>
  <si>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</si>
  <si>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</si>
  <si>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</si>
  <si>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</si>
  <si>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</si>
  <si>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</si>
  <si>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</si>
  <si>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</si>
  <si>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</si>
  <si>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</si>
  <si>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</si>
  <si>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</si>
  <si>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</si>
  <si>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</si>
  <si>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</si>
  <si>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</si>
  <si>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</si>
  <si>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</si>
  <si>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</si>
  <si>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</si>
  <si>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</si>
  <si>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</si>
  <si>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</si>
  <si>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</si>
  <si>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</si>
  <si>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</si>
  <si>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</si>
  <si>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</si>
  <si>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</si>
  <si>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</si>
  <si>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</si>
  <si>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</si>
  <si>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</si>
  <si>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</si>
  <si>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</si>
  <si>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</si>
  <si>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</si>
  <si>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</si>
  <si>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</si>
  <si>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</si>
  <si>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</si>
  <si>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</si>
  <si>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</si>
  <si>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</si>
  <si>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</si>
  <si>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</si>
  <si>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</si>
  <si>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</si>
  <si>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</si>
  <si>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</si>
  <si>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</si>
  <si>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</si>
  <si>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</si>
  <si>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</si>
  <si>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</si>
  <si>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</si>
  <si>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</si>
  <si>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</si>
  <si>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</si>
  <si>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</si>
  <si>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</si>
  <si>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</si>
  <si>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</si>
  <si>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</si>
  <si>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</si>
  <si>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</si>
  <si>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</si>
  <si>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</si>
  <si>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</si>
  <si>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</si>
  <si>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</si>
  <si>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</si>
  <si>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</si>
  <si>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</si>
  <si>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</si>
  <si>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</si>
  <si>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</si>
  <si>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</si>
  <si>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</si>
  <si>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</si>
  <si>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</si>
  <si>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</si>
  <si>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</si>
  <si>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</si>
  <si>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</si>
  <si>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</si>
  <si>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</si>
  <si>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</si>
  <si>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</si>
  <si>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</si>
  <si>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</si>
  <si>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</si>
  <si>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</si>
  <si>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</si>
  <si>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</si>
  <si>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</si>
  <si>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</si>
  <si>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</si>
  <si>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</si>
  <si>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</si>
  <si>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</si>
  <si>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</si>
  <si>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</si>
  <si>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</si>
  <si>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</si>
  <si>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</si>
  <si>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</si>
  <si>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</si>
  <si>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</si>
  <si>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</si>
  <si>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</si>
  <si>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</si>
  <si>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</si>
  <si>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</si>
  <si>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</si>
  <si>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</si>
  <si>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</si>
  <si>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</si>
  <si>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</si>
  <si>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</si>
  <si>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</si>
  <si>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</si>
  <si>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</si>
  <si>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</si>
  <si>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</si>
  <si>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</si>
  <si>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</si>
  <si>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</si>
  <si>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</si>
  <si>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</si>
  <si>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</si>
  <si>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</si>
  <si>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</si>
  <si>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</si>
  <si>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</si>
  <si>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</si>
  <si>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</si>
  <si>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</si>
  <si>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</si>
  <si>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</si>
  <si>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</si>
  <si>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</si>
  <si>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</si>
  <si>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</si>
  <si>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</si>
  <si>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</si>
  <si>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</si>
  <si>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</si>
  <si>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</si>
  <si>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</si>
  <si>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</si>
  <si>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</si>
  <si>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</si>
  <si>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</si>
  <si>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</si>
  <si>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</si>
  <si>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</si>
  <si>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</si>
  <si>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</si>
  <si>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</si>
  <si>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</si>
  <si>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</si>
  <si>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</si>
  <si>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</si>
  <si>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</si>
  <si>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</si>
  <si>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</si>
  <si>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</si>
  <si>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</si>
  <si>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</si>
  <si>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</si>
  <si>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</si>
  <si>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</si>
  <si>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</si>
  <si>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</si>
  <si>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</si>
  <si>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</si>
  <si>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</si>
  <si>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</si>
  <si>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</si>
  <si>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</si>
  <si>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</si>
  <si>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</si>
  <si>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</si>
  <si>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</si>
  <si>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</si>
  <si>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</si>
  <si>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</si>
  <si>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</si>
  <si>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</si>
  <si>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</si>
  <si>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</si>
  <si>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</si>
  <si>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</si>
  <si>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</si>
  <si>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</si>
  <si>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</si>
  <si>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</si>
  <si>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</si>
  <si>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</si>
  <si>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</si>
  <si>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</si>
  <si>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</si>
  <si>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</si>
  <si>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</si>
  <si>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</si>
  <si>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</si>
  <si>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</si>
  <si>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</si>
  <si>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</si>
  <si>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</si>
  <si>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</si>
  <si>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</si>
  <si>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</si>
  <si>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</si>
  <si>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</si>
  <si>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</si>
  <si>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</si>
  <si>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</si>
  <si>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</si>
  <si>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</si>
  <si>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</si>
  <si>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</si>
  <si>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</si>
  <si>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</si>
  <si>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</si>
  <si>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</si>
  <si>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</si>
  <si>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</si>
  <si>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</si>
  <si>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</si>
  <si>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</si>
  <si>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</si>
  <si>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</si>
  <si>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</si>
  <si>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</si>
  <si>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</si>
  <si>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</si>
  <si>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</si>
  <si>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</si>
  <si>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</si>
  <si>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</si>
  <si>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</si>
  <si>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</si>
  <si>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</si>
  <si>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</si>
  <si>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</si>
  <si>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</si>
  <si>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</si>
  <si>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</si>
  <si>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</si>
  <si>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</si>
  <si>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</si>
  <si>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</si>
  <si>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</si>
  <si>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</si>
  <si>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</si>
  <si>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</si>
  <si>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</si>
  <si>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</si>
  <si>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</si>
  <si>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</si>
  <si>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</si>
  <si>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</si>
  <si>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</si>
  <si>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</si>
  <si>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</si>
  <si>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</si>
  <si>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</si>
  <si>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</si>
  <si>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</si>
  <si>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</si>
  <si>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</si>
  <si>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</si>
  <si>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</si>
  <si>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</si>
  <si>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</si>
  <si>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</si>
  <si>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</si>
  <si>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</si>
  <si>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</si>
  <si>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</si>
  <si>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</si>
  <si>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</si>
  <si>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</si>
  <si>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</si>
  <si>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</si>
  <si>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</si>
  <si>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</si>
  <si>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</si>
  <si>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</si>
  <si>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</si>
  <si>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</si>
  <si>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</si>
  <si>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</si>
  <si>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</si>
  <si>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</si>
  <si>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</si>
  <si>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</si>
  <si>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</si>
  <si>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</si>
  <si>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</si>
  <si>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</si>
  <si>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</si>
  <si>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</si>
  <si>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</si>
  <si>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</si>
  <si>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</si>
  <si>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</si>
  <si>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</si>
  <si>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</si>
  <si>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</si>
  <si>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</si>
  <si>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</si>
  <si>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</si>
  <si>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</si>
  <si>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</si>
  <si>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</si>
  <si>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</si>
  <si>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</si>
  <si>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</si>
  <si>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</si>
  <si>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</si>
  <si>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</si>
  <si>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</si>
  <si>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</si>
  <si>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</si>
  <si>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</si>
  <si>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</si>
  <si>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</si>
  <si>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</si>
  <si>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</si>
  <si>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</si>
  <si>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</si>
  <si>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</si>
  <si>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</si>
  <si>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</si>
  <si>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</si>
  <si>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</si>
  <si>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</si>
  <si>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</si>
  <si>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</si>
  <si>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</si>
  <si>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</si>
  <si>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</si>
  <si>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</si>
  <si>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</si>
  <si>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</si>
  <si>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</si>
  <si>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</si>
  <si>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</si>
  <si>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</si>
  <si>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</si>
  <si>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</si>
  <si>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</si>
  <si>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</si>
  <si>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</si>
  <si>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</si>
  <si>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</si>
  <si>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</si>
  <si>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</si>
  <si>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</si>
  <si>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</si>
  <si>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</si>
  <si>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</si>
  <si>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</si>
  <si>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</si>
  <si>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</si>
  <si>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</si>
  <si>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</si>
  <si>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</si>
  <si>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</si>
  <si>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</si>
  <si>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</si>
  <si>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</si>
  <si>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</si>
  <si>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</si>
  <si>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</si>
  <si>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</si>
  <si>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</si>
  <si>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</si>
  <si>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</si>
  <si>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</si>
  <si>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</si>
  <si>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</si>
  <si>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</si>
  <si>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</si>
  <si>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</si>
  <si>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</si>
  <si>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</si>
  <si>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</si>
  <si>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</si>
  <si>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</si>
  <si>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</si>
  <si>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</si>
  <si>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</si>
  <si>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</si>
  <si>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</si>
  <si>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</si>
  <si>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</si>
  <si>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</si>
  <si>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</si>
  <si>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</si>
  <si>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</si>
  <si>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</si>
  <si>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</si>
  <si>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</si>
  <si>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</si>
  <si>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</si>
  <si>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</si>
  <si>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</si>
  <si>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</si>
  <si>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</si>
  <si>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</si>
  <si>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</si>
  <si>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</si>
  <si>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</si>
  <si>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</si>
  <si>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</si>
  <si>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</si>
  <si>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</si>
  <si>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</si>
  <si>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</si>
  <si>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</si>
  <si>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</si>
  <si>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</si>
  <si>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</si>
  <si>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</si>
  <si>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</si>
  <si>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</si>
  <si>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</si>
  <si>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</si>
  <si>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</si>
  <si>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</si>
  <si>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</si>
  <si>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</si>
  <si>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</si>
  <si>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</si>
  <si>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</si>
  <si>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</si>
  <si>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</si>
  <si>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</si>
  <si>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</si>
  <si>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</si>
  <si>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</si>
  <si>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</si>
  <si>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</si>
  <si>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</si>
  <si>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</si>
  <si>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</si>
  <si>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</si>
  <si>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</si>
  <si>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</si>
  <si>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</si>
  <si>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</si>
  <si>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</si>
  <si>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</si>
  <si>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</si>
  <si>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</si>
  <si>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</si>
  <si>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</si>
  <si>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</si>
  <si>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</si>
  <si>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</si>
  <si>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</si>
  <si>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</si>
  <si>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</si>
  <si>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</si>
  <si>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</si>
  <si>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</si>
  <si>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</si>
  <si>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</si>
  <si>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</si>
  <si>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</si>
  <si>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</si>
  <si>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</si>
  <si>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</si>
  <si>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</si>
  <si>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</si>
  <si>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</si>
  <si>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</si>
  <si>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</si>
  <si>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</si>
  <si>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</si>
  <si>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</si>
  <si>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</si>
  <si>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</si>
  <si>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</si>
  <si>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</si>
  <si>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</si>
  <si>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</si>
  <si>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</si>
  <si>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</si>
  <si>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</si>
  <si>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</si>
  <si>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</si>
  <si>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</si>
  <si>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</si>
  <si>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</si>
  <si>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</si>
  <si>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</si>
  <si>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</si>
  <si>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</si>
  <si>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</si>
  <si>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</si>
  <si>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</si>
  <si>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</si>
  <si>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</si>
  <si>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</si>
  <si>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</si>
  <si>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</si>
  <si>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</si>
  <si>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</si>
  <si>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</si>
  <si>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</si>
  <si>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</si>
  <si>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</si>
  <si>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</si>
  <si>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</si>
  <si>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</si>
  <si>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</si>
  <si>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</si>
  <si>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</si>
  <si>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</si>
  <si>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</si>
  <si>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</si>
  <si>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</si>
  <si>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</si>
  <si>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</si>
  <si>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</si>
  <si>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</si>
  <si>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</si>
  <si>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</si>
  <si>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</si>
  <si>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</si>
  <si>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</si>
  <si>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</si>
  <si>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</si>
  <si>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</si>
  <si>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</si>
  <si>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</si>
  <si>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</si>
  <si>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</si>
  <si>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</si>
  <si>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</si>
  <si>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</si>
  <si>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</si>
  <si>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</si>
  <si>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</si>
  <si>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</si>
  <si>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</si>
  <si>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</si>
  <si>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</si>
  <si>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</si>
  <si>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</si>
  <si>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</si>
  <si>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</si>
  <si>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</si>
  <si>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</si>
  <si>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</si>
  <si>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</si>
  <si>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</si>
  <si>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</si>
  <si>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</si>
  <si>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</si>
  <si>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</si>
  <si>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</si>
  <si>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</si>
  <si>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</si>
  <si>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</si>
  <si>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</si>
  <si>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</si>
  <si>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</si>
  <si>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</si>
  <si>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</si>
  <si>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</si>
  <si>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</si>
  <si>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</si>
  <si>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</si>
  <si>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</si>
  <si>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</si>
  <si>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</si>
  <si>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</si>
  <si>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</si>
  <si>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</si>
  <si>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</si>
  <si>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</si>
  <si>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</si>
  <si>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</si>
  <si>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</si>
  <si>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</si>
  <si>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</si>
  <si>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</si>
  <si>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</si>
  <si>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</si>
  <si>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</si>
  <si>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</si>
  <si>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</si>
  <si>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</si>
  <si>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</si>
  <si>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</si>
  <si>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</si>
  <si>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</si>
  <si>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</si>
  <si>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</si>
  <si>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</si>
  <si>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</si>
  <si>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</si>
  <si>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</si>
  <si>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</si>
  <si>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</si>
  <si>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</si>
  <si>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</si>
  <si>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</si>
  <si>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</si>
  <si>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</si>
  <si>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</si>
  <si>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</si>
  <si>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</si>
  <si>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</si>
  <si>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</si>
  <si>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</si>
  <si>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</si>
  <si>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</si>
  <si>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</si>
  <si>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</si>
  <si>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</si>
  <si>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</si>
  <si>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</si>
  <si>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</si>
  <si>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</si>
  <si>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</si>
  <si>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</si>
  <si>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</si>
  <si>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</si>
  <si>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</si>
  <si>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</si>
  <si>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</si>
  <si>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</si>
  <si>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</si>
  <si>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</si>
  <si>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</si>
  <si>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</si>
  <si>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</si>
  <si>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</si>
  <si>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</si>
  <si>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</si>
  <si>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</si>
  <si>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</si>
  <si>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</si>
  <si>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</si>
  <si>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</si>
  <si>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</si>
  <si>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</si>
  <si>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</si>
  <si>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</si>
  <si>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</si>
  <si>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</si>
  <si>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</si>
  <si>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</si>
  <si>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</si>
  <si>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</si>
  <si>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</si>
  <si>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</si>
  <si>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</si>
  <si>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</si>
  <si>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</si>
  <si>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</si>
  <si>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</si>
  <si>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</si>
  <si>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</si>
  <si>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</si>
  <si>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</si>
  <si>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</si>
  <si>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</si>
  <si>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</si>
  <si>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</si>
  <si>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</si>
  <si>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</si>
  <si>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</si>
  <si>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</si>
  <si>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</si>
  <si>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</si>
  <si>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</si>
  <si>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</si>
  <si>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</si>
  <si>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</si>
  <si>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</si>
  <si>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</si>
  <si>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</si>
  <si>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</si>
  <si>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</si>
  <si>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</si>
  <si>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</si>
  <si>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</si>
  <si>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</si>
  <si>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</si>
  <si>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</si>
  <si>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</si>
  <si>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</si>
  <si>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</si>
  <si>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</si>
  <si>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</si>
  <si>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</si>
  <si>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</si>
  <si>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</si>
  <si>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</si>
  <si>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</si>
  <si>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</si>
  <si>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</si>
  <si>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</si>
  <si>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</si>
  <si>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</si>
  <si>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</si>
  <si>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</si>
  <si>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</si>
  <si>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</si>
  <si>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</si>
  <si>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</si>
  <si>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</si>
  <si>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</si>
  <si>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</si>
  <si>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</si>
  <si>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</si>
  <si>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</si>
  <si>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</si>
  <si>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</si>
  <si>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</si>
  <si>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</si>
  <si>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</si>
  <si>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</si>
  <si>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</si>
  <si>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</si>
  <si>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</si>
  <si>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</si>
  <si>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</si>
  <si>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</si>
  <si>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</si>
  <si>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</si>
  <si>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</si>
  <si>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</si>
  <si>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</si>
  <si>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</si>
  <si>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</si>
  <si>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</si>
  <si>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</si>
  <si>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</si>
  <si>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</si>
  <si>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</si>
  <si>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</si>
  <si>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</si>
  <si>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</si>
  <si>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</si>
  <si>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</si>
  <si>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</si>
  <si>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</si>
  <si>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</si>
  <si>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</si>
  <si>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</si>
  <si>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</si>
  <si>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</si>
  <si>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</si>
  <si>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</si>
  <si>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</si>
  <si>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</si>
  <si>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</si>
  <si>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</si>
  <si>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</si>
  <si>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</si>
  <si>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</si>
  <si>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</si>
  <si>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</si>
  <si>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</si>
  <si>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</si>
  <si>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</si>
  <si>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</si>
  <si>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</si>
  <si>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</si>
  <si>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</si>
  <si>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</si>
  <si>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</si>
  <si>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</si>
  <si>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</si>
  <si>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</si>
  <si>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</si>
  <si>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</si>
  <si>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</si>
  <si>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</si>
  <si>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</si>
  <si>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</si>
  <si>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</si>
  <si>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</si>
  <si>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</si>
  <si>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</si>
  <si>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</si>
  <si>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</si>
  <si>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</si>
  <si>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</si>
  <si>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</si>
  <si>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</si>
  <si>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</si>
  <si>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</si>
  <si>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</si>
  <si>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</si>
  <si>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</si>
  <si>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</si>
  <si>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</si>
  <si>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</si>
  <si>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</si>
  <si>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</si>
  <si>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</si>
  <si>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</si>
  <si>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</si>
  <si>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</si>
  <si>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</si>
  <si>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</si>
  <si>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</si>
  <si>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</si>
  <si>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</si>
  <si>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</si>
  <si>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</si>
  <si>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</si>
  <si>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</si>
  <si>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</si>
  <si>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</si>
  <si>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</si>
  <si>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</si>
  <si>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</si>
  <si>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</si>
  <si>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</si>
  <si>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</si>
  <si>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</si>
  <si>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</si>
  <si>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</si>
  <si>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</si>
  <si>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</si>
  <si>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</si>
  <si>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</si>
  <si>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</si>
  <si>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</si>
  <si>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</si>
  <si>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</si>
  <si>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</si>
  <si>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</si>
  <si>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</si>
  <si>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</si>
  <si>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</si>
  <si>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</si>
  <si>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</si>
  <si>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</si>
  <si>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</si>
  <si>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</si>
  <si>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</si>
  <si>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</si>
  <si>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</si>
  <si>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</si>
  <si>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</si>
  <si>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</si>
  <si>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</si>
  <si>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</si>
  <si>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</si>
  <si>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</si>
  <si>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</si>
  <si>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</si>
  <si>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</si>
  <si>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</si>
  <si>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</si>
  <si>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</si>
  <si>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</si>
  <si>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</si>
  <si>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</si>
  <si>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</si>
  <si>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</si>
  <si>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</si>
  <si>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</si>
  <si>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</si>
  <si>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</si>
  <si>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</si>
  <si>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</si>
  <si>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</si>
  <si>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</si>
  <si>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</si>
  <si>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</si>
  <si>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</si>
  <si>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</si>
  <si>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</si>
  <si>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</si>
  <si>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</si>
  <si>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</si>
  <si>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</si>
  <si>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</si>
  <si>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</si>
  <si>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</si>
  <si>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</si>
  <si>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</si>
  <si>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</si>
  <si>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</si>
  <si>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</si>
  <si>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</si>
  <si>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</si>
  <si>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</si>
  <si>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</si>
  <si>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</si>
  <si>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</si>
  <si>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</si>
  <si>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</si>
  <si>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</si>
  <si>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</si>
  <si>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</si>
  <si>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</si>
  <si>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</si>
  <si>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</si>
  <si>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</si>
  <si>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</si>
  <si>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</si>
  <si>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</si>
  <si>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</si>
  <si>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</si>
  <si>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</si>
  <si>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</si>
  <si>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</si>
  <si>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</si>
  <si>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</si>
  <si>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</si>
  <si>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</si>
  <si>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</si>
  <si>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</si>
  <si>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</si>
  <si>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</si>
  <si>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</si>
  <si>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</si>
  <si>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</si>
  <si>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</si>
  <si>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</si>
  <si>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</si>
  <si>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</si>
  <si>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</si>
  <si>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</si>
  <si>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</si>
  <si>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</si>
  <si>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</si>
  <si>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</si>
  <si>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</si>
  <si>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</si>
  <si>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</si>
  <si>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</si>
  <si>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</si>
  <si>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</si>
  <si>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</si>
  <si>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</si>
  <si>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</si>
  <si>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</si>
  <si>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</si>
  <si>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</si>
  <si>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</si>
  <si>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</si>
  <si>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</si>
  <si>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</si>
  <si>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</si>
  <si>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</si>
  <si>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</si>
  <si>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</si>
  <si>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</si>
  <si>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</si>
  <si>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</si>
  <si>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</si>
  <si>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</si>
  <si>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</si>
  <si>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</si>
  <si>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</si>
  <si>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</si>
  <si>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</si>
  <si>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</si>
  <si>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</si>
  <si>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</si>
  <si>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</si>
  <si>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</si>
  <si>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</si>
  <si>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</si>
  <si>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</si>
  <si>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</si>
  <si>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</si>
  <si>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</si>
  <si>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</si>
  <si>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</si>
  <si>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</si>
  <si>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</si>
  <si>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</si>
  <si>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</si>
  <si>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</si>
  <si>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</si>
  <si>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</si>
  <si>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</si>
  <si>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</si>
  <si>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</si>
  <si>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</si>
  <si>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</si>
  <si>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</si>
  <si>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</si>
  <si>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</si>
  <si>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</si>
  <si>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</si>
  <si>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</si>
  <si>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</si>
  <si>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</si>
  <si>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</si>
  <si>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</si>
  <si>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</si>
  <si>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</si>
  <si>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</si>
  <si>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</si>
  <si>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</si>
  <si>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</si>
  <si>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</si>
  <si>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</si>
  <si>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</si>
  <si>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</si>
  <si>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</si>
  <si>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</si>
  <si>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</si>
  <si>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</si>
  <si>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</si>
  <si>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</si>
  <si>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</si>
  <si>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</si>
  <si>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</si>
  <si>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</si>
  <si>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</si>
  <si>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</si>
  <si>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</si>
  <si>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</si>
  <si>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</si>
  <si>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</si>
  <si>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</si>
  <si>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</si>
  <si>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</si>
  <si>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</si>
  <si>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</si>
  <si>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</si>
  <si>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</si>
  <si>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</si>
  <si>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</si>
  <si>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</si>
  <si>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</si>
  <si>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</si>
  <si>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</si>
  <si>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</si>
  <si>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</si>
  <si>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</si>
  <si>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</si>
  <si>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</si>
  <si>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</si>
  <si>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</si>
  <si>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</si>
  <si>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</si>
  <si>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</si>
  <si>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</si>
  <si>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</si>
  <si>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</si>
  <si>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</si>
  <si>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</si>
  <si>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</si>
  <si>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</si>
  <si>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</si>
  <si>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</si>
  <si>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</si>
  <si>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</si>
  <si>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</si>
  <si>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</si>
  <si>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</si>
  <si>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</si>
  <si>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</si>
  <si>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</si>
  <si>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</si>
  <si>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</si>
  <si>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</si>
  <si>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</si>
  <si>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</si>
  <si>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</si>
  <si>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</si>
  <si>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</si>
  <si>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</si>
  <si>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</si>
  <si>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</si>
  <si>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</si>
  <si>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</si>
  <si>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</si>
  <si>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</si>
  <si>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</si>
  <si>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</si>
  <si>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</si>
  <si>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</si>
  <si>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</si>
  <si>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</si>
  <si>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</si>
  <si>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</si>
  <si>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</si>
  <si>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</si>
  <si>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</si>
  <si>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</si>
  <si>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</si>
  <si>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</si>
  <si>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</si>
  <si>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</si>
  <si>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</si>
  <si>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</si>
  <si>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</si>
  <si>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</si>
  <si>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</si>
  <si>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</si>
  <si>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</si>
  <si>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</si>
  <si>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</si>
  <si>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</si>
  <si>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</si>
  <si>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</si>
  <si>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</si>
  <si>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</si>
  <si>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</si>
  <si>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</si>
  <si>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</si>
  <si>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</si>
  <si>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</si>
  <si>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</si>
  <si>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</si>
  <si>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</si>
  <si>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</si>
  <si>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</si>
  <si>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</si>
  <si>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</si>
  <si>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</si>
  <si>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</si>
  <si>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</si>
  <si>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</si>
  <si>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</si>
  <si>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</si>
  <si>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</si>
  <si>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</si>
  <si>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</si>
  <si>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</si>
  <si>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</si>
  <si>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</si>
  <si>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</si>
  <si>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</si>
  <si>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</si>
  <si>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</si>
  <si>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</si>
  <si>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</si>
  <si>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</si>
  <si>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</si>
  <si>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</si>
  <si>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</si>
  <si>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</si>
  <si>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</si>
  <si>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</si>
  <si>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</si>
  <si>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</si>
  <si>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</si>
  <si>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</si>
  <si>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</si>
  <si>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</si>
  <si>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</si>
  <si>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</si>
  <si>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</si>
  <si>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</si>
  <si>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</si>
  <si>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</si>
  <si>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</si>
  <si>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</si>
  <si>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</si>
  <si>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</si>
  <si>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</si>
  <si>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</si>
  <si>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</si>
  <si>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</si>
  <si>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</si>
  <si>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</si>
  <si>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</si>
  <si>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</si>
  <si>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</si>
  <si>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</si>
  <si>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</si>
  <si>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</si>
  <si>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</si>
  <si>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</si>
  <si>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</si>
  <si>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</si>
  <si>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</si>
  <si>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</si>
  <si>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</si>
  <si>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</si>
  <si>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</si>
  <si>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</si>
  <si>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</si>
  <si>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</si>
  <si>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</si>
  <si>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</si>
  <si>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</si>
  <si>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</si>
  <si>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</si>
  <si>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</si>
  <si>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</si>
  <si>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</si>
  <si>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</si>
  <si>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</si>
  <si>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</si>
  <si>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</si>
  <si>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</si>
  <si>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</si>
  <si>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</si>
  <si>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</si>
  <si>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</si>
  <si>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</si>
  <si>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</si>
  <si>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</si>
  <si>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</si>
  <si>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</si>
  <si>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</si>
  <si>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</si>
  <si>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</si>
  <si>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</si>
  <si>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</si>
  <si>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</si>
  <si>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</si>
  <si>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</si>
  <si>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</si>
  <si>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</si>
  <si>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</si>
  <si>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</si>
  <si>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</si>
  <si>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</si>
  <si>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</si>
  <si>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</si>
  <si>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</si>
  <si>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</si>
  <si>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</si>
  <si>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</si>
  <si>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</si>
  <si>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</si>
  <si>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</si>
  <si>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</si>
  <si>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</si>
  <si>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</si>
  <si>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</si>
  <si>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</si>
  <si>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</si>
  <si>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</si>
  <si>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</si>
  <si>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</si>
  <si>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</si>
  <si>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</si>
  <si>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</si>
  <si>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</si>
  <si>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</si>
  <si>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</si>
  <si>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</si>
  <si>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</si>
  <si>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</si>
  <si>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</si>
  <si>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</si>
  <si>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</si>
  <si>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</si>
  <si>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</si>
  <si>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</si>
  <si>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</si>
  <si>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</si>
  <si>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</si>
  <si>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</si>
  <si>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</si>
  <si>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</si>
  <si>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</si>
  <si>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</si>
  <si>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</si>
  <si>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</si>
  <si>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</si>
  <si>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</si>
  <si>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</si>
  <si>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</si>
  <si>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</si>
  <si>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</si>
  <si>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</si>
  <si>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</si>
  <si>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</si>
  <si>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</si>
  <si>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</si>
  <si>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</si>
  <si>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</si>
  <si>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</si>
  <si>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</si>
  <si>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</si>
  <si>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</si>
  <si>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</si>
  <si>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</si>
  <si>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</si>
  <si>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</si>
  <si>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</si>
  <si>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</si>
  <si>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</si>
  <si>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</si>
  <si>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</si>
  <si>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</si>
  <si>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</si>
  <si>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</si>
  <si>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</si>
  <si>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</si>
  <si>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</si>
  <si>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</si>
  <si>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</si>
  <si>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</si>
  <si>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</si>
  <si>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</si>
  <si>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</si>
  <si>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</si>
  <si>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</si>
  <si>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</si>
  <si>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</si>
  <si>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</si>
  <si>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</si>
  <si>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</si>
  <si>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</si>
  <si>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</si>
  <si>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</si>
  <si>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</si>
  <si>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</si>
  <si>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</si>
  <si>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</si>
  <si>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</si>
  <si>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</si>
  <si>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</si>
  <si>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</si>
  <si>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</si>
  <si>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</si>
  <si>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</si>
  <si>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</si>
  <si>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</si>
  <si>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</si>
  <si>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</si>
  <si>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</si>
  <si>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</si>
  <si>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</si>
  <si>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</si>
  <si>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</si>
  <si>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</si>
  <si>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</si>
  <si>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</si>
  <si>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</si>
  <si>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</si>
  <si>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</si>
  <si>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</si>
  <si>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</si>
  <si>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</si>
  <si>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</si>
  <si>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</si>
  <si>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</si>
  <si>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</si>
  <si>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</si>
  <si>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</si>
  <si>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</si>
  <si>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</si>
  <si>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</si>
  <si>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</si>
  <si>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</si>
  <si>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</si>
  <si>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</si>
  <si>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</si>
  <si>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</si>
  <si>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</si>
  <si>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</si>
  <si>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</si>
  <si>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</si>
  <si>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</si>
  <si>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</si>
  <si>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</si>
  <si>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</si>
  <si>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</si>
  <si>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</si>
  <si>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</si>
  <si>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</si>
  <si>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</si>
  <si>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</si>
  <si>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</si>
  <si>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</si>
  <si>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</si>
  <si>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</si>
  <si>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</si>
  <si>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</si>
  <si>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</si>
  <si>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</si>
  <si>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</si>
  <si>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</si>
  <si>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</si>
  <si>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</si>
  <si>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</si>
  <si>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</si>
  <si>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</si>
  <si>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</si>
  <si>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</si>
  <si>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</si>
  <si>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</si>
  <si>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</si>
  <si>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</si>
  <si>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</si>
  <si>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</si>
  <si>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</si>
  <si>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</si>
  <si>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</si>
  <si>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</si>
  <si>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</si>
  <si>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</si>
  <si>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</si>
  <si>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</si>
  <si>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</si>
  <si>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</si>
  <si>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</si>
  <si>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</si>
  <si>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</si>
  <si>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</si>
  <si>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</si>
  <si>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</si>
  <si>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</si>
  <si>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</si>
  <si>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</si>
  <si>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</si>
  <si>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</si>
  <si>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</si>
  <si>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</si>
  <si>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</si>
  <si>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</si>
  <si>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</si>
  <si>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</si>
  <si>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</si>
  <si>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</si>
  <si>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</si>
  <si>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</si>
  <si>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</si>
  <si>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</si>
  <si>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</si>
  <si>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</si>
  <si>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</si>
  <si>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</si>
  <si>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</si>
  <si>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</si>
  <si>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</si>
  <si>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</si>
  <si>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</si>
  <si>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</si>
  <si>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</si>
  <si>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</si>
  <si>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</si>
  <si>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</si>
  <si>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</si>
  <si>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</si>
  <si>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</si>
  <si>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</si>
  <si>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</si>
  <si>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</si>
  <si>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</si>
  <si>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</si>
  <si>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</si>
  <si>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</si>
  <si>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</si>
  <si>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</si>
  <si>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</si>
  <si>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</si>
  <si>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</si>
  <si>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</si>
  <si>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</si>
  <si>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</si>
  <si>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</si>
  <si>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</si>
  <si>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</si>
  <si>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</si>
  <si>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</si>
  <si>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</si>
  <si>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</si>
  <si>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</si>
  <si>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</si>
  <si>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</si>
  <si>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</si>
  <si>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</si>
  <si>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</si>
  <si>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</si>
  <si>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</si>
  <si>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</si>
  <si>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</si>
  <si>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</si>
  <si>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</si>
  <si>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</si>
  <si>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</si>
  <si>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</si>
  <si>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</si>
  <si>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</si>
  <si>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</si>
  <si>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</si>
  <si>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</si>
  <si>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</si>
  <si>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</si>
  <si>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</si>
  <si>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</si>
  <si>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</si>
  <si>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</si>
  <si>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</si>
  <si>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</si>
  <si>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</si>
  <si>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</si>
  <si>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</si>
  <si>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</si>
  <si>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</si>
  <si>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</si>
  <si>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</si>
  <si>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</si>
  <si>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</si>
  <si>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</si>
  <si>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</si>
  <si>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</si>
  <si>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</si>
  <si>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</si>
  <si>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</si>
  <si>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</si>
  <si>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</si>
  <si>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</si>
  <si>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</si>
  <si>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</si>
  <si>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</si>
  <si>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</si>
  <si>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</si>
  <si>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</si>
  <si>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</si>
  <si>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</si>
  <si>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</si>
  <si>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</si>
  <si>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</si>
  <si>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</si>
  <si>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</si>
  <si>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</si>
  <si>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</si>
  <si>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</si>
  <si>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</si>
  <si>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</si>
  <si>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</si>
  <si>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</si>
  <si>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</si>
  <si>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</si>
  <si>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</si>
  <si>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</si>
  <si>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</si>
  <si>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</si>
  <si>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</si>
  <si>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</si>
  <si>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</si>
  <si>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</si>
  <si>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</si>
  <si>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</si>
  <si>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</si>
  <si>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</si>
  <si>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</si>
  <si>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</si>
  <si>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</si>
  <si>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</si>
  <si>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</si>
  <si>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</si>
  <si>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</si>
  <si>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</si>
  <si>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</si>
  <si>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</si>
  <si>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</si>
  <si>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</si>
  <si>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</si>
  <si>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</si>
  <si>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</si>
  <si>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</si>
  <si>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</si>
  <si>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</si>
  <si>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</si>
  <si>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</si>
  <si>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</si>
  <si>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</si>
  <si>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</si>
  <si>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</si>
  <si>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</si>
  <si>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</si>
  <si>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</si>
  <si>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</si>
  <si>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</si>
  <si>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</si>
  <si>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</si>
  <si>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</si>
  <si>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</si>
  <si>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</si>
  <si>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</si>
  <si>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</si>
  <si>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</si>
  <si>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</si>
  <si>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</si>
  <si>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</si>
  <si>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</si>
  <si>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</si>
  <si>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</si>
  <si>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</si>
  <si>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</si>
  <si>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</si>
  <si>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</si>
  <si>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</si>
  <si>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</si>
  <si>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</si>
  <si>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</si>
  <si>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</si>
  <si>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</si>
  <si>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</si>
  <si>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</si>
  <si>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</si>
  <si>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</si>
  <si>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</si>
  <si>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</si>
  <si>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</si>
  <si>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</si>
  <si>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</si>
  <si>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</si>
  <si>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</si>
  <si>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</si>
  <si>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</si>
  <si>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</si>
  <si>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</si>
  <si>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</si>
  <si>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</si>
  <si>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</si>
  <si>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</si>
  <si>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</si>
  <si>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</si>
  <si>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</si>
  <si>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</si>
  <si>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</si>
  <si>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</si>
  <si>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</si>
  <si>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</si>
  <si>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</si>
  <si>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</si>
  <si>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</si>
  <si>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</si>
  <si>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</si>
  <si>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</si>
  <si>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</si>
  <si>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</si>
  <si>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</si>
  <si>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</si>
  <si>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</si>
  <si>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</si>
  <si>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</si>
  <si>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</si>
  <si>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</si>
  <si>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</si>
  <si>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</si>
  <si>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</si>
  <si>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</si>
  <si>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</si>
  <si>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</si>
  <si>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</si>
  <si>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</si>
  <si>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</si>
  <si>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</si>
  <si>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</si>
  <si>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</si>
  <si>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</si>
  <si>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</si>
  <si>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</si>
  <si>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</si>
  <si>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</si>
  <si>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</si>
  <si>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</si>
  <si>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</si>
  <si>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</si>
  <si>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</si>
  <si>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</si>
  <si>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</si>
  <si>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</si>
  <si>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</si>
  <si>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</si>
  <si>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</si>
  <si>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</si>
  <si>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</si>
  <si>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</si>
  <si>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</si>
  <si>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</si>
  <si>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</si>
  <si>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</si>
  <si>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</si>
  <si>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</si>
  <si>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</si>
  <si>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</si>
  <si>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</si>
  <si>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</si>
  <si>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</si>
  <si>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</si>
  <si>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</si>
  <si>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</si>
  <si>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</si>
  <si>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</si>
  <si>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</si>
  <si>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</si>
  <si>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</si>
  <si>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</si>
  <si>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</si>
  <si>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</si>
  <si>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</si>
  <si>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</si>
  <si>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</si>
  <si>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</si>
  <si>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</si>
  <si>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</si>
  <si>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</si>
  <si>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</si>
  <si>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</si>
  <si>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</si>
  <si>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</si>
  <si>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</si>
  <si>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</si>
  <si>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</si>
  <si>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</si>
  <si>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</si>
  <si>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</si>
  <si>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</si>
  <si>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</si>
  <si>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</si>
  <si>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</si>
  <si>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</si>
  <si>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</si>
  <si>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</si>
  <si>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</si>
  <si>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</si>
  <si>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</si>
  <si>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</si>
  <si>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</si>
  <si>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</si>
  <si>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</si>
  <si>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</si>
  <si>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</si>
  <si>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</si>
  <si>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</si>
  <si>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</si>
  <si>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</si>
  <si>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</si>
  <si>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</si>
  <si>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</si>
  <si>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</si>
  <si>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</si>
  <si>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</si>
  <si>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</si>
  <si>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</si>
  <si>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</si>
  <si>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</si>
  <si>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</si>
  <si>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</si>
  <si>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</si>
  <si>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</si>
  <si>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</si>
  <si>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</si>
  <si>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</si>
  <si>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</si>
  <si>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</si>
  <si>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</si>
  <si>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</si>
  <si>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</si>
  <si>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</si>
  <si>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</si>
  <si>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</si>
  <si>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</si>
  <si>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</si>
  <si>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</si>
  <si>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</si>
  <si>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</si>
  <si>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</si>
  <si>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</si>
  <si>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</si>
  <si>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</si>
  <si>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</si>
  <si>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</si>
  <si>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</si>
  <si>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</si>
  <si>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</si>
  <si>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</si>
  <si>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</si>
  <si>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</si>
  <si>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</si>
  <si>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</si>
  <si>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</si>
  <si>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</si>
  <si>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</si>
  <si>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</si>
  <si>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</si>
  <si>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</si>
  <si>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</si>
  <si>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</si>
  <si>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</si>
  <si>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</si>
  <si>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</si>
  <si>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</si>
  <si>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</si>
  <si>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</si>
  <si>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</si>
  <si>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</si>
  <si>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</si>
  <si>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</si>
  <si>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</si>
  <si>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</si>
  <si>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</si>
  <si>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</si>
  <si>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</si>
  <si>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</si>
  <si>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</si>
  <si>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</si>
  <si>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</si>
  <si>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</si>
  <si>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</si>
  <si>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</si>
  <si>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</si>
  <si>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</si>
  <si>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</si>
  <si>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</si>
  <si>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</si>
  <si>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</si>
  <si>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</si>
  <si>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</si>
  <si>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</si>
  <si>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</si>
  <si>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</si>
  <si>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</si>
  <si>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</si>
  <si>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</si>
  <si>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</si>
  <si>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</si>
  <si>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</si>
  <si>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</si>
  <si>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</si>
  <si>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</si>
  <si>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</si>
  <si>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</si>
  <si>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</si>
  <si>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</si>
  <si>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</si>
  <si>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</si>
  <si>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</si>
  <si>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</si>
  <si>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</si>
  <si>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</si>
  <si>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</si>
  <si>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</si>
  <si>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</si>
  <si>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</si>
  <si>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</si>
  <si>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</si>
  <si>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</si>
  <si>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</si>
  <si>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</si>
  <si>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</si>
  <si>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</si>
  <si>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</si>
  <si>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</si>
  <si>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</si>
  <si>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</si>
  <si>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</si>
  <si>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</si>
  <si>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</si>
  <si>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</si>
  <si>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</si>
  <si>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</si>
  <si>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</si>
  <si>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</si>
  <si>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</si>
  <si>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</si>
  <si>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</si>
  <si>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</si>
  <si>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</si>
  <si>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</si>
  <si>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</si>
  <si>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</si>
  <si>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</si>
  <si>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</si>
  <si>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</si>
  <si>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</si>
  <si>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</si>
  <si>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</si>
  <si>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</si>
  <si>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</si>
  <si>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</si>
  <si>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</si>
  <si>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</si>
  <si>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</si>
  <si>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</si>
  <si>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</si>
  <si>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</si>
  <si>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</si>
  <si>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</si>
  <si>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</si>
  <si>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</si>
  <si>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</si>
  <si>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</si>
  <si>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</si>
  <si>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</si>
  <si>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</si>
  <si>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</si>
  <si>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</si>
  <si>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</si>
  <si>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</si>
  <si>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</si>
  <si>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</si>
  <si>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</si>
  <si>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</si>
  <si>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</si>
  <si>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</si>
  <si>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</si>
  <si>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</si>
  <si>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</si>
  <si>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</si>
  <si>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</si>
  <si>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</si>
  <si>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</si>
  <si>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</si>
  <si>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</si>
  <si>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</si>
  <si>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</si>
  <si>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</si>
  <si>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</si>
  <si>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</si>
  <si>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</si>
  <si>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</si>
  <si>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</si>
  <si>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</si>
  <si>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</si>
  <si>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</si>
  <si>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</si>
  <si>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</si>
  <si>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</si>
  <si>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</si>
  <si>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</si>
  <si>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</si>
  <si>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</si>
  <si>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</si>
  <si>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</si>
  <si>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</si>
  <si>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</si>
  <si>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</si>
  <si>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</si>
  <si>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</si>
  <si>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</si>
  <si>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</si>
  <si>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</si>
  <si>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</si>
  <si>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</si>
  <si>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</si>
  <si>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</si>
  <si>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</si>
  <si>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</si>
  <si>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</si>
  <si>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</si>
  <si>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</si>
  <si>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</si>
  <si>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</si>
  <si>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</si>
  <si>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</si>
  <si>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</si>
  <si>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</si>
  <si>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</si>
  <si>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</si>
  <si>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</si>
  <si>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</si>
  <si>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</si>
  <si>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</si>
  <si>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</si>
  <si>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</si>
  <si>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</si>
  <si>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</si>
  <si>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</si>
  <si>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</si>
  <si>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</si>
  <si>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</si>
  <si>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</si>
  <si>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</si>
  <si>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</si>
  <si>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</si>
  <si>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</si>
  <si>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</si>
  <si>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</si>
  <si>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</si>
  <si>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</si>
  <si>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</si>
  <si>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</si>
  <si>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</si>
  <si>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</si>
  <si>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</si>
  <si>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</si>
  <si>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</si>
  <si>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</si>
  <si>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</si>
  <si>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</si>
  <si>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</si>
  <si>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</si>
  <si>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</si>
  <si>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</si>
  <si>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</si>
  <si>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</si>
  <si>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</si>
  <si>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</si>
  <si>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</si>
  <si>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</si>
  <si>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</si>
  <si>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</si>
  <si>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</si>
  <si>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</si>
  <si>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</si>
  <si>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</si>
  <si>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</si>
  <si>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</si>
  <si>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</si>
  <si>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</si>
  <si>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</si>
  <si>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</si>
  <si>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</si>
  <si>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</si>
  <si>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</si>
  <si>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</si>
  <si>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</si>
  <si>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</si>
  <si>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</si>
  <si>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</si>
  <si>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</si>
  <si>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</si>
  <si>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</si>
  <si>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</si>
  <si>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</si>
  <si>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</si>
  <si>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</si>
  <si>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</si>
  <si>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</si>
  <si>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</si>
  <si>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</si>
  <si>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</si>
  <si>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</si>
  <si>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</si>
  <si>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</si>
  <si>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</si>
  <si>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</si>
  <si>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</si>
  <si>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</si>
  <si>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</si>
  <si>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</si>
  <si>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</si>
  <si>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</si>
  <si>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</si>
  <si>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</si>
  <si>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</si>
  <si>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</si>
  <si>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</si>
  <si>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</si>
  <si>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</si>
  <si>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</si>
  <si>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</si>
  <si>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</si>
  <si>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</si>
  <si>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</si>
  <si>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</si>
  <si>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</si>
  <si>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</si>
  <si>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</si>
  <si>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</si>
  <si>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</si>
  <si>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</si>
  <si>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</si>
  <si>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</si>
  <si>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</si>
  <si>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</si>
  <si>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</si>
  <si>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</si>
  <si>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</si>
  <si>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</si>
  <si>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</si>
  <si>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</si>
  <si>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</si>
  <si>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</si>
  <si>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</si>
  <si>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</si>
  <si>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</si>
  <si>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</si>
  <si>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</si>
  <si>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</si>
  <si>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</si>
  <si>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</si>
  <si>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</si>
  <si>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</si>
  <si>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</si>
  <si>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</si>
  <si>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</si>
  <si>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</si>
  <si>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</si>
  <si>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</si>
  <si>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</si>
  <si>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</si>
  <si>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</si>
  <si>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</si>
  <si>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</si>
  <si>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</si>
  <si>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</si>
  <si>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</si>
  <si>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</si>
  <si>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</si>
  <si>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</si>
  <si>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</si>
  <si>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</si>
  <si>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</si>
  <si>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</si>
  <si>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</si>
  <si>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</si>
  <si>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</si>
  <si>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</si>
  <si>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</si>
  <si>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</si>
  <si>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</si>
  <si>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</si>
  <si>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</si>
  <si>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</si>
  <si>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</si>
  <si>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</si>
  <si>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</si>
  <si>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</si>
  <si>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</si>
  <si>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</si>
  <si>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</si>
  <si>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</si>
  <si>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</si>
  <si>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</si>
  <si>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</si>
  <si>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</si>
  <si>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</si>
  <si>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</si>
  <si>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</si>
  <si>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</si>
  <si>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</si>
  <si>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</si>
  <si>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</si>
  <si>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</si>
  <si>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</si>
  <si>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</si>
  <si>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</si>
  <si>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</si>
  <si>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</si>
  <si>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</si>
  <si>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</si>
  <si>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</si>
  <si>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</si>
  <si>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</si>
  <si>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</si>
  <si>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</si>
  <si>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</si>
  <si>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</si>
  <si>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</si>
  <si>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</si>
  <si>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</si>
  <si>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</si>
  <si>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</si>
  <si>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</si>
  <si>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</si>
  <si>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</si>
  <si>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</si>
  <si>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</si>
  <si>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</si>
  <si>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</si>
  <si>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</si>
  <si>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</si>
  <si>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</si>
  <si>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</si>
  <si>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</si>
  <si>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</si>
  <si>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</si>
  <si>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</si>
  <si>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</si>
  <si>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</si>
  <si>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</si>
  <si>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</si>
  <si>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</si>
  <si>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</si>
  <si>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</si>
  <si>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</si>
  <si>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</si>
  <si>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</si>
  <si>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</si>
  <si>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</si>
  <si>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</si>
  <si>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</si>
  <si>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</si>
  <si>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</si>
  <si>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</si>
  <si>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</si>
  <si>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</si>
  <si>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</si>
  <si>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</si>
  <si>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</si>
  <si>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</si>
  <si>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</si>
  <si>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</si>
  <si>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</si>
  <si>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</si>
  <si>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</si>
  <si>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</si>
  <si>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</si>
  <si>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</si>
  <si>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</si>
  <si>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</si>
  <si>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</si>
  <si>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</si>
  <si>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</si>
  <si>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</si>
  <si>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</si>
  <si>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</si>
  <si>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</si>
  <si>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</si>
  <si>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</si>
  <si>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</si>
  <si>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</si>
  <si>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</si>
  <si>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</si>
  <si>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</si>
  <si>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</si>
  <si>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</si>
  <si>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</si>
  <si>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</si>
  <si>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</si>
  <si>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</si>
  <si>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</si>
  <si>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</si>
  <si>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</si>
  <si>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</si>
  <si>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</si>
  <si>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</si>
  <si>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</si>
  <si>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</si>
  <si>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</si>
  <si>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</si>
  <si>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</si>
  <si>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</si>
  <si>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</si>
  <si>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</si>
  <si>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</si>
  <si>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</si>
  <si>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</si>
  <si>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</si>
  <si>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</si>
  <si>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</si>
  <si>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</si>
  <si>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</si>
  <si>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</si>
  <si>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</si>
  <si>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</si>
  <si>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</si>
  <si>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</si>
  <si>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</si>
  <si>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</si>
  <si>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</si>
  <si>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</si>
  <si>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</si>
  <si>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</si>
  <si>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</si>
  <si>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</si>
  <si>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</si>
  <si>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</si>
  <si>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</si>
  <si>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</si>
  <si>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</si>
  <si>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</si>
  <si>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</si>
  <si>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</si>
  <si>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</si>
  <si>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</si>
  <si>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</si>
  <si>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</si>
  <si>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</si>
  <si>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</si>
  <si>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</si>
  <si>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</si>
  <si>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</si>
  <si>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</si>
  <si>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</si>
  <si>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</si>
  <si>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</si>
  <si>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</si>
  <si>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</si>
  <si>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</si>
  <si>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</si>
  <si>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</si>
  <si>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</si>
  <si>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</si>
  <si>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</si>
  <si>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</si>
  <si>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</si>
  <si>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</si>
  <si>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</si>
  <si>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</si>
  <si>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</si>
  <si>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</si>
  <si>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</si>
  <si>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</si>
  <si>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</si>
  <si>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</si>
  <si>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</si>
  <si>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</si>
  <si>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</si>
  <si>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</si>
  <si>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</si>
  <si>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</si>
  <si>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</si>
  <si>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</si>
  <si>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</si>
  <si>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</si>
  <si>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</si>
  <si>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</si>
  <si>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</si>
  <si>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</si>
  <si>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</si>
  <si>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</si>
  <si>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</si>
  <si>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</si>
  <si>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</si>
  <si>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</si>
  <si>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</si>
  <si>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</si>
  <si>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</si>
  <si>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</si>
  <si>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</si>
  <si>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</si>
  <si>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</si>
  <si>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</si>
  <si>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</si>
  <si>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</si>
  <si>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</si>
  <si>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</si>
  <si>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</si>
  <si>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</si>
  <si>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</si>
  <si>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</si>
  <si>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</si>
  <si>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</si>
  <si>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</si>
  <si>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</si>
  <si>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</si>
  <si>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</si>
  <si>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</si>
  <si>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</si>
  <si>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</si>
  <si>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</si>
  <si>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</si>
  <si>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</si>
  <si>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</si>
  <si>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</si>
  <si>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</si>
  <si>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</si>
  <si>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</si>
  <si>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</si>
  <si>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</si>
  <si>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</si>
  <si>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</si>
  <si>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</si>
  <si>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</si>
  <si>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</si>
  <si>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</si>
  <si>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</si>
  <si>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</si>
  <si>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</si>
  <si>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</si>
  <si>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</si>
  <si>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</si>
  <si>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</si>
  <si>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</si>
  <si>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</si>
  <si>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</si>
  <si>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</si>
  <si>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</si>
  <si>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</si>
  <si>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</si>
  <si>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</si>
  <si>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</si>
  <si>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</si>
  <si>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</si>
  <si>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</si>
  <si>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</si>
  <si>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</si>
  <si>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</si>
  <si>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</si>
  <si>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</si>
  <si>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</si>
  <si>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</si>
  <si>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</si>
  <si>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</si>
  <si>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</si>
  <si>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</si>
  <si>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</si>
  <si>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</si>
  <si>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</si>
  <si>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</si>
  <si>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</si>
  <si>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</si>
  <si>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</si>
  <si>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</si>
  <si>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</si>
  <si>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</si>
  <si>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</si>
  <si>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</si>
  <si>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</si>
  <si>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</si>
  <si>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</si>
  <si>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</si>
  <si>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</si>
  <si>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</si>
  <si>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</si>
  <si>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</si>
  <si>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</si>
  <si>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</si>
  <si>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</si>
  <si>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</si>
  <si>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</si>
  <si>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</si>
  <si>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</si>
  <si>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</si>
  <si>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</si>
  <si>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</si>
  <si>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</si>
  <si>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</si>
  <si>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</si>
  <si>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</si>
  <si>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</si>
  <si>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</si>
  <si>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</si>
  <si>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</si>
  <si>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</si>
  <si>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</si>
  <si>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</si>
  <si>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</si>
  <si>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</si>
  <si>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</si>
  <si>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</si>
  <si>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</si>
  <si>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</si>
  <si>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</si>
  <si>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</si>
  <si>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</si>
  <si>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</si>
  <si>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</si>
  <si>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</si>
  <si>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</si>
  <si>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</si>
  <si>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</si>
  <si>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</si>
  <si>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</si>
  <si>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</si>
  <si>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</si>
  <si>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</si>
  <si>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</si>
  <si>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</si>
  <si>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</si>
  <si>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</si>
  <si>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</si>
  <si>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</si>
  <si>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</si>
  <si>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</si>
  <si>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</si>
  <si>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</si>
  <si>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</si>
  <si>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</si>
  <si>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</si>
  <si>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</si>
  <si>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</si>
  <si>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</si>
  <si>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</si>
  <si>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</si>
  <si>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</si>
  <si>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</si>
  <si>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</si>
  <si>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</si>
  <si>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</si>
  <si>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</si>
  <si>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</si>
  <si>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</si>
  <si>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</si>
  <si>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</si>
  <si>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</si>
  <si>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</si>
  <si>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</si>
  <si>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</si>
  <si>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</si>
  <si>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</si>
  <si>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</si>
  <si>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</si>
  <si>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</si>
  <si>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</si>
  <si>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</si>
  <si>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</si>
  <si>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</si>
  <si>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</si>
  <si>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</si>
  <si>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</si>
  <si>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</si>
  <si>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</si>
  <si>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</si>
  <si>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</si>
  <si>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</si>
  <si>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</si>
  <si>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</si>
  <si>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</si>
  <si>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</si>
  <si>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</si>
  <si>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</si>
  <si>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</si>
  <si>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</si>
  <si>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</si>
  <si>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</si>
  <si>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</si>
  <si>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</si>
  <si>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</si>
  <si>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</si>
  <si>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</si>
  <si>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</si>
  <si>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</si>
  <si>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</si>
  <si>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</si>
  <si>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</si>
  <si>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</si>
  <si>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</si>
  <si>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</si>
  <si>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</si>
  <si>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</si>
  <si>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</si>
  <si>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</si>
  <si>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</si>
  <si>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</si>
  <si>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</si>
  <si>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</si>
  <si>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</si>
  <si>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</si>
  <si>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</si>
  <si>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</si>
  <si>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</si>
  <si>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</si>
  <si>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</si>
  <si>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</si>
  <si>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</si>
  <si>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</si>
  <si>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</si>
  <si>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</si>
  <si>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</si>
  <si>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</si>
  <si>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</si>
  <si>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</si>
  <si>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</si>
  <si>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</si>
  <si>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</si>
  <si>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</si>
  <si>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</si>
  <si>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</si>
  <si>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</si>
  <si>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</si>
  <si>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</si>
  <si>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</si>
  <si>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</si>
  <si>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</si>
  <si>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</si>
  <si>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</si>
  <si>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</si>
  <si>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</si>
  <si>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</si>
  <si>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</si>
  <si>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</si>
  <si>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</si>
  <si>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</si>
  <si>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</si>
  <si>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</si>
  <si>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</si>
  <si>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</si>
  <si>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</si>
  <si>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</si>
  <si>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</si>
  <si>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</si>
  <si>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</si>
  <si>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</si>
  <si>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</si>
  <si>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</si>
  <si>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</si>
  <si>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</si>
  <si>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</si>
  <si>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</si>
  <si>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</si>
  <si>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</si>
  <si>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</si>
  <si>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</si>
  <si>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</si>
  <si>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</si>
  <si>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</si>
  <si>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</si>
  <si>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</si>
  <si>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</si>
  <si>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</si>
  <si>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</si>
  <si>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</si>
  <si>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</si>
  <si>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</si>
  <si>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</si>
  <si>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</si>
  <si>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</si>
  <si>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</si>
  <si>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</si>
  <si>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</si>
  <si>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</si>
  <si>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</si>
  <si>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</si>
  <si>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</si>
  <si>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</si>
  <si>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</si>
  <si>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</si>
  <si>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</si>
  <si>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</si>
  <si>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</si>
  <si>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</si>
  <si>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</si>
  <si>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</si>
  <si>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</si>
  <si>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</si>
  <si>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</si>
  <si>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</si>
  <si>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</si>
  <si>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</si>
  <si>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</si>
  <si>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</si>
  <si>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</si>
  <si>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</si>
  <si>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</si>
  <si>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</si>
  <si>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</si>
  <si>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</si>
  <si>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</si>
  <si>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</si>
  <si>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</si>
  <si>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</si>
  <si>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</si>
  <si>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</si>
  <si>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</si>
  <si>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</si>
  <si>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</si>
  <si>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</si>
  <si>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</si>
  <si>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</si>
  <si>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</si>
  <si>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</si>
  <si>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</si>
  <si>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</si>
  <si>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</si>
  <si>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</si>
  <si>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</si>
  <si>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</si>
  <si>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</si>
  <si>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</si>
  <si>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</si>
  <si>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</si>
  <si>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</si>
  <si>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</si>
  <si>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</si>
  <si>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</si>
  <si>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</si>
  <si>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</si>
  <si>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</si>
  <si>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</si>
  <si>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</si>
  <si>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</si>
  <si>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</si>
  <si>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</si>
  <si>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</si>
  <si>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</si>
  <si>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</si>
  <si>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</si>
  <si>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</si>
  <si>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</si>
  <si>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</si>
  <si>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</si>
  <si>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</si>
  <si>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</si>
  <si>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</si>
  <si>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</si>
  <si>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</si>
  <si>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</si>
  <si>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</si>
  <si>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</si>
  <si>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</si>
  <si>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</si>
  <si>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</si>
  <si>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</si>
  <si>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</si>
  <si>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</si>
  <si>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</si>
  <si>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</si>
  <si>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</si>
  <si>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</si>
  <si>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</si>
  <si>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</si>
  <si>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</si>
  <si>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</si>
  <si>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</si>
  <si>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</si>
  <si>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</si>
  <si>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</si>
  <si>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</si>
  <si>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</si>
  <si>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</si>
  <si>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</si>
  <si>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</si>
  <si>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</si>
  <si>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</si>
  <si>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</si>
  <si>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</si>
  <si>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</si>
  <si>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</si>
  <si>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</si>
  <si>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</si>
  <si>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</si>
  <si>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</si>
  <si>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</si>
  <si>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</si>
  <si>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</si>
  <si>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</si>
  <si>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</si>
  <si>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</si>
  <si>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</si>
  <si>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</si>
  <si>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</si>
  <si>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</si>
  <si>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</si>
  <si>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</si>
  <si>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</si>
  <si>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</si>
  <si>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</si>
  <si>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</si>
  <si>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</si>
  <si>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</si>
  <si>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</si>
  <si>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</si>
  <si>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</si>
  <si>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</si>
  <si>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</si>
  <si>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</si>
  <si>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</si>
  <si>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</si>
  <si>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</si>
  <si>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</si>
  <si>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</si>
  <si>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</si>
  <si>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</si>
  <si>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</si>
  <si>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</si>
  <si>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</si>
  <si>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</si>
  <si>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</si>
  <si>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</si>
  <si>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</si>
  <si>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</si>
  <si>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</si>
  <si>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</si>
  <si>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</si>
  <si>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</si>
  <si>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</si>
  <si>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</si>
  <si>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</si>
  <si>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</si>
  <si>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</si>
  <si>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</si>
  <si>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</si>
  <si>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</si>
  <si>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</si>
  <si>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</si>
  <si>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</si>
  <si>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</si>
  <si>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</si>
  <si>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</si>
  <si>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</si>
  <si>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</si>
  <si>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</si>
  <si>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</si>
  <si>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</si>
  <si>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</si>
  <si>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</si>
  <si>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</si>
  <si>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</si>
  <si>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</si>
  <si>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</si>
  <si>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</si>
  <si>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</si>
  <si>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</si>
  <si>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</si>
  <si>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</si>
  <si>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</si>
  <si>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</si>
  <si>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</si>
  <si>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</si>
  <si>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</si>
  <si>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</si>
  <si>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</si>
  <si>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</si>
  <si>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</si>
  <si>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</si>
  <si>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</si>
  <si>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</si>
  <si>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</si>
  <si>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</si>
  <si>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</si>
  <si>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</si>
  <si>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</si>
  <si>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</si>
  <si>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</si>
  <si>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</si>
  <si>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</si>
  <si>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</si>
  <si>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</si>
  <si>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</si>
  <si>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</si>
  <si>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</si>
  <si>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</si>
  <si>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</si>
  <si>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</si>
  <si>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</si>
  <si>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</si>
  <si>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</si>
  <si>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</si>
  <si>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</si>
  <si>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</si>
  <si>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</si>
  <si>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</si>
  <si>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</si>
  <si>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</si>
  <si>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</si>
  <si>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</si>
  <si>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</si>
  <si>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</si>
  <si>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</si>
  <si>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</si>
  <si>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</si>
  <si>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</si>
  <si>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</si>
  <si>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</si>
  <si>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</si>
  <si>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</si>
  <si>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</si>
  <si>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</si>
  <si>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</si>
  <si>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</si>
  <si>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</si>
  <si>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</si>
  <si>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</si>
  <si>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</si>
  <si>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</si>
  <si>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</si>
  <si>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</si>
  <si>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</si>
  <si>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</si>
  <si>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</si>
  <si>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</si>
  <si>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</si>
  <si>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</si>
  <si>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</si>
  <si>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</si>
  <si>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</si>
  <si>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</si>
  <si>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</si>
  <si>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</si>
  <si>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</si>
  <si>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</si>
  <si>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</si>
  <si>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</si>
  <si>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</si>
  <si>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</si>
  <si>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</si>
  <si>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</si>
  <si>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</si>
  <si>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</si>
  <si>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</si>
  <si>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</si>
  <si>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</si>
  <si>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</si>
  <si>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</si>
  <si>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</si>
  <si>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</si>
  <si>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</si>
  <si>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</si>
  <si>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</si>
  <si>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</si>
  <si>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</si>
  <si>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</si>
  <si>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</si>
  <si>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</si>
  <si>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</si>
  <si>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</si>
  <si>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</si>
  <si>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</si>
  <si>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</si>
  <si>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</si>
  <si>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</si>
  <si>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</si>
  <si>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</si>
  <si>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</si>
  <si>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</si>
  <si>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</si>
  <si>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</si>
  <si>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</si>
  <si>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</si>
  <si>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</si>
  <si>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</si>
  <si>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</si>
  <si>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</si>
  <si>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</si>
  <si>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</si>
  <si>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</si>
  <si>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</si>
  <si>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</si>
  <si>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</si>
  <si>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</si>
  <si>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</si>
  <si>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</si>
  <si>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</si>
  <si>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</si>
  <si>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</si>
  <si>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</si>
  <si>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</si>
  <si>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</si>
  <si>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</si>
  <si>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</si>
  <si>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</si>
  <si>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</si>
  <si>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</si>
  <si>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</si>
  <si>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</si>
  <si>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</si>
  <si>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</si>
  <si>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</si>
  <si>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</si>
  <si>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</si>
  <si>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</si>
  <si>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</si>
  <si>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</si>
  <si>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</si>
  <si>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</si>
  <si>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</si>
  <si>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</si>
  <si>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</si>
  <si>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</si>
  <si>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</si>
  <si>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</si>
  <si>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</si>
  <si>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</si>
  <si>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</si>
  <si>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</si>
  <si>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</si>
  <si>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</si>
  <si>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</si>
  <si>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</si>
  <si>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</si>
  <si>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</si>
  <si>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</si>
  <si>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</si>
  <si>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</si>
  <si>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</si>
  <si>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</si>
  <si>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</si>
  <si>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</si>
  <si>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</si>
  <si>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</si>
  <si>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</si>
  <si>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</si>
  <si>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</si>
  <si>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</si>
  <si>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</si>
  <si>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</si>
  <si>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</si>
  <si>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</si>
  <si>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</si>
  <si>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</si>
  <si>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</si>
  <si>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</si>
  <si>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</si>
  <si>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</si>
  <si>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</si>
  <si>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</si>
  <si>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</si>
  <si>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</si>
  <si>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</si>
  <si>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</si>
  <si>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</si>
  <si>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</si>
  <si>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</si>
  <si>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</si>
  <si>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</si>
  <si>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</si>
  <si>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</si>
  <si>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</si>
  <si>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</si>
  <si>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</si>
  <si>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</si>
  <si>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</si>
  <si>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</si>
  <si>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</si>
  <si>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</si>
  <si>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</si>
  <si>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</si>
  <si>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</si>
  <si>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</si>
  <si>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</si>
  <si>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</si>
  <si>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</si>
  <si>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</si>
  <si>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</si>
  <si>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</si>
  <si>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</si>
  <si>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</si>
  <si>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</si>
  <si>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</si>
  <si>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</si>
  <si>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</si>
  <si>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</si>
  <si>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</si>
  <si>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</si>
  <si>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</si>
  <si>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</si>
  <si>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</si>
  <si>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</si>
  <si>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</si>
  <si>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</si>
  <si>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</si>
  <si>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</si>
  <si>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</si>
  <si>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</si>
  <si>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</si>
  <si>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</si>
  <si>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</si>
  <si>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</si>
  <si>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</si>
  <si>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</si>
  <si>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</si>
  <si>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</si>
  <si>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</si>
  <si>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</si>
  <si>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</si>
  <si>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</si>
  <si>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</si>
  <si>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</si>
  <si>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</si>
  <si>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</si>
  <si>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</si>
  <si>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</si>
  <si>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</si>
  <si>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</si>
  <si>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</si>
  <si>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</si>
  <si>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</si>
  <si>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</si>
  <si>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</si>
  <si>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</si>
  <si>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</si>
  <si>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</si>
  <si>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</si>
  <si>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</si>
  <si>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</si>
  <si>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</si>
  <si>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</si>
  <si>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</si>
  <si>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</si>
  <si>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</si>
  <si>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</si>
  <si>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</si>
  <si>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</si>
  <si>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</si>
  <si>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</si>
  <si>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</si>
  <si>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</si>
  <si>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</si>
  <si>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</si>
  <si>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</si>
  <si>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</si>
  <si>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</si>
  <si>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</si>
  <si>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</si>
  <si>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</si>
  <si>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</si>
  <si>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</si>
  <si>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</si>
  <si>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</si>
  <si>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</si>
  <si>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</si>
  <si>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</si>
  <si>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</si>
  <si>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</si>
  <si>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</si>
  <si>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</si>
  <si>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</si>
  <si>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</si>
  <si>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</si>
  <si>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</si>
  <si>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</si>
  <si>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</si>
  <si>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</si>
  <si>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</si>
  <si>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</si>
  <si>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</si>
  <si>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</si>
  <si>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</si>
  <si>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</si>
  <si>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</si>
  <si>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</si>
  <si>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</si>
  <si>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</si>
  <si>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</si>
  <si>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</si>
  <si>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</si>
  <si>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</si>
  <si>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</si>
  <si>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</si>
  <si>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</si>
  <si>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</si>
  <si>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</si>
  <si>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</si>
  <si>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</si>
  <si>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</si>
  <si>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</si>
  <si>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</si>
  <si>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</si>
  <si>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</si>
  <si>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</si>
  <si>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</si>
  <si>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</si>
  <si>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</si>
  <si>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</si>
  <si>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</si>
  <si>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</si>
  <si>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</si>
  <si>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</si>
  <si>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</si>
  <si>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</si>
  <si>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</si>
  <si>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</si>
  <si>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</si>
  <si>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</si>
  <si>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</si>
  <si>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</si>
  <si>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</si>
  <si>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</si>
  <si>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</si>
  <si>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</si>
  <si>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</si>
  <si>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</si>
  <si>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</si>
  <si>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</si>
  <si>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</si>
  <si>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</si>
  <si>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</si>
  <si>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</si>
  <si>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</si>
  <si>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</si>
  <si>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</si>
  <si>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</si>
  <si>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</si>
  <si>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</si>
  <si>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</si>
  <si>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</si>
  <si>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</si>
  <si>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</si>
  <si>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</si>
  <si>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</si>
  <si>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</si>
  <si>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</si>
  <si>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</si>
  <si>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</si>
  <si>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</si>
  <si>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</si>
  <si>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</si>
  <si>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</si>
  <si>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</si>
  <si>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</si>
  <si>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</si>
  <si>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</si>
  <si>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</si>
  <si>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</si>
  <si>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</si>
  <si>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</si>
  <si>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</si>
  <si>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</si>
  <si>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</si>
  <si>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</si>
  <si>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</si>
  <si>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</si>
  <si>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</si>
  <si>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</si>
  <si>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</si>
  <si>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</si>
  <si>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</si>
  <si>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</si>
  <si>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</si>
  <si>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</si>
  <si>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</si>
  <si>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</si>
  <si>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</si>
  <si>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</si>
  <si>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</si>
  <si>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</si>
  <si>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</si>
  <si>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</si>
  <si>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</si>
  <si>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</si>
  <si>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</si>
  <si>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</si>
  <si>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</si>
  <si>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</si>
  <si>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</si>
  <si>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</si>
  <si>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</si>
  <si>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</si>
  <si>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</si>
  <si>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</si>
  <si>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</si>
  <si>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</si>
  <si>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</si>
  <si>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</si>
  <si>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</si>
  <si>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</si>
  <si>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</si>
  <si>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</si>
  <si>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</si>
  <si>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</si>
  <si>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</si>
  <si>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</si>
  <si>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</si>
  <si>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</si>
  <si>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</si>
  <si>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</si>
  <si>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</si>
  <si>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</si>
  <si>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</si>
  <si>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</si>
  <si>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</si>
  <si>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</si>
  <si>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</si>
  <si>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</si>
  <si>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</si>
  <si>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</si>
  <si>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</si>
  <si>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</si>
  <si>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</si>
  <si>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</si>
  <si>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</si>
  <si>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</si>
  <si>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</si>
  <si>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</si>
  <si>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</si>
  <si>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</si>
  <si>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</si>
  <si>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</si>
  <si>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</si>
  <si>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</si>
  <si>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</si>
  <si>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</si>
  <si>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</si>
  <si>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</si>
  <si>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</si>
  <si>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</si>
  <si>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</si>
  <si>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</si>
  <si>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</si>
  <si>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</si>
  <si>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</si>
  <si>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</si>
  <si>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</si>
  <si>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</si>
  <si>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</si>
  <si>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</si>
  <si>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</si>
  <si>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</si>
  <si>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</si>
  <si>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</si>
  <si>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</si>
  <si>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</si>
  <si>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</si>
  <si>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</si>
  <si>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</si>
  <si>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</si>
  <si>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</si>
  <si>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</si>
  <si>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</si>
  <si>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</si>
  <si>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</si>
  <si>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</si>
  <si>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</si>
  <si>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</si>
  <si>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</si>
  <si>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</si>
  <si>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</si>
  <si>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</si>
  <si>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</si>
  <si>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</si>
  <si>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</si>
  <si>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</si>
  <si>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</si>
  <si>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</si>
  <si>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</si>
  <si>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</si>
  <si>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</si>
  <si>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</si>
  <si>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</si>
  <si>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</si>
  <si>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</si>
  <si>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</si>
  <si>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</si>
  <si>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</si>
  <si>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</si>
  <si>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</si>
  <si>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</si>
  <si>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</si>
  <si>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</si>
  <si>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</si>
  <si>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</si>
  <si>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</si>
  <si>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</si>
  <si>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</si>
  <si>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</si>
  <si>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</si>
  <si>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</si>
  <si>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</si>
  <si>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</si>
  <si>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</si>
  <si>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</si>
  <si>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</si>
  <si>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</si>
  <si>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</si>
  <si>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</si>
  <si>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</si>
  <si>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</si>
  <si>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</si>
  <si>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</si>
  <si>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</si>
  <si>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</si>
  <si>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</si>
  <si>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</si>
  <si>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</si>
  <si>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</si>
  <si>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</si>
  <si>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</si>
  <si>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</si>
  <si>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</si>
  <si>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</si>
  <si>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</si>
  <si>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</si>
  <si>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</si>
  <si>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</si>
  <si>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</si>
  <si>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</si>
  <si>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</si>
  <si>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</si>
  <si>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</si>
  <si>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</si>
  <si>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</si>
  <si>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</si>
  <si>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</si>
  <si>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</si>
  <si>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</si>
  <si>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</si>
  <si>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</si>
  <si>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</si>
  <si>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</si>
  <si>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</si>
  <si>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</si>
  <si>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</si>
  <si>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</si>
  <si>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</si>
  <si>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</si>
  <si>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</si>
  <si>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</si>
  <si>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</si>
  <si>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</si>
  <si>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</si>
  <si>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</si>
  <si>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</si>
  <si>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</si>
  <si>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</si>
  <si>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</si>
  <si>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</si>
  <si>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</si>
  <si>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</si>
  <si>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</si>
  <si>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</si>
  <si>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</si>
  <si>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</si>
  <si>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</si>
  <si>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</si>
  <si>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</si>
  <si>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</si>
  <si>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</si>
  <si>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</si>
  <si>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</si>
  <si>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</si>
  <si>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</si>
  <si>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</si>
  <si>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</si>
  <si>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</si>
  <si>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</si>
  <si>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</si>
  <si>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</si>
  <si>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</si>
  <si>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</si>
  <si>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</si>
  <si>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</si>
  <si>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</si>
  <si>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</si>
  <si>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</si>
  <si>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</si>
  <si>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</si>
  <si>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</si>
  <si>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</si>
  <si>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</si>
  <si>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</si>
  <si>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</si>
  <si>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</si>
  <si>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</si>
  <si>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</si>
  <si>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</si>
  <si>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</si>
  <si>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</si>
  <si>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</si>
  <si>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</si>
  <si>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</si>
  <si>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</si>
  <si>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</si>
  <si>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</si>
  <si>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</si>
  <si>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</si>
  <si>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</si>
  <si>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</si>
  <si>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</si>
  <si>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</si>
  <si>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</si>
  <si>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</si>
  <si>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</si>
  <si>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</si>
  <si>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</si>
  <si>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</si>
  <si>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</si>
  <si>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</si>
  <si>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</si>
  <si>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</si>
  <si>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</si>
  <si>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</si>
  <si>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</si>
  <si>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</si>
  <si>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</si>
  <si>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</si>
  <si>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</si>
  <si>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</si>
  <si>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</si>
  <si>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</si>
  <si>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</si>
  <si>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</si>
  <si>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</si>
  <si>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</si>
  <si>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</si>
  <si>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</si>
  <si>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</si>
  <si>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</si>
  <si>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</si>
  <si>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</si>
  <si>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</si>
  <si>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</si>
  <si>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</si>
  <si>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</si>
  <si>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</si>
  <si>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</si>
  <si>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</si>
  <si>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</si>
  <si>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</si>
  <si>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</si>
  <si>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</si>
  <si>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</si>
  <si>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</si>
  <si>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</si>
  <si>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</si>
  <si>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</si>
  <si>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</si>
  <si>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</si>
  <si>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</si>
  <si>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</si>
  <si>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</si>
  <si>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</si>
  <si>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</si>
  <si>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</si>
  <si>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</si>
  <si>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</si>
  <si>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</si>
  <si>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</si>
  <si>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</si>
  <si>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</si>
  <si>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</si>
  <si>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</si>
  <si>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</si>
  <si>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</si>
  <si>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</si>
  <si>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</si>
  <si>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</si>
  <si>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</si>
  <si>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</si>
  <si>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</si>
  <si>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</si>
  <si>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</si>
  <si>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</si>
  <si>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</si>
  <si>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</si>
  <si>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</si>
  <si>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</si>
  <si>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</si>
  <si>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</si>
  <si>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</si>
  <si>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</si>
  <si>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</si>
  <si>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</si>
  <si>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</si>
  <si>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</si>
  <si>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</si>
  <si>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</si>
  <si>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</si>
  <si>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</si>
  <si>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</si>
  <si>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</si>
  <si>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</si>
  <si>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</si>
  <si>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</si>
  <si>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</si>
  <si>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</si>
  <si>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</si>
  <si>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</si>
  <si>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</si>
  <si>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</si>
  <si>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</si>
  <si>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</si>
  <si>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</si>
  <si>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</si>
  <si>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</si>
  <si>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</si>
  <si>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</si>
  <si>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</si>
  <si>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</si>
  <si>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</si>
  <si>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</si>
  <si>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</si>
  <si>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</si>
  <si>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</si>
  <si>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</si>
  <si>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</si>
  <si>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</si>
  <si>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</si>
  <si>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</si>
  <si>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</si>
  <si>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</si>
  <si>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</si>
  <si>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</si>
  <si>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</si>
  <si>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</si>
  <si>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</si>
  <si>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</si>
  <si>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</si>
  <si>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</si>
  <si>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</si>
  <si>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</si>
  <si>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</si>
  <si>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</si>
  <si>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</si>
  <si>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</si>
  <si>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</si>
  <si>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</si>
  <si>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</si>
  <si>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</si>
  <si>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</si>
  <si>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</si>
  <si>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</si>
  <si>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</si>
  <si>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</si>
  <si>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</si>
  <si>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</si>
  <si>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</si>
  <si>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</si>
  <si>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</si>
  <si>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</si>
  <si>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</si>
  <si>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</si>
  <si>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</si>
  <si>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</si>
  <si>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</si>
  <si>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</si>
  <si>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</si>
  <si>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</si>
  <si>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</si>
  <si>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</si>
  <si>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</si>
  <si>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</si>
  <si>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</si>
  <si>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</si>
  <si>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</si>
  <si>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</si>
  <si>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</si>
  <si>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</si>
  <si>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</si>
  <si>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</si>
  <si>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</si>
  <si>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</si>
  <si>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</si>
  <si>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</si>
  <si>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</si>
  <si>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</si>
  <si>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</si>
  <si>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</si>
  <si>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</si>
  <si>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</si>
  <si>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</si>
  <si>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</si>
  <si>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</si>
  <si>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</si>
  <si>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</si>
  <si>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</si>
  <si>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</si>
  <si>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</si>
  <si>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</si>
  <si>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</si>
  <si>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</si>
  <si>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</si>
  <si>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</si>
  <si>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</si>
  <si>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</si>
  <si>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</si>
  <si>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</si>
  <si>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</si>
  <si>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</si>
  <si>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</si>
  <si>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</si>
  <si>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</si>
  <si>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</si>
  <si>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</si>
  <si>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</si>
  <si>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</si>
  <si>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</si>
  <si>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</si>
  <si>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</si>
  <si>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</si>
  <si>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</si>
  <si>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</si>
  <si>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</si>
  <si>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</si>
  <si>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</si>
  <si>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</si>
  <si>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</si>
  <si>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</si>
  <si>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</si>
  <si>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</si>
  <si>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</si>
  <si>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</si>
  <si>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</si>
  <si>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</si>
  <si>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</si>
  <si>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</si>
  <si>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</si>
  <si>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</si>
  <si>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</si>
  <si>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</si>
  <si>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</si>
  <si>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</si>
  <si>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</si>
  <si>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</si>
  <si>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</si>
  <si>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</si>
  <si>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</si>
  <si>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</si>
  <si>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</si>
  <si>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</si>
  <si>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</si>
  <si>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</si>
  <si>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</si>
  <si>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</si>
  <si>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</si>
  <si>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</si>
  <si>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</si>
  <si>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</si>
  <si>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</si>
  <si>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</si>
  <si>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</si>
  <si>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</si>
  <si>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</si>
  <si>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</si>
  <si>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</si>
  <si>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</si>
  <si>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</si>
  <si>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</si>
  <si>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</si>
  <si>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</si>
  <si>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</si>
  <si>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</si>
  <si>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</si>
  <si>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</si>
  <si>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</si>
  <si>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</si>
  <si>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</si>
  <si>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</si>
  <si>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</si>
  <si>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</si>
  <si>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</si>
  <si>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</si>
  <si>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</si>
  <si>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</si>
  <si>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</si>
  <si>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</si>
  <si>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</si>
  <si>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</si>
  <si>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</si>
  <si>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</si>
  <si>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</si>
  <si>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</si>
  <si>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</si>
  <si>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</si>
  <si>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</si>
  <si>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</si>
  <si>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</si>
  <si>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</si>
  <si>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</si>
  <si>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</si>
  <si>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</si>
  <si>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</si>
  <si>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</si>
  <si>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</si>
  <si>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</si>
  <si>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</si>
  <si>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</si>
  <si>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</si>
  <si>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</si>
  <si>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</si>
  <si>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</si>
  <si>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</si>
  <si>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</si>
  <si>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</si>
  <si>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</si>
  <si>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</si>
  <si>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</si>
  <si>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</si>
  <si>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</si>
  <si>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</si>
  <si>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</si>
  <si>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</si>
  <si>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</si>
  <si>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</si>
  <si>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</si>
  <si>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</si>
  <si>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</si>
  <si>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</si>
  <si>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</si>
  <si>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</si>
  <si>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</si>
  <si>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</si>
  <si>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</si>
  <si>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</si>
  <si>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</si>
  <si>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</si>
  <si>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</si>
  <si>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</si>
  <si>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</si>
  <si>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</si>
  <si>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</si>
  <si>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</si>
  <si>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</si>
  <si>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</si>
  <si>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</si>
  <si>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</si>
  <si>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</si>
  <si>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</si>
  <si>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</si>
  <si>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</si>
  <si>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</si>
  <si>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</si>
  <si>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</si>
  <si>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</si>
  <si>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</si>
  <si>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</si>
  <si>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</si>
  <si>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</si>
  <si>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</si>
  <si>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</si>
  <si>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</si>
  <si>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</si>
  <si>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</si>
  <si>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</si>
  <si>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</si>
  <si>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</si>
  <si>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</si>
  <si>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</si>
  <si>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</si>
  <si>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</si>
  <si>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</si>
  <si>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</si>
  <si>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</si>
  <si>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</si>
  <si>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</si>
  <si>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</si>
  <si>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</si>
  <si>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</si>
  <si>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</si>
  <si>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</si>
  <si>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</si>
  <si>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</si>
  <si>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</si>
  <si>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</si>
  <si>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</si>
  <si>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</si>
  <si>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</si>
  <si>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</si>
  <si>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</si>
  <si>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</si>
  <si>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</si>
  <si>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</si>
  <si>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</si>
  <si>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</si>
  <si>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</si>
  <si>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</si>
  <si>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</si>
  <si>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</si>
  <si>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</si>
  <si>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</si>
  <si>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</si>
  <si>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</si>
  <si>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</si>
  <si>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</si>
  <si>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</si>
  <si>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</si>
  <si>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</si>
  <si>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</si>
  <si>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</si>
  <si>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</si>
  <si>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</si>
  <si>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</si>
  <si>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</si>
  <si>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</si>
  <si>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</si>
  <si>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</si>
  <si>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</si>
  <si>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</si>
  <si>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</si>
  <si>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</si>
  <si>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</si>
  <si>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</si>
  <si>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</si>
  <si>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</si>
  <si>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</si>
  <si>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</si>
  <si>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</si>
  <si>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</si>
  <si>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</si>
  <si>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</si>
  <si>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</si>
  <si>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</si>
  <si>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</si>
  <si>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</si>
  <si>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</si>
  <si>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</si>
  <si>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</si>
  <si>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</si>
  <si>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</si>
  <si>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</si>
  <si>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</si>
  <si>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</si>
  <si>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</si>
  <si>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</si>
  <si>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</si>
  <si>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</si>
  <si>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</si>
  <si>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</si>
  <si>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</si>
  <si>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</si>
  <si>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</si>
  <si>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</si>
  <si>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</si>
  <si>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</si>
  <si>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</si>
  <si>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</si>
  <si>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</si>
  <si>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</si>
  <si>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</si>
  <si>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</si>
  <si>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</si>
  <si>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</si>
  <si>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</si>
  <si>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</si>
  <si>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</si>
  <si>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</si>
  <si>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</si>
  <si>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</si>
  <si>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</si>
  <si>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</si>
  <si>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</si>
  <si>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</si>
  <si>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</si>
  <si>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</si>
  <si>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</si>
  <si>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</si>
  <si>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</si>
  <si>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</si>
  <si>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</si>
  <si>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</si>
  <si>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</si>
  <si>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</si>
  <si>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</si>
  <si>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</si>
  <si>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</si>
  <si>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</si>
  <si>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</si>
  <si>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</si>
  <si>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</si>
  <si>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</si>
  <si>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</si>
  <si>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</si>
  <si>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</si>
  <si>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</si>
  <si>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</si>
  <si>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</si>
  <si>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</si>
  <si>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</si>
  <si>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</si>
  <si>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</si>
  <si>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</si>
  <si>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</si>
  <si>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</si>
  <si>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</si>
  <si>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</si>
  <si>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</si>
  <si>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</si>
  <si>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</si>
  <si>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</si>
  <si>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</si>
  <si>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</si>
  <si>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</si>
  <si>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</si>
  <si>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</si>
  <si>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</si>
  <si>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</si>
  <si>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</si>
  <si>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</si>
  <si>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</si>
  <si>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</si>
  <si>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</si>
  <si>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</si>
  <si>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</si>
  <si>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</si>
  <si>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</si>
  <si>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</si>
  <si>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</si>
  <si>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</si>
  <si>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</si>
  <si>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</si>
  <si>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</si>
  <si>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</si>
  <si>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</si>
  <si>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</si>
  <si>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</si>
  <si>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</si>
  <si>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</si>
  <si>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</si>
  <si>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</si>
  <si>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</si>
  <si>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</si>
  <si>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</si>
  <si>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</si>
  <si>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</si>
  <si>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</si>
  <si>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</si>
  <si>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</si>
  <si>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</si>
  <si>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</si>
  <si>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</si>
  <si>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</si>
  <si>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</si>
  <si>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</si>
  <si>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</si>
  <si>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</si>
  <si>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</si>
  <si>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</si>
  <si>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</si>
  <si>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</si>
  <si>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</si>
  <si>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</si>
  <si>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</si>
  <si>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</si>
  <si>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</si>
  <si>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</si>
  <si>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</si>
  <si>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</si>
  <si>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</si>
  <si>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</si>
  <si>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</si>
  <si>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</si>
  <si>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</si>
  <si>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</si>
  <si>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</si>
  <si>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</si>
  <si>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</si>
  <si>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</si>
  <si>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</si>
  <si>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</si>
  <si>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</si>
  <si>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</si>
  <si>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</si>
  <si>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</si>
  <si>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</si>
  <si>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</si>
  <si>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</si>
  <si>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</si>
  <si>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</si>
  <si>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</si>
  <si>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</si>
  <si>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</si>
  <si>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</si>
  <si>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</si>
  <si>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</si>
  <si>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</si>
  <si>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</si>
  <si>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</si>
  <si>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</si>
  <si>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</si>
  <si>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</si>
  <si>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</si>
  <si>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</si>
  <si>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</si>
  <si>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</si>
  <si>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</si>
  <si>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</si>
  <si>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</si>
  <si>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</si>
  <si>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</si>
  <si>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</si>
  <si>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</si>
  <si>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</si>
  <si>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</si>
  <si>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</si>
  <si>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</si>
  <si>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</si>
  <si>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</si>
  <si>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</si>
  <si>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</si>
  <si>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</si>
  <si>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</si>
  <si>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</si>
  <si>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</si>
  <si>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</si>
  <si>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</si>
  <si>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</si>
  <si>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</si>
  <si>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</si>
  <si>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</si>
  <si>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</si>
  <si>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</si>
  <si>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</si>
  <si>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</si>
  <si>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</si>
  <si>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</si>
  <si>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</si>
  <si>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</si>
  <si>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</si>
  <si>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</si>
  <si>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</si>
  <si>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</si>
  <si>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</si>
  <si>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</si>
  <si>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</si>
  <si>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</si>
  <si>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</si>
  <si>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</si>
  <si>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</si>
  <si>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</si>
  <si>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</si>
  <si>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</si>
  <si>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</si>
  <si>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</si>
  <si>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</si>
  <si>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</si>
  <si>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</si>
  <si>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</si>
  <si>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</si>
  <si>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</si>
  <si>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</si>
  <si>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</si>
  <si>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</si>
  <si>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</si>
  <si>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</si>
  <si>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</si>
  <si>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</si>
  <si>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</si>
  <si>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</si>
  <si>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</si>
  <si>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</si>
  <si>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</si>
  <si>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</si>
  <si>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</si>
  <si>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</si>
  <si>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</si>
  <si>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</si>
  <si>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</si>
  <si>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</si>
  <si>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</si>
  <si>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</si>
  <si>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</si>
  <si>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</si>
  <si>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</si>
  <si>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</si>
  <si>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</si>
  <si>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</si>
  <si>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</si>
  <si>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</si>
  <si>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</si>
  <si>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</si>
  <si>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</si>
  <si>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</si>
  <si>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</si>
  <si>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</si>
  <si>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</si>
  <si>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</si>
  <si>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</si>
  <si>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</si>
  <si>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</si>
  <si>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</si>
  <si>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</si>
  <si>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</si>
  <si>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</si>
  <si>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</si>
  <si>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</si>
  <si>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</si>
  <si>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</si>
  <si>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</si>
  <si>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</si>
  <si>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</si>
  <si>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</si>
  <si>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</si>
  <si>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</si>
  <si>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</si>
  <si>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</si>
  <si>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</si>
  <si>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</si>
  <si>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</si>
  <si>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</si>
  <si>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</si>
  <si>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</si>
  <si>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</si>
  <si>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</si>
  <si>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</si>
  <si>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</si>
  <si>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</si>
  <si>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</si>
  <si>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</si>
  <si>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</si>
  <si>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</si>
  <si>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</si>
  <si>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</si>
  <si>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</si>
  <si>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</si>
  <si>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</si>
  <si>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</si>
  <si>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</si>
  <si>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</si>
  <si>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</si>
  <si>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</si>
  <si>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</si>
  <si>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</si>
  <si>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</si>
  <si>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</si>
  <si>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</si>
  <si>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</si>
  <si>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</si>
  <si>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</si>
  <si>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</si>
  <si>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</si>
  <si>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</si>
  <si>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</si>
  <si>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</si>
  <si>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</si>
  <si>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</si>
  <si>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</si>
  <si>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</si>
  <si>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</si>
  <si>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</si>
  <si>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</si>
  <si>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</si>
  <si>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</si>
  <si>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</si>
  <si>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</si>
  <si>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</si>
  <si>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</si>
  <si>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</si>
  <si>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</si>
  <si>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</si>
  <si>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</si>
  <si>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</si>
  <si>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</si>
  <si>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</si>
  <si>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</si>
  <si>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</si>
  <si>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</si>
  <si>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</si>
  <si>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</si>
  <si>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</si>
  <si>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</si>
  <si>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</si>
  <si>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</si>
  <si>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</si>
  <si>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</si>
  <si>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</si>
  <si>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</si>
  <si>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</si>
  <si>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</si>
  <si>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</si>
  <si>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</si>
  <si>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</si>
  <si>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</si>
  <si>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</si>
  <si>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</si>
  <si>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</si>
  <si>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</si>
  <si>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</si>
  <si>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</si>
  <si>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</si>
  <si>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</si>
  <si>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</si>
  <si>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</si>
  <si>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</si>
  <si>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</si>
  <si>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</si>
  <si>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</si>
  <si>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</si>
  <si>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</si>
  <si>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</si>
  <si>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</si>
  <si>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</si>
  <si>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</si>
  <si>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</si>
  <si>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</si>
  <si>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</si>
  <si>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</si>
  <si>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</si>
  <si>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</si>
  <si>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</si>
  <si>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</si>
  <si>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</si>
  <si>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</si>
  <si>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</si>
  <si>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</si>
  <si>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</si>
  <si>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</si>
  <si>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</si>
  <si>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</si>
  <si>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</si>
  <si>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</si>
  <si>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</si>
  <si>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</si>
  <si>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</si>
  <si>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</si>
  <si>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</si>
  <si>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</si>
  <si>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</si>
  <si>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</si>
  <si>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</si>
  <si>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</si>
  <si>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</si>
  <si>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</si>
  <si>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</si>
  <si>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</si>
  <si>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</si>
  <si>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</si>
  <si>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</si>
  <si>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</si>
  <si>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</si>
  <si>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</si>
  <si>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</si>
  <si>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</si>
  <si>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</si>
  <si>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</si>
  <si>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</si>
  <si>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</si>
  <si>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</si>
  <si>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</si>
  <si>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</si>
  <si>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</si>
  <si>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</si>
  <si>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</si>
  <si>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</si>
  <si>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</si>
  <si>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</si>
  <si>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</si>
  <si>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</si>
  <si>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</si>
  <si>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</si>
  <si>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</si>
  <si>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</si>
  <si>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</si>
  <si>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</si>
  <si>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</si>
  <si>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</si>
  <si>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</si>
  <si>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</si>
  <si>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</si>
  <si>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</si>
  <si>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</si>
  <si>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</si>
  <si>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</si>
  <si>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</si>
  <si>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</si>
  <si>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</si>
  <si>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</si>
  <si>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</si>
  <si>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</si>
  <si>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</si>
  <si>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</si>
  <si>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</si>
  <si>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</si>
  <si>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</si>
  <si>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</si>
  <si>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</si>
  <si>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</si>
  <si>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</si>
  <si>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</si>
  <si>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</si>
  <si>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</si>
  <si>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</si>
  <si>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</si>
  <si>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</si>
  <si>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</si>
  <si>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</si>
  <si>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</si>
  <si>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</si>
  <si>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</si>
  <si>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</si>
  <si>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</si>
  <si>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</si>
  <si>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</si>
  <si>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</si>
  <si>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</si>
  <si>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</si>
  <si>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</si>
  <si>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</si>
  <si>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</si>
  <si>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</si>
  <si>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</si>
  <si>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</si>
  <si>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</si>
  <si>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</si>
  <si>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</si>
  <si>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</si>
  <si>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</si>
  <si>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</si>
  <si>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</si>
  <si>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</si>
  <si>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</si>
  <si>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</si>
  <si>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</si>
  <si>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</si>
  <si>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</si>
  <si>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</si>
  <si>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</si>
  <si>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</si>
  <si>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</si>
  <si>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</si>
  <si>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</si>
  <si>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</si>
  <si>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</si>
  <si>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</si>
  <si>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</si>
  <si>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</si>
  <si>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</si>
  <si>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</si>
  <si>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</si>
  <si>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</si>
  <si>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</si>
  <si>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</si>
  <si>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</si>
  <si>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</si>
  <si>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</si>
  <si>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</si>
  <si>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</si>
  <si>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</si>
  <si>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</si>
  <si>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</si>
  <si>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</si>
  <si>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</si>
  <si>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</si>
  <si>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</si>
  <si>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</si>
  <si>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</si>
  <si>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</si>
  <si>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</si>
  <si>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</si>
  <si>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</si>
  <si>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</si>
  <si>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</si>
  <si>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</si>
  <si>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</si>
  <si>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</si>
  <si>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</si>
  <si>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</si>
  <si>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</si>
  <si>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</si>
  <si>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</si>
  <si>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</si>
  <si>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</si>
  <si>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</si>
  <si>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</si>
  <si>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</si>
  <si>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</si>
  <si>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</si>
  <si>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</si>
  <si>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</si>
  <si>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</si>
  <si>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</si>
  <si>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</si>
  <si>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</si>
  <si>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</si>
  <si>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</si>
  <si>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</si>
  <si>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</si>
  <si>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</si>
  <si>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</si>
  <si>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</si>
  <si>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</si>
  <si>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</si>
  <si>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</si>
  <si>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</si>
  <si>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</si>
  <si>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</si>
  <si>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</si>
  <si>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</si>
  <si>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</si>
  <si>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</si>
  <si>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</si>
  <si>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</si>
  <si>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</si>
  <si>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</si>
  <si>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</si>
  <si>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</si>
  <si>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</si>
  <si>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</si>
  <si>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</si>
  <si>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</si>
  <si>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</si>
  <si>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</si>
  <si>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</si>
  <si>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</si>
  <si>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</si>
  <si>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</si>
  <si>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</si>
  <si>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</si>
  <si>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</si>
  <si>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</si>
  <si>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</si>
  <si>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</si>
  <si>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</si>
  <si>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</si>
  <si>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</si>
  <si>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</si>
  <si>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</si>
  <si>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</si>
  <si>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</si>
  <si>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</si>
  <si>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</si>
  <si>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</si>
  <si>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</si>
  <si>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</si>
  <si>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</si>
  <si>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</si>
  <si>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</si>
  <si>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</si>
  <si>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</si>
  <si>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</si>
  <si>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</si>
  <si>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</si>
  <si>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</si>
  <si>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</si>
  <si>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</si>
  <si>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</si>
  <si>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</si>
  <si>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</si>
  <si>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</si>
  <si>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</si>
  <si>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</si>
  <si>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</si>
  <si>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</si>
  <si>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</si>
  <si>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</si>
  <si>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</si>
  <si>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</si>
  <si>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</si>
  <si>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</si>
  <si>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</si>
  <si>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</si>
  <si>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</si>
  <si>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</si>
  <si>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</si>
  <si>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</si>
  <si>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</si>
  <si>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</si>
  <si>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</si>
  <si>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</si>
  <si>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</si>
  <si>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</si>
  <si>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</si>
  <si>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</si>
  <si>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</si>
  <si>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</si>
  <si>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</si>
  <si>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</si>
  <si>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</si>
  <si>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</si>
  <si>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</si>
  <si>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</si>
  <si>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</si>
  <si>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</si>
  <si>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</si>
  <si>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</si>
  <si>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</si>
  <si>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</si>
  <si>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</si>
  <si>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</si>
  <si>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</si>
  <si>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</si>
  <si>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</si>
  <si>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</si>
  <si>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</si>
  <si>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</si>
  <si>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</si>
  <si>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</si>
  <si>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</si>
  <si>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</si>
  <si>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</si>
  <si>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</si>
  <si>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</si>
  <si>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</si>
  <si>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</si>
  <si>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</si>
  <si>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</si>
  <si>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</si>
  <si>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</si>
  <si>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</si>
  <si>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</si>
  <si>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</si>
  <si>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</si>
  <si>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</si>
  <si>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</si>
  <si>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</si>
  <si>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</si>
  <si>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</si>
  <si>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</si>
  <si>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</si>
  <si>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</si>
  <si>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</si>
  <si>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</si>
  <si>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</si>
  <si>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</si>
  <si>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</si>
  <si>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</si>
  <si>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</si>
  <si>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</si>
  <si>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</si>
  <si>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</si>
  <si>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</si>
  <si>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</si>
  <si>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</si>
  <si>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</si>
  <si>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</si>
  <si>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</si>
  <si>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</si>
  <si>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</si>
  <si>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</si>
  <si>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</si>
  <si>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</si>
  <si>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</si>
  <si>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</si>
  <si>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</si>
  <si>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</si>
  <si>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</si>
  <si>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</si>
  <si>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</si>
  <si>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</si>
  <si>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</si>
  <si>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</si>
  <si>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</si>
  <si>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</si>
  <si>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</si>
  <si>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</si>
  <si>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</si>
  <si>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</si>
  <si>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</si>
  <si>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</si>
  <si>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</si>
  <si>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</si>
  <si>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</si>
  <si>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</si>
  <si>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</si>
  <si>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</si>
  <si>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</si>
  <si>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</si>
  <si>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</si>
  <si>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</si>
  <si>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</si>
  <si>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</si>
  <si>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</si>
  <si>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</si>
  <si>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</si>
  <si>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</si>
  <si>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</si>
  <si>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</si>
  <si>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</si>
  <si>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</si>
  <si>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</si>
  <si>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</si>
  <si>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</si>
  <si>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</si>
  <si>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</si>
  <si>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</si>
  <si>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</si>
  <si>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</si>
  <si>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</si>
  <si>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</si>
  <si>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</si>
  <si>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</si>
  <si>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</si>
  <si>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</si>
  <si>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</si>
  <si>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</si>
  <si>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</si>
  <si>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</si>
  <si>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</si>
  <si>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</si>
  <si>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</si>
  <si>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</si>
  <si>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</si>
  <si>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</si>
  <si>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</si>
  <si>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</si>
  <si>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</si>
  <si>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</si>
  <si>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</si>
  <si>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</si>
  <si>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</si>
  <si>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</si>
  <si>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</si>
  <si>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</si>
  <si>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</si>
  <si>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</si>
  <si>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</si>
  <si>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</si>
  <si>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</si>
  <si>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</si>
  <si>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</si>
  <si>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</si>
  <si>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</si>
  <si>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</si>
  <si>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</si>
  <si>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</si>
  <si>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</si>
  <si>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</si>
  <si>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</si>
  <si>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</si>
  <si>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</si>
  <si>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</si>
  <si>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</si>
  <si>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</si>
  <si>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</si>
  <si>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</si>
  <si>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</si>
  <si>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</si>
  <si>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</si>
  <si>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</si>
  <si>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</si>
  <si>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</si>
  <si>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</si>
  <si>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</si>
  <si>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</si>
  <si>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</si>
  <si>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</si>
  <si>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</si>
  <si>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</si>
  <si>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</si>
  <si>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</si>
  <si>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</si>
  <si>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</si>
  <si>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</si>
  <si>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</si>
  <si>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</si>
  <si>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</si>
  <si>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</si>
  <si>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</si>
  <si>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</si>
  <si>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</si>
  <si>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</si>
  <si>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</si>
  <si>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</si>
  <si>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</si>
  <si>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</si>
  <si>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</si>
  <si>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</si>
  <si>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</si>
  <si>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</si>
  <si>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</si>
  <si>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</si>
  <si>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</si>
  <si>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</si>
  <si>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</si>
  <si>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</si>
  <si>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</si>
  <si>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</si>
  <si>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</si>
  <si>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</si>
  <si>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</si>
  <si>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</si>
  <si>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</si>
  <si>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</si>
  <si>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</si>
  <si>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</si>
  <si>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</si>
  <si>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</si>
  <si>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</si>
  <si>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</si>
  <si>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</si>
  <si>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</si>
  <si>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</si>
  <si>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</si>
  <si>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</si>
  <si>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</si>
  <si>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</si>
  <si>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</si>
  <si>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</si>
  <si>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</si>
  <si>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</si>
  <si>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</si>
  <si>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</si>
  <si>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</si>
  <si>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</si>
  <si>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</si>
  <si>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</si>
  <si>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</si>
  <si>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</si>
  <si>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</si>
  <si>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</si>
  <si>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</si>
  <si>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</si>
  <si>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</si>
  <si>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</si>
  <si>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</si>
  <si>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</si>
  <si>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</si>
  <si>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</si>
  <si>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</si>
  <si>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</si>
  <si>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</si>
  <si>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</si>
  <si>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</si>
  <si>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</si>
  <si>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</si>
  <si>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</si>
  <si>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</si>
  <si>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</si>
  <si>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</si>
  <si>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</si>
  <si>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</si>
  <si>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</si>
  <si>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</si>
  <si>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</si>
  <si>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</si>
  <si>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</si>
  <si>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</si>
  <si>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</si>
  <si>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</si>
  <si>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</si>
  <si>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</si>
  <si>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</si>
  <si>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</si>
  <si>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</si>
  <si>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</si>
  <si>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</si>
  <si>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</si>
  <si>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</si>
  <si>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</si>
  <si>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</si>
  <si>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</si>
  <si>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</si>
  <si>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</si>
  <si>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</si>
  <si>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</si>
  <si>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</si>
  <si>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</si>
  <si>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</si>
  <si>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</si>
  <si>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</si>
  <si>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</si>
  <si>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</si>
  <si>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</si>
  <si>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</si>
  <si>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</si>
  <si>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</si>
  <si>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</si>
  <si>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</si>
  <si>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</si>
  <si>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</si>
  <si>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</si>
  <si>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</si>
  <si>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</si>
  <si>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</si>
  <si>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</si>
  <si>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</si>
  <si>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</si>
  <si>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</si>
  <si>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</si>
  <si>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</si>
  <si>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</si>
  <si>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</si>
  <si>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</si>
  <si>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</si>
  <si>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</si>
  <si>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</si>
  <si>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</si>
  <si>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</si>
  <si>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</si>
  <si>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</si>
  <si>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</si>
  <si>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</si>
  <si>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</si>
  <si>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</si>
  <si>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</si>
  <si>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</si>
  <si>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</si>
  <si>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</si>
  <si>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</si>
  <si>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</si>
  <si>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</si>
  <si>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</si>
  <si>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</si>
  <si>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</si>
  <si>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</si>
  <si>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</si>
  <si>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</si>
  <si>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</si>
  <si>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</si>
  <si>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</si>
  <si>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</si>
  <si>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</si>
  <si>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</si>
  <si>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</si>
  <si>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</si>
  <si>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</si>
  <si>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</si>
  <si>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</si>
  <si>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</si>
  <si>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</si>
  <si>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</si>
  <si>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</si>
  <si>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</si>
  <si>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</si>
  <si>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</si>
  <si>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</si>
  <si>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</si>
  <si>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</si>
  <si>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</si>
  <si>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</si>
  <si>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</si>
  <si>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</si>
  <si>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</si>
  <si>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</si>
  <si>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</si>
  <si>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</si>
  <si>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</si>
  <si>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</si>
  <si>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</si>
  <si>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</si>
  <si>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</si>
  <si>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</si>
  <si>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</si>
  <si>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</si>
  <si>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</si>
  <si>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</si>
  <si>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</si>
  <si>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</si>
  <si>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</si>
  <si>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</si>
  <si>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</si>
  <si>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</si>
  <si>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</si>
  <si>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</si>
  <si>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</si>
  <si>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</si>
  <si>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</si>
  <si>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</si>
  <si>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</si>
  <si>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</si>
  <si>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</si>
  <si>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</si>
  <si>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</si>
  <si>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</si>
  <si>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</si>
  <si>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</si>
  <si>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</si>
  <si>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</si>
  <si>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</si>
  <si>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</si>
  <si>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</si>
  <si>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</si>
  <si>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</si>
  <si>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</si>
  <si>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</si>
  <si>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</si>
  <si>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</si>
  <si>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</si>
  <si>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</si>
  <si>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</si>
  <si>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</si>
  <si>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</si>
  <si>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</si>
  <si>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</si>
  <si>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</si>
  <si>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</si>
  <si>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</si>
  <si>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</si>
  <si>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</si>
  <si>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</si>
  <si>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</si>
  <si>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</si>
  <si>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</si>
  <si>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</si>
  <si>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</si>
  <si>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</si>
  <si>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</si>
  <si>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</si>
  <si>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</si>
  <si>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</si>
  <si>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</si>
  <si>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</si>
  <si>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</si>
  <si>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</si>
  <si>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</si>
  <si>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</si>
  <si>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</si>
  <si>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</si>
  <si>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</si>
  <si>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</si>
  <si>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</si>
  <si>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</si>
  <si>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</si>
  <si>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</si>
  <si>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</si>
  <si>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</si>
  <si>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</si>
  <si>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</si>
  <si>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</si>
  <si>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</si>
  <si>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</si>
  <si>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</si>
  <si>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</si>
  <si>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</si>
  <si>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</si>
  <si>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</si>
  <si>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</si>
  <si>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</si>
  <si>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</si>
  <si>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</si>
  <si>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</si>
  <si>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</si>
  <si>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</si>
  <si>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</si>
  <si>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</si>
  <si>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</si>
  <si>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</si>
  <si>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</si>
  <si>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</si>
  <si>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</si>
  <si>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</si>
  <si>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</si>
  <si>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</si>
  <si>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</si>
  <si>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</si>
  <si>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</si>
  <si>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</si>
  <si>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</si>
  <si>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</si>
  <si>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</si>
  <si>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</si>
  <si>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</si>
  <si>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</si>
  <si>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</si>
  <si>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</si>
  <si>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</si>
  <si>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</si>
  <si>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</si>
  <si>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</si>
  <si>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</si>
  <si>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</si>
  <si>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</si>
  <si>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</si>
  <si>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</si>
  <si>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</si>
  <si>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</si>
  <si>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</si>
  <si>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</si>
  <si>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</si>
  <si>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</si>
  <si>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</si>
  <si>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</si>
  <si>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</si>
  <si>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</si>
  <si>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</si>
  <si>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</si>
  <si>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</si>
  <si>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</si>
  <si>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</si>
  <si>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</si>
  <si>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</si>
  <si>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</si>
  <si>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</si>
  <si>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</si>
  <si>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</si>
  <si>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</si>
  <si>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</si>
  <si>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</si>
  <si>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</si>
  <si>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</si>
  <si>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</si>
  <si>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</si>
  <si>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</si>
  <si>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</si>
  <si>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</si>
  <si>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</si>
  <si>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</si>
  <si>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</si>
  <si>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</si>
  <si>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</si>
  <si>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</si>
  <si>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</si>
  <si>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</si>
  <si>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</si>
  <si>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</si>
  <si>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</si>
  <si>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</si>
  <si>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</si>
  <si>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</si>
  <si>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</si>
  <si>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</si>
  <si>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</si>
  <si>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</si>
  <si>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</si>
  <si>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</si>
  <si>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</si>
  <si>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</si>
  <si>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</si>
  <si>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</si>
  <si>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</si>
  <si>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</si>
  <si>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</si>
  <si>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</si>
  <si>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</si>
  <si>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</si>
  <si>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</si>
  <si>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</si>
  <si>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</si>
  <si>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</si>
  <si>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</si>
  <si>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</si>
  <si>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</si>
  <si>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</si>
  <si>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</si>
  <si>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</si>
  <si>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</si>
  <si>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</si>
  <si>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</si>
  <si>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</si>
  <si>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</si>
  <si>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</si>
  <si>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</si>
  <si>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</si>
  <si>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</si>
  <si>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</si>
  <si>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</si>
  <si>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</si>
  <si>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</si>
  <si>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</si>
  <si>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</si>
  <si>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</si>
  <si>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</si>
  <si>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</si>
  <si>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</si>
  <si>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</si>
  <si>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</si>
  <si>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</si>
  <si>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</si>
  <si>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</si>
  <si>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</si>
  <si>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</si>
  <si>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</si>
  <si>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</si>
  <si>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</si>
  <si>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</si>
  <si>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</si>
  <si>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</si>
  <si>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</si>
  <si>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</si>
  <si>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</si>
  <si>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</si>
  <si>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</si>
  <si>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</si>
  <si>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</si>
  <si>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</si>
  <si>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</si>
  <si>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</si>
  <si>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</si>
  <si>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</si>
  <si>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</si>
  <si>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</si>
  <si>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</si>
  <si>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</si>
  <si>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</si>
  <si>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</si>
  <si>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</si>
  <si>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</si>
  <si>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</si>
  <si>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</si>
  <si>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</si>
  <si>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</si>
  <si>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</si>
  <si>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</si>
  <si>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</si>
  <si>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</si>
  <si>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</si>
  <si>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</si>
  <si>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</si>
  <si>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</si>
  <si>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</si>
  <si>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</si>
  <si>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</si>
  <si>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</si>
  <si>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</si>
  <si>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</si>
  <si>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</si>
  <si>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</si>
  <si>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</si>
  <si>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</si>
  <si>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</si>
  <si>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</si>
  <si>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</si>
  <si>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</si>
  <si>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</si>
  <si>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</si>
  <si>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</si>
  <si>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</si>
  <si>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</si>
  <si>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</si>
  <si>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</si>
  <si>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</si>
  <si>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</si>
  <si>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</si>
  <si>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</si>
  <si>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</si>
  <si>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</si>
  <si>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</si>
  <si>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</si>
  <si>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</si>
  <si>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</si>
  <si>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</si>
  <si>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</si>
  <si>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</si>
  <si>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</si>
  <si>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</si>
  <si>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</si>
  <si>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</si>
  <si>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</si>
  <si>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</si>
  <si>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</si>
  <si>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</si>
  <si>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</si>
  <si>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</si>
  <si>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</si>
  <si>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</si>
  <si>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</si>
  <si>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</si>
  <si>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</si>
  <si>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</si>
  <si>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</si>
  <si>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</si>
  <si>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</si>
  <si>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</si>
  <si>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</si>
  <si>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</si>
  <si>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</si>
  <si>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</si>
  <si>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</si>
  <si>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</si>
  <si>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</si>
  <si>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</si>
  <si>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</si>
  <si>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</si>
  <si>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</si>
  <si>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</si>
  <si>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</si>
  <si>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</si>
  <si>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</si>
  <si>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</si>
  <si>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</si>
  <si>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</si>
  <si>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</si>
  <si>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</si>
  <si>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</si>
  <si>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</si>
  <si>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</si>
  <si>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</si>
  <si>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</si>
  <si>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</si>
  <si>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</si>
  <si>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</si>
  <si>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</si>
  <si>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</si>
  <si>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</si>
  <si>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</si>
  <si>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</si>
  <si>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</si>
  <si>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</si>
  <si>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</si>
  <si>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</si>
  <si>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</si>
  <si>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</si>
  <si>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</si>
  <si>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</si>
  <si>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</si>
  <si>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</si>
  <si>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</si>
  <si>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</si>
  <si>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</si>
  <si>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</si>
  <si>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</si>
  <si>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</si>
  <si>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</si>
  <si>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</si>
  <si>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</si>
  <si>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</si>
  <si>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</si>
  <si>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</si>
  <si>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</si>
  <si>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</si>
  <si>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</si>
  <si>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</si>
  <si>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</si>
  <si>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</si>
  <si>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</si>
  <si>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</si>
  <si>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</si>
  <si>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</si>
  <si>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</si>
  <si>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</si>
  <si>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</si>
  <si>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</si>
  <si>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</si>
  <si>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</si>
  <si>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</si>
  <si>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</si>
  <si>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</si>
  <si>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</si>
  <si>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</si>
  <si>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</si>
  <si>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</si>
  <si>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</si>
  <si>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</si>
  <si>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</si>
  <si>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</si>
  <si>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</si>
  <si>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</si>
  <si>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</si>
  <si>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</si>
  <si>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</si>
  <si>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</si>
  <si>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</si>
  <si>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</si>
  <si>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</si>
  <si>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</si>
  <si>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</si>
  <si>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</si>
  <si>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</si>
  <si>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</si>
  <si>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</si>
  <si>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</si>
  <si>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</si>
  <si>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</si>
  <si>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</si>
  <si>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</si>
  <si>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</si>
  <si>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</si>
  <si>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</si>
  <si>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</si>
  <si>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</si>
  <si>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</si>
  <si>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</si>
  <si>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</si>
  <si>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</si>
  <si>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</si>
  <si>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</si>
  <si>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</si>
  <si>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</si>
  <si>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</si>
  <si>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</si>
  <si>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</si>
  <si>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</si>
  <si>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</si>
  <si>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</si>
  <si>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</si>
  <si>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</si>
  <si>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</si>
  <si>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</si>
  <si>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</si>
  <si>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</si>
  <si>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</si>
  <si>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</si>
  <si>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</si>
  <si>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</si>
  <si>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</si>
  <si>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</si>
  <si>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</si>
  <si>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</si>
  <si>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</si>
  <si>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</si>
  <si>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</si>
  <si>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</si>
  <si>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</si>
  <si>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</si>
  <si>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</si>
  <si>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</si>
  <si>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</si>
  <si>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</si>
  <si>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</si>
  <si>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</si>
  <si>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</si>
  <si>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</si>
  <si>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</si>
  <si>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</si>
  <si>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</si>
  <si>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</si>
  <si>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</si>
  <si>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</si>
  <si>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</si>
  <si>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</si>
  <si>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</si>
  <si>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</si>
  <si>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</si>
  <si>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</si>
  <si>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</si>
  <si>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</si>
  <si>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</si>
  <si>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</si>
  <si>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</si>
  <si>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</si>
  <si>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</si>
  <si>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</si>
  <si>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</si>
  <si>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</si>
  <si>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</si>
  <si>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</si>
  <si>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</si>
  <si>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</si>
  <si>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</si>
  <si>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</si>
  <si>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</si>
  <si>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</si>
  <si>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</si>
  <si>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</si>
  <si>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</si>
  <si>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</si>
  <si>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</si>
  <si>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</si>
  <si>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</si>
  <si>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</si>
  <si>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</si>
  <si>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</si>
  <si>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</si>
  <si>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</si>
  <si>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</si>
  <si>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</si>
  <si>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</si>
  <si>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</si>
  <si>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</si>
  <si>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</si>
  <si>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</si>
  <si>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</si>
  <si>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</si>
  <si>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</si>
  <si>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</si>
  <si>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</si>
  <si>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</si>
  <si>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</si>
  <si>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</si>
  <si>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</si>
  <si>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</si>
  <si>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</si>
  <si>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</si>
  <si>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</si>
  <si>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</si>
  <si>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</si>
  <si>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</si>
  <si>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</si>
  <si>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</si>
  <si>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</si>
  <si>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</si>
  <si>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</si>
  <si>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</si>
  <si>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</si>
  <si>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</si>
  <si>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</si>
  <si>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</si>
  <si>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</si>
  <si>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</si>
  <si>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</si>
  <si>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</si>
  <si>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</si>
  <si>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</si>
  <si>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</si>
  <si>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</si>
  <si>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</si>
  <si>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</si>
  <si>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</si>
  <si>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</si>
  <si>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</si>
  <si>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</si>
  <si>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</si>
  <si>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</si>
  <si>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</si>
  <si>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</si>
  <si>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</si>
  <si>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</si>
  <si>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</si>
  <si>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</si>
  <si>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</si>
  <si>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</si>
  <si>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</si>
  <si>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</si>
  <si>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</si>
  <si>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</si>
  <si>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</si>
  <si>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</si>
  <si>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</si>
  <si>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</si>
  <si>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</si>
  <si>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</si>
  <si>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</si>
  <si>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</si>
  <si>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</si>
  <si>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</si>
  <si>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</si>
  <si>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</si>
  <si>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</si>
  <si>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</si>
  <si>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</si>
  <si>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</si>
  <si>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</si>
  <si>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</si>
  <si>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</si>
  <si>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</si>
  <si>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</si>
  <si>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</si>
  <si>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</si>
  <si>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</si>
  <si>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</si>
  <si>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</si>
  <si>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</si>
  <si>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</si>
  <si>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</si>
  <si>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</si>
  <si>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</si>
  <si>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</si>
  <si>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</si>
  <si>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</si>
  <si>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</si>
  <si>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</si>
  <si>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</si>
  <si>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</si>
  <si>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</si>
  <si>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</si>
  <si>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</si>
  <si>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</si>
  <si>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</si>
  <si>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</si>
  <si>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</si>
  <si>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</si>
  <si>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</si>
  <si>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</si>
  <si>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</si>
  <si>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</si>
  <si>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</si>
  <si>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</si>
  <si>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</si>
  <si>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</si>
  <si>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</si>
  <si>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</si>
  <si>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</si>
  <si>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</si>
  <si>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</si>
  <si>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</si>
  <si>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</si>
  <si>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</si>
  <si>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</si>
  <si>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</si>
  <si>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</si>
  <si>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</si>
  <si>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</si>
  <si>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</si>
  <si>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</si>
  <si>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</si>
  <si>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</si>
  <si>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</si>
  <si>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</si>
  <si>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</si>
  <si>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</si>
  <si>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</si>
  <si>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</si>
  <si>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</si>
  <si>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</si>
  <si>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</si>
  <si>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</si>
  <si>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</si>
  <si>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</si>
  <si>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</si>
  <si>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</si>
  <si>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</si>
  <si>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</si>
  <si>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</si>
  <si>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</si>
  <si>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</si>
  <si>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</si>
  <si>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</si>
  <si>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</si>
  <si>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</si>
  <si>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</si>
  <si>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</si>
  <si>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</si>
  <si>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</si>
  <si>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</si>
  <si>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</si>
  <si>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</si>
  <si>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</si>
  <si>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</si>
  <si>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</si>
  <si>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</si>
  <si>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</si>
  <si>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</si>
  <si>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</si>
  <si>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</si>
  <si>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</si>
  <si>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</si>
  <si>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</si>
  <si>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</si>
  <si>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</si>
  <si>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</si>
  <si>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</si>
  <si>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</si>
  <si>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</si>
  <si>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</si>
  <si>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</si>
  <si>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</si>
  <si>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</si>
  <si>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</si>
  <si>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</si>
  <si>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</si>
  <si>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</si>
  <si>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</si>
  <si>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</si>
  <si>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</si>
  <si>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</si>
  <si>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</si>
  <si>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</si>
  <si>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</si>
  <si>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</si>
  <si>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</si>
  <si>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</si>
  <si>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</si>
  <si>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</si>
  <si>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</si>
  <si>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</si>
  <si>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</si>
  <si>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</si>
  <si>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</si>
  <si>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</si>
  <si>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</si>
  <si>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</si>
  <si>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</si>
  <si>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</si>
  <si>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</si>
  <si>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</si>
  <si>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</si>
  <si>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</si>
  <si>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</si>
  <si>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</si>
  <si>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</si>
  <si>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</si>
  <si>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</si>
  <si>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</si>
  <si>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</si>
  <si>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</si>
  <si>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</si>
  <si>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</si>
  <si>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</si>
  <si>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</si>
  <si>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</si>
  <si>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</si>
  <si>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</si>
  <si>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</si>
  <si>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</si>
  <si>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</si>
  <si>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</si>
  <si>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</si>
  <si>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</si>
  <si>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</si>
  <si>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</si>
  <si>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</si>
  <si>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</si>
  <si>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</si>
  <si>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</si>
  <si>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</si>
  <si>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</si>
  <si>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</si>
  <si>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</si>
  <si>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</si>
  <si>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</si>
  <si>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</si>
  <si>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</si>
  <si>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</si>
  <si>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</si>
  <si>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</si>
  <si>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</si>
  <si>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</si>
  <si>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</si>
  <si>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</si>
  <si>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</si>
  <si>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</si>
  <si>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</si>
  <si>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</si>
  <si>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</si>
  <si>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</si>
  <si>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</si>
  <si>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</si>
  <si>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</si>
  <si>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</si>
  <si>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</si>
  <si>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</si>
  <si>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</si>
  <si>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</si>
  <si>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</si>
  <si>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</si>
  <si>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</si>
  <si>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</si>
  <si>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</si>
  <si>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</si>
  <si>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</si>
  <si>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</si>
  <si>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</si>
  <si>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</si>
  <si>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</si>
  <si>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</si>
  <si>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</si>
  <si>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</si>
  <si>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</si>
  <si>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</si>
  <si>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</si>
  <si>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</si>
  <si>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</si>
  <si>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</si>
  <si>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</si>
  <si>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</si>
  <si>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</si>
  <si>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</si>
  <si>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</si>
  <si>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</si>
  <si>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</si>
  <si>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</si>
  <si>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</si>
  <si>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</si>
  <si>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</si>
  <si>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</si>
  <si>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</si>
  <si>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</si>
  <si>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</si>
  <si>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</si>
  <si>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</si>
  <si>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</si>
  <si>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</si>
  <si>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</si>
  <si>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</si>
  <si>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</si>
  <si>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</si>
  <si>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</si>
  <si>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</si>
  <si>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</si>
  <si>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</si>
  <si>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</si>
  <si>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</si>
  <si>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</si>
  <si>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</si>
  <si>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</si>
  <si>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</si>
  <si>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</si>
  <si>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</si>
  <si>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</si>
  <si>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</si>
  <si>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</si>
  <si>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</si>
  <si>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</si>
  <si>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</si>
  <si>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</si>
  <si>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</si>
  <si>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</si>
  <si>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</si>
  <si>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</si>
  <si>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</si>
  <si>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</si>
  <si>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</si>
  <si>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</si>
  <si>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</si>
  <si>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</si>
  <si>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</si>
  <si>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</si>
  <si>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</si>
  <si>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</si>
  <si>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</si>
  <si>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</si>
  <si>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</si>
  <si>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</si>
  <si>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</si>
  <si>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</si>
  <si>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</si>
  <si>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</si>
  <si>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</si>
  <si>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</si>
  <si>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</si>
  <si>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</si>
  <si>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</si>
  <si>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</si>
  <si>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</si>
  <si>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</si>
  <si>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</si>
  <si>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</si>
  <si>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</si>
  <si>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</si>
  <si>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</si>
  <si>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</si>
  <si>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</si>
  <si>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</si>
  <si>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</si>
  <si>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</si>
  <si>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</si>
  <si>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</si>
  <si>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</si>
  <si>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</si>
  <si>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</si>
  <si>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</si>
  <si>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</si>
  <si>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</si>
  <si>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</si>
  <si>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</si>
  <si>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</si>
  <si>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</si>
  <si>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</si>
  <si>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</si>
  <si>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</si>
  <si>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</si>
  <si>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</si>
  <si>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</si>
  <si>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</si>
  <si>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</si>
  <si>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</si>
  <si>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</si>
  <si>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</si>
  <si>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</si>
  <si>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</si>
  <si>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</si>
  <si>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</si>
  <si>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</si>
  <si>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</si>
  <si>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</si>
  <si>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</si>
  <si>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</si>
  <si>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</si>
  <si>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</si>
  <si>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</si>
  <si>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</si>
  <si>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</si>
  <si>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</si>
  <si>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</si>
  <si>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</si>
  <si>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</si>
  <si>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</si>
  <si>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</si>
  <si>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</si>
  <si>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</si>
  <si>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</si>
  <si>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</si>
  <si>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</si>
  <si>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</si>
  <si>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</si>
  <si>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</si>
  <si>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</si>
  <si>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</si>
  <si>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</si>
  <si>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</si>
  <si>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</si>
  <si>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</si>
  <si>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</si>
  <si>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</si>
  <si>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</si>
  <si>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</si>
  <si>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</si>
  <si>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</si>
  <si>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</si>
  <si>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</si>
  <si>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</si>
  <si>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</si>
  <si>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</si>
  <si>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</si>
  <si>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</si>
  <si>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</si>
  <si>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</si>
  <si>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</si>
  <si>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</si>
  <si>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</si>
  <si>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</si>
  <si>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</si>
  <si>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</si>
  <si>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</si>
  <si>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</si>
  <si>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</si>
  <si>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</si>
  <si>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</si>
  <si>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</si>
  <si>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</si>
  <si>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</si>
  <si>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</si>
  <si>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</si>
  <si>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</si>
  <si>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</si>
  <si>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</si>
  <si>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</si>
  <si>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</si>
  <si>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</si>
  <si>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</si>
  <si>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</si>
  <si>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</si>
  <si>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</si>
  <si>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</si>
  <si>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</si>
  <si>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</si>
  <si>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</si>
  <si>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</si>
  <si>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</si>
  <si>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</si>
  <si>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</si>
  <si>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</si>
  <si>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</si>
  <si>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</si>
  <si>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</si>
  <si>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</si>
  <si>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</si>
  <si>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</si>
  <si>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</si>
  <si>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</si>
  <si>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</si>
  <si>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</si>
  <si>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</si>
  <si>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</si>
  <si>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</si>
  <si>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</si>
  <si>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</si>
  <si>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</si>
  <si>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</si>
  <si>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</si>
  <si>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</si>
  <si>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</si>
  <si>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</si>
  <si>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</si>
  <si>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</si>
  <si>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</si>
  <si>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</si>
  <si>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</si>
  <si>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</si>
  <si>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</si>
  <si>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</si>
  <si>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</si>
  <si>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</si>
  <si>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</si>
  <si>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</si>
  <si>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</si>
  <si>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</si>
  <si>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</si>
  <si>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</si>
  <si>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</si>
  <si>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</si>
  <si>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</si>
  <si>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</si>
  <si>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</si>
  <si>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</si>
  <si>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</si>
  <si>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</si>
  <si>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</si>
  <si>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</si>
  <si>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</si>
  <si>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</si>
  <si>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</si>
  <si>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</si>
  <si>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</si>
  <si>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</si>
  <si>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</si>
  <si>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</si>
  <si>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</si>
  <si>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</si>
  <si>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</si>
  <si>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</si>
  <si>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</si>
  <si>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</si>
  <si>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</si>
  <si>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</si>
  <si>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</si>
  <si>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</si>
  <si>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</si>
  <si>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</si>
  <si>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</si>
  <si>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</si>
  <si>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</si>
  <si>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</si>
  <si>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</si>
  <si>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</si>
  <si>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</si>
  <si>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</si>
  <si>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</si>
  <si>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</si>
  <si>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</si>
  <si>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</si>
  <si>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</si>
  <si>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</si>
  <si>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</si>
  <si>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</si>
  <si>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</si>
  <si>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</si>
  <si>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</si>
  <si>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</si>
  <si>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</si>
  <si>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</si>
  <si>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</si>
  <si>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</si>
  <si>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</si>
  <si>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</si>
  <si>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</si>
  <si>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</si>
  <si>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</si>
  <si>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</si>
  <si>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</si>
  <si>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</si>
  <si>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</si>
  <si>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</si>
  <si>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</si>
  <si>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</si>
  <si>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</si>
  <si>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</si>
  <si>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</si>
  <si>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</si>
  <si>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</si>
  <si>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</si>
  <si>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</si>
  <si>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</si>
  <si>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</si>
  <si>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</si>
  <si>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</si>
  <si>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</si>
  <si>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</si>
  <si>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</si>
  <si>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</si>
  <si>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</si>
  <si>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</si>
  <si>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</si>
  <si>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</si>
  <si>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</si>
  <si>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</si>
  <si>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</si>
  <si>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</si>
  <si>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</si>
  <si>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</si>
  <si>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</si>
  <si>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</si>
  <si>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</si>
  <si>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</si>
  <si>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</si>
  <si>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</si>
  <si>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</si>
  <si>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</si>
  <si>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</si>
  <si>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</si>
  <si>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</si>
  <si>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</si>
  <si>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</si>
  <si>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</si>
  <si>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</si>
  <si>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</si>
  <si>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</si>
  <si>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</si>
  <si>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</si>
  <si>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</si>
  <si>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</si>
  <si>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</si>
  <si>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</si>
  <si>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</si>
  <si>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</si>
  <si>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</si>
  <si>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</si>
  <si>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</si>
  <si>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</si>
  <si>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</si>
  <si>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</si>
  <si>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</si>
  <si>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</si>
  <si>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</si>
  <si>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</si>
  <si>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</si>
  <si>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</si>
  <si>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</si>
  <si>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</si>
  <si>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</si>
  <si>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</si>
  <si>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</si>
  <si>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</si>
  <si>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</si>
  <si>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</si>
  <si>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</si>
  <si>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</si>
  <si>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</si>
  <si>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</si>
  <si>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</si>
  <si>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</si>
  <si>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</si>
  <si>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</si>
  <si>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</si>
  <si>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</si>
  <si>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</si>
  <si>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</si>
  <si>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</si>
  <si>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</si>
  <si>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</si>
  <si>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</si>
  <si>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</si>
  <si>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</si>
  <si>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</si>
  <si>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</si>
  <si>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</si>
  <si>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</si>
  <si>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</si>
  <si>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</si>
  <si>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</si>
  <si>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</si>
  <si>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</si>
  <si>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</si>
  <si>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</si>
  <si>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</si>
  <si>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</si>
  <si>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</si>
  <si>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</si>
  <si>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</si>
  <si>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</si>
  <si>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</si>
  <si>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</si>
  <si>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</si>
  <si>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</si>
  <si>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</si>
  <si>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</si>
  <si>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</si>
  <si>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</si>
  <si>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</si>
  <si>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</si>
  <si>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</si>
  <si>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</si>
  <si>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</si>
  <si>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</si>
  <si>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</si>
  <si>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</si>
  <si>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</si>
  <si>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</si>
  <si>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</si>
  <si>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</si>
  <si>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</si>
  <si>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</si>
  <si>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</si>
  <si>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</si>
  <si>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</si>
  <si>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</si>
  <si>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</si>
  <si>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</si>
  <si>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</si>
  <si>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</si>
  <si>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</si>
  <si>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</si>
  <si>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</si>
  <si>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</si>
  <si>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</si>
  <si>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</si>
  <si>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</si>
  <si>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</si>
  <si>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</si>
  <si>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</si>
  <si>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</si>
  <si>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</si>
  <si>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</si>
  <si>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</si>
  <si>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</si>
  <si>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</si>
  <si>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</si>
  <si>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</si>
  <si>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</si>
  <si>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</si>
  <si>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</si>
  <si>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</si>
  <si>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</si>
  <si>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</si>
  <si>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</si>
  <si>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</si>
  <si>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</si>
  <si>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</si>
  <si>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</si>
  <si>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</si>
  <si>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</si>
  <si>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</si>
  <si>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</si>
  <si>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</si>
  <si>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</si>
  <si>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</si>
  <si>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</si>
  <si>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</si>
  <si>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</si>
  <si>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</si>
  <si>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</si>
  <si>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</si>
  <si>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</si>
  <si>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</si>
  <si>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</si>
  <si>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</si>
  <si>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</si>
  <si>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</si>
  <si>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</si>
  <si>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</si>
  <si>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</si>
  <si>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</si>
  <si>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</si>
  <si>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</si>
  <si>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</si>
  <si>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</si>
  <si>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</si>
  <si>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</si>
  <si>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</si>
  <si>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</si>
  <si>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</si>
  <si>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</si>
  <si>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</si>
  <si>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</si>
  <si>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</si>
  <si>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</si>
  <si>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</si>
  <si>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</si>
  <si>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</si>
  <si>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</si>
  <si>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</si>
  <si>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</si>
  <si>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</si>
  <si>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</si>
  <si>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</si>
  <si>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</si>
  <si>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</si>
  <si>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</si>
  <si>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</si>
  <si>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</si>
  <si>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</si>
  <si>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</si>
  <si>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</si>
  <si>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</si>
  <si>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</si>
  <si>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</si>
  <si>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</si>
  <si>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</si>
  <si>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</si>
  <si>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</si>
  <si>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</si>
  <si>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</si>
  <si>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</si>
  <si>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</si>
  <si>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</si>
  <si>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</si>
  <si>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</si>
  <si>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</si>
  <si>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</si>
  <si>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</si>
  <si>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</si>
  <si>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</si>
  <si>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</si>
  <si>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</si>
  <si>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</si>
  <si>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</si>
  <si>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</si>
  <si>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</si>
  <si>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</si>
  <si>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</si>
  <si>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</si>
  <si>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</si>
  <si>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</si>
  <si>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</si>
  <si>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</si>
  <si>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</si>
  <si>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</si>
  <si>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</si>
  <si>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</si>
  <si>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</si>
  <si>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</si>
  <si>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</si>
  <si>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</si>
  <si>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</si>
  <si>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</si>
  <si>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</si>
  <si>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</si>
  <si>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</si>
  <si>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</si>
  <si>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</si>
  <si>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</si>
  <si>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</si>
  <si>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</si>
  <si>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</si>
  <si>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</si>
  <si>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</si>
  <si>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</si>
  <si>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</si>
  <si>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</si>
  <si>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</si>
  <si>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</si>
  <si>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</si>
  <si>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</si>
  <si>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</si>
  <si>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</si>
  <si>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</si>
  <si>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</si>
  <si>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</si>
  <si>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</si>
  <si>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</si>
  <si>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</si>
  <si>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</si>
  <si>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</si>
  <si>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</si>
  <si>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</si>
  <si>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</si>
  <si>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</si>
  <si>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</si>
  <si>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</si>
  <si>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</si>
  <si>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</si>
  <si>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</si>
  <si>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</si>
  <si>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</si>
  <si>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</si>
  <si>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</si>
  <si>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</si>
  <si>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</si>
  <si>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</si>
  <si>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</si>
  <si>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</si>
  <si>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</si>
  <si>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</si>
  <si>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</si>
  <si>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</si>
  <si>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</si>
  <si>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</si>
  <si>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</si>
  <si>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</si>
  <si>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</si>
  <si>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</si>
  <si>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</si>
  <si>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</si>
  <si>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</si>
  <si>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</si>
  <si>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</si>
  <si>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</si>
  <si>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</si>
  <si>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</si>
  <si>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</si>
  <si>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</si>
  <si>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</si>
  <si>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</si>
  <si>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</si>
  <si>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</si>
  <si>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</si>
  <si>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</si>
  <si>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</si>
  <si>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</si>
  <si>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</si>
  <si>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</si>
  <si>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</si>
  <si>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</si>
  <si>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</si>
  <si>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</si>
  <si>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</si>
  <si>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</si>
  <si>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</si>
  <si>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</si>
  <si>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</si>
  <si>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</si>
  <si>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</si>
  <si>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</si>
  <si>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</si>
  <si>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</si>
  <si>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</si>
  <si>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</si>
  <si>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</si>
  <si>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</si>
  <si>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</si>
  <si>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</si>
  <si>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</si>
  <si>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</si>
  <si>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</si>
  <si>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</si>
  <si>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</si>
  <si>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</si>
  <si>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</si>
  <si>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</si>
  <si>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</si>
  <si>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</si>
  <si>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</si>
  <si>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</si>
  <si>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</si>
  <si>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</si>
  <si>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</si>
  <si>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</si>
  <si>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</si>
  <si>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</si>
  <si>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</si>
  <si>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</si>
  <si>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</si>
  <si>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</si>
  <si>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</si>
  <si>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</si>
  <si>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</si>
  <si>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</si>
  <si>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</si>
  <si>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</si>
  <si>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</si>
  <si>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</si>
  <si>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</si>
  <si>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</si>
  <si>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</si>
  <si>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</si>
  <si>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</si>
  <si>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</si>
  <si>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</si>
  <si>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</si>
  <si>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</si>
  <si>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</si>
  <si>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</si>
  <si>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</si>
  <si>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</si>
  <si>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</si>
  <si>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</si>
  <si>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</si>
  <si>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</si>
  <si>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</si>
  <si>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</si>
  <si>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</si>
  <si>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</si>
  <si>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</si>
  <si>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</si>
  <si>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</si>
  <si>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</si>
  <si>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</si>
  <si>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</si>
  <si>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</si>
  <si>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</si>
  <si>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</si>
  <si>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</si>
  <si>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</si>
  <si>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</si>
  <si>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</si>
  <si>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</si>
  <si>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</si>
  <si>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</si>
  <si>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</si>
  <si>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</si>
  <si>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</si>
  <si>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</si>
  <si>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</si>
  <si>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</si>
  <si>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</si>
  <si>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</si>
  <si>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</si>
  <si>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</si>
  <si>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</si>
  <si>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</si>
  <si>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</si>
  <si>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</si>
  <si>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</si>
  <si>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</si>
  <si>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</si>
  <si>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</si>
  <si>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</si>
  <si>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</si>
  <si>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</si>
  <si>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</si>
  <si>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</si>
  <si>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</si>
  <si>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</si>
  <si>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</si>
  <si>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</si>
  <si>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</si>
  <si>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</si>
  <si>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</si>
  <si>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</si>
  <si>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</si>
  <si>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</si>
  <si>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</si>
  <si>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</si>
  <si>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</si>
  <si>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</si>
  <si>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</si>
  <si>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</si>
  <si>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</si>
  <si>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</si>
  <si>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</si>
  <si>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</si>
  <si>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</si>
  <si>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</si>
  <si>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</si>
  <si>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</si>
  <si>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</si>
  <si>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</si>
  <si>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</si>
  <si>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</si>
  <si>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</si>
  <si>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</si>
  <si>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</si>
  <si>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</si>
  <si>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</si>
  <si>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</si>
  <si>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</si>
  <si>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</si>
  <si>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</si>
  <si>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</si>
  <si>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</si>
  <si>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</si>
  <si>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</si>
  <si>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</si>
  <si>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</si>
  <si>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</si>
  <si>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</si>
  <si>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</si>
  <si>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</si>
  <si>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</si>
  <si>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</si>
  <si>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</si>
  <si>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</si>
  <si>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</si>
  <si>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</si>
  <si>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</si>
  <si>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</si>
  <si>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</si>
  <si>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</si>
  <si>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</si>
  <si>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</si>
  <si>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</si>
  <si>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</si>
  <si>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</si>
  <si>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</si>
  <si>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</si>
  <si>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</si>
  <si>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</si>
  <si>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</si>
  <si>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</si>
  <si>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</si>
  <si>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</si>
  <si>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</si>
  <si>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</si>
  <si>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</si>
  <si>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</si>
  <si>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</si>
  <si>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</si>
  <si>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</si>
  <si>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</si>
  <si>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</si>
  <si>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</si>
  <si>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</si>
  <si>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</si>
  <si>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</si>
  <si>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</si>
  <si>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</si>
  <si>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</si>
  <si>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</si>
  <si>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</si>
  <si>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</si>
  <si>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</si>
  <si>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</si>
  <si>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</si>
  <si>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</si>
  <si>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</si>
  <si>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</si>
  <si>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</si>
  <si>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</si>
  <si>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</si>
  <si>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</si>
  <si>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</si>
  <si>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</si>
  <si>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</si>
  <si>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</si>
  <si>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</si>
  <si>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</si>
  <si>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</si>
  <si>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</si>
  <si>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</si>
  <si>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</si>
  <si>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</si>
  <si>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</si>
  <si>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</si>
  <si>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</si>
  <si>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</si>
  <si>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</si>
  <si>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</si>
  <si>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</si>
  <si>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</si>
  <si>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</si>
  <si>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</si>
  <si>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</si>
  <si>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</si>
  <si>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</si>
  <si>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</si>
  <si>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</si>
  <si>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</si>
  <si>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</si>
  <si>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</si>
  <si>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</si>
  <si>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</si>
  <si>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</si>
  <si>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</si>
  <si>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</si>
  <si>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</si>
  <si>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</si>
  <si>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</si>
  <si>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</si>
  <si>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</si>
  <si>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</si>
  <si>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</si>
  <si>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</si>
  <si>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</si>
  <si>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</si>
  <si>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</si>
  <si>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</si>
  <si>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</si>
  <si>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</si>
  <si>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</si>
  <si>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</si>
  <si>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</si>
  <si>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</si>
  <si>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</si>
  <si>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</si>
  <si>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</si>
  <si>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</si>
  <si>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</si>
  <si>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</si>
  <si>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</si>
  <si>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</si>
  <si>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</si>
  <si>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</si>
  <si>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</si>
  <si>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</si>
  <si>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</si>
  <si>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</si>
  <si>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</si>
  <si>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</si>
  <si>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</si>
  <si>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</si>
  <si>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</si>
  <si>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</si>
  <si>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</si>
  <si>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</si>
  <si>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</si>
  <si>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</si>
  <si>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</si>
  <si>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</si>
  <si>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</si>
  <si>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</si>
  <si>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</si>
  <si>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</si>
  <si>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</si>
  <si>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</si>
  <si>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</si>
  <si>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</si>
  <si>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</si>
  <si>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</si>
  <si>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</si>
  <si>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</si>
  <si>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</si>
  <si>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</si>
  <si>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</si>
  <si>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</si>
  <si>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</si>
  <si>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</si>
  <si>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</si>
  <si>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</si>
  <si>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</si>
  <si>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</si>
  <si>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</si>
  <si>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</si>
  <si>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</si>
  <si>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</si>
  <si>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</si>
  <si>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</si>
  <si>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</si>
  <si>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</si>
  <si>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</si>
  <si>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</si>
  <si>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</si>
  <si>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</si>
  <si>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</si>
  <si>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</si>
  <si>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</si>
  <si>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</si>
  <si>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</si>
  <si>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</si>
  <si>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</si>
  <si>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</si>
  <si>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</si>
  <si>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</si>
  <si>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</si>
  <si>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</si>
  <si>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</si>
  <si>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</si>
  <si>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</si>
  <si>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</si>
  <si>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</si>
  <si>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</si>
  <si>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</si>
  <si>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</si>
  <si>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</si>
  <si>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</si>
  <si>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</si>
  <si>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</si>
  <si>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</si>
  <si>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</si>
  <si>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</si>
  <si>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</si>
  <si>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</si>
  <si>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</si>
  <si>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</si>
  <si>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</si>
  <si>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</si>
  <si>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</si>
  <si>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</si>
  <si>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</si>
  <si>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</si>
  <si>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</si>
  <si>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</si>
  <si>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</si>
  <si>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</si>
  <si>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</si>
  <si>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</si>
  <si>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</si>
  <si>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</si>
  <si>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</si>
  <si>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</si>
  <si>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</si>
  <si>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</si>
  <si>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</si>
  <si>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</si>
  <si>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</si>
  <si>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</si>
  <si>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</si>
  <si>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</si>
  <si>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</si>
  <si>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</si>
  <si>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</si>
  <si>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</si>
  <si>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</si>
  <si>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</si>
  <si>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</si>
  <si>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</si>
  <si>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</si>
  <si>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</si>
  <si>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</si>
  <si>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</si>
  <si>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</si>
  <si>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</si>
  <si>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</si>
  <si>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</si>
  <si>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</si>
  <si>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</si>
  <si>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</si>
  <si>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</si>
  <si>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</si>
  <si>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</si>
  <si>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</si>
  <si>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</si>
  <si>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</si>
  <si>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</si>
  <si>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</si>
  <si>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</si>
  <si>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</si>
  <si>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</si>
  <si>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</si>
  <si>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</si>
  <si>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</si>
  <si>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</si>
  <si>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</si>
  <si>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</si>
  <si>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</si>
  <si>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</si>
  <si>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</si>
  <si>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</si>
  <si>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</si>
  <si>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</si>
  <si>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</si>
  <si>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</si>
  <si>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</si>
  <si>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</si>
  <si>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</si>
  <si>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</si>
  <si>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</si>
  <si>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</si>
  <si>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</si>
  <si>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</si>
  <si>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</si>
  <si>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</si>
  <si>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</si>
  <si>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</si>
  <si>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</si>
  <si>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</si>
  <si>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</si>
  <si>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</si>
  <si>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</si>
  <si>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</si>
  <si>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</si>
  <si>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</si>
  <si>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</si>
  <si>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</si>
  <si>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</si>
  <si>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</si>
  <si>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</si>
  <si>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</si>
  <si>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</si>
  <si>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</si>
  <si>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</si>
  <si>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</si>
  <si>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</si>
  <si>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</si>
  <si>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</si>
  <si>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</si>
  <si>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</si>
  <si>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</si>
  <si>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</si>
  <si>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</si>
  <si>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</si>
  <si>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</si>
  <si>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</si>
  <si>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</si>
  <si>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</si>
  <si>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</si>
  <si>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</si>
  <si>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</si>
  <si>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</si>
  <si>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</si>
  <si>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</si>
  <si>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</si>
  <si>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</si>
  <si>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</si>
  <si>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</si>
  <si>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</si>
  <si>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</si>
  <si>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</si>
  <si>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</si>
  <si>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</si>
  <si>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</si>
  <si>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</si>
  <si>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</si>
  <si>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</si>
  <si>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</si>
  <si>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</si>
  <si>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</si>
  <si>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</si>
  <si>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</si>
  <si>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</si>
  <si>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</si>
  <si>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</si>
  <si>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</si>
  <si>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</si>
  <si>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</si>
  <si>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</si>
  <si>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</si>
  <si>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</si>
  <si>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</si>
  <si>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</si>
  <si>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</si>
  <si>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</si>
  <si>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</si>
  <si>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</si>
  <si>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</si>
  <si>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</si>
  <si>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</si>
  <si>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</si>
  <si>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</si>
  <si>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</si>
  <si>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</si>
  <si>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</si>
  <si>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</si>
  <si>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</si>
  <si>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</si>
  <si>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</si>
  <si>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</si>
  <si>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</si>
  <si>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</si>
  <si>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</si>
  <si>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</si>
  <si>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</si>
  <si>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</si>
  <si>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</si>
  <si>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</si>
  <si>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</si>
  <si>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</si>
  <si>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</si>
  <si>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</si>
  <si>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</si>
  <si>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</si>
  <si>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</si>
  <si>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</si>
  <si>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</si>
  <si>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</si>
  <si>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</si>
  <si>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</si>
  <si>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</si>
  <si>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</si>
  <si>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</si>
  <si>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</si>
  <si>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</si>
  <si>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</si>
  <si>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</si>
  <si>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</si>
  <si>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</si>
  <si>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</si>
  <si>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</si>
  <si>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</si>
  <si>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</si>
  <si>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</si>
  <si>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</si>
  <si>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</si>
  <si>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</si>
  <si>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</si>
  <si>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</si>
  <si>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</si>
  <si>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</si>
  <si>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</si>
  <si>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</si>
  <si>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</si>
  <si>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</si>
  <si>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</si>
  <si>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</si>
  <si>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</si>
  <si>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</si>
  <si>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</si>
  <si>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</si>
  <si>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</si>
  <si>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</si>
  <si>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</si>
  <si>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</si>
  <si>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</si>
  <si>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</si>
  <si>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</si>
  <si>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</si>
  <si>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</si>
  <si>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</si>
  <si>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</si>
  <si>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</si>
  <si>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</si>
  <si>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</si>
  <si>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</si>
  <si>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</si>
  <si>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</si>
  <si>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</si>
  <si>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</si>
  <si>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</si>
  <si>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</si>
  <si>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</si>
  <si>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</si>
  <si>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</si>
  <si>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</si>
  <si>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</si>
  <si>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</si>
  <si>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</si>
  <si>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</si>
  <si>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</si>
  <si>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</si>
  <si>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</si>
  <si>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</si>
  <si>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</si>
  <si>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</si>
  <si>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</si>
  <si>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</si>
  <si>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</si>
  <si>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</si>
  <si>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</si>
  <si>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</si>
  <si>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</si>
  <si>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</si>
  <si>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</si>
  <si>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</si>
  <si>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</si>
  <si>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</si>
  <si>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</si>
  <si>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</si>
  <si>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</si>
  <si>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</si>
  <si>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</si>
  <si>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</si>
  <si>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</si>
  <si>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</si>
  <si>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</si>
  <si>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</si>
  <si>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</si>
  <si>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</si>
  <si>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</si>
  <si>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</si>
  <si>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</si>
  <si>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</si>
  <si>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</si>
  <si>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</si>
  <si>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</si>
  <si>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</si>
  <si>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</si>
  <si>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</si>
  <si>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</si>
  <si>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</si>
  <si>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</si>
  <si>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</si>
  <si>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</si>
  <si>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</si>
  <si>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</si>
  <si>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</si>
  <si>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</si>
  <si>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</si>
  <si>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</si>
  <si>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</si>
  <si>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</si>
  <si>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</si>
  <si>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</si>
  <si>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</si>
  <si>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</si>
  <si>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</si>
  <si>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</si>
  <si>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</si>
  <si>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</si>
  <si>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</si>
  <si>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</si>
  <si>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</si>
  <si>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</si>
  <si>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</si>
  <si>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</si>
  <si>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</si>
  <si>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</si>
  <si>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</si>
  <si>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</si>
  <si>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</si>
  <si>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</si>
  <si>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</si>
  <si>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</si>
  <si>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</si>
  <si>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</si>
  <si>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</si>
  <si>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</si>
  <si>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</si>
  <si>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</si>
  <si>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</si>
  <si>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</si>
  <si>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</si>
  <si>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</si>
  <si>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</si>
  <si>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</si>
  <si>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</si>
  <si>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</si>
  <si>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</si>
  <si>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</si>
  <si>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</si>
  <si>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</si>
  <si>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</si>
  <si>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</si>
  <si>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</si>
  <si>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</si>
  <si>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</si>
  <si>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</si>
  <si>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</si>
  <si>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</si>
  <si>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</si>
  <si>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</si>
  <si>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</si>
  <si>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</si>
  <si>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</si>
  <si>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</si>
  <si>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</si>
  <si>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</si>
  <si>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</si>
  <si>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</si>
  <si>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</si>
  <si>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</si>
  <si>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</si>
  <si>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</si>
  <si>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</si>
  <si>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</si>
  <si>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</si>
  <si>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</si>
  <si>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</si>
  <si>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</si>
  <si>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</si>
  <si>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</si>
  <si>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</si>
  <si>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</si>
  <si>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</si>
  <si>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</si>
  <si>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</si>
  <si>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</si>
  <si>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</si>
  <si>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</si>
  <si>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</si>
  <si>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</si>
  <si>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</si>
  <si>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</si>
  <si>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</si>
  <si>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</si>
  <si>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</si>
  <si>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</si>
  <si>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</si>
  <si>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</si>
  <si>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</si>
  <si>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</si>
  <si>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</si>
  <si>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</si>
  <si>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</si>
  <si>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</si>
  <si>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</si>
  <si>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</si>
  <si>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</si>
  <si>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</si>
  <si>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</si>
  <si>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</si>
  <si>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</si>
  <si>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</si>
  <si>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</si>
  <si>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</si>
  <si>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</si>
  <si>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</si>
  <si>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</si>
  <si>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</si>
  <si>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</si>
  <si>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</si>
  <si>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</si>
  <si>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</si>
  <si>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</si>
  <si>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</si>
  <si>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</si>
  <si>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</si>
  <si>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</si>
  <si>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</si>
  <si>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</si>
  <si>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</si>
  <si>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</si>
  <si>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</si>
  <si>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</si>
  <si>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</si>
  <si>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</si>
  <si>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</si>
  <si>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</si>
  <si>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</si>
  <si>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</si>
  <si>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</si>
  <si>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</si>
  <si>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</si>
  <si>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</si>
  <si>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</si>
  <si>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</si>
  <si>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</si>
  <si>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</si>
  <si>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</si>
  <si>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</si>
  <si>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</si>
  <si>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</si>
  <si>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</si>
  <si>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</si>
  <si>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</si>
  <si>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</si>
  <si>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</si>
  <si>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</si>
  <si>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</si>
  <si>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</si>
  <si>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</si>
  <si>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</si>
  <si>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</si>
  <si>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</si>
  <si>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</si>
  <si>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</si>
  <si>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</si>
  <si>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</si>
  <si>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</si>
  <si>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</si>
  <si>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</si>
  <si>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</si>
  <si>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</si>
  <si>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</si>
  <si>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</si>
  <si>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</si>
  <si>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</si>
  <si>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</si>
  <si>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</si>
  <si>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</si>
  <si>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</si>
  <si>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</si>
  <si>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</si>
  <si>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</si>
  <si>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</si>
  <si>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</si>
  <si>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</si>
  <si>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</si>
  <si>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</si>
  <si>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</si>
  <si>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</si>
  <si>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</si>
  <si>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</si>
  <si>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</si>
  <si>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</si>
  <si>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</si>
  <si>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</si>
  <si>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</si>
  <si>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</si>
  <si>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</si>
  <si>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</si>
  <si>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</si>
  <si>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</si>
  <si>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</si>
  <si>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</si>
  <si>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</si>
  <si>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</si>
  <si>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</si>
  <si>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</si>
  <si>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</si>
  <si>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</si>
  <si>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</si>
  <si>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</si>
  <si>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</si>
  <si>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</si>
  <si>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</si>
  <si>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</si>
  <si>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</si>
  <si>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</si>
  <si>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</si>
  <si>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</si>
  <si>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</si>
  <si>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</si>
  <si>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</si>
  <si>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</si>
  <si>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</si>
  <si>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</si>
  <si>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</si>
  <si>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</si>
  <si>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</si>
  <si>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</si>
  <si>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</si>
  <si>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</si>
  <si>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</si>
  <si>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</si>
  <si>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</si>
  <si>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</si>
  <si>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</si>
  <si>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</si>
  <si>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</si>
  <si>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</si>
  <si>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</si>
  <si>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</si>
  <si>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</si>
  <si>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</si>
  <si>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</si>
  <si>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</si>
  <si>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</si>
  <si>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</si>
  <si>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</si>
  <si>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</si>
  <si>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</si>
  <si>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</si>
  <si>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</si>
  <si>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</si>
  <si>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</si>
  <si>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</si>
  <si>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</si>
  <si>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</si>
  <si>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</si>
  <si>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</si>
  <si>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</si>
  <si>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</si>
  <si>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</si>
  <si>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</si>
  <si>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</si>
  <si>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</si>
  <si>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</si>
  <si>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</si>
  <si>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</si>
  <si>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</si>
  <si>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</si>
  <si>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</si>
  <si>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</si>
  <si>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</si>
  <si>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</si>
  <si>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</si>
  <si>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</si>
  <si>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</si>
  <si>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</si>
  <si>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</si>
  <si>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</si>
  <si>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</si>
  <si>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</si>
  <si>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</si>
  <si>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</si>
  <si>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</si>
  <si>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</si>
  <si>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</si>
  <si>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</si>
  <si>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</si>
  <si>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</si>
  <si>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</si>
  <si>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</si>
  <si>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</si>
  <si>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</si>
  <si>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</si>
  <si>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</si>
  <si>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</si>
  <si>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</si>
  <si>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</si>
  <si>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</si>
  <si>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</si>
  <si>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</si>
  <si>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</si>
  <si>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</si>
  <si>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</si>
  <si>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</si>
  <si>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</si>
  <si>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</si>
  <si>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</si>
  <si>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</si>
  <si>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</si>
  <si>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</si>
  <si>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</si>
  <si>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</si>
  <si>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</si>
  <si>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</si>
  <si>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</si>
  <si>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</si>
  <si>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</si>
  <si>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</si>
  <si>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</si>
  <si>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</si>
  <si>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</si>
  <si>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</si>
  <si>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</si>
  <si>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</si>
  <si>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</si>
  <si>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</si>
  <si>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</si>
  <si>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</si>
  <si>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</si>
  <si>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</si>
  <si>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</si>
  <si>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</si>
  <si>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</si>
  <si>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</si>
  <si>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</si>
  <si>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</si>
  <si>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</si>
  <si>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</si>
  <si>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</si>
  <si>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</si>
  <si>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</si>
  <si>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</si>
  <si>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</si>
  <si>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</si>
  <si>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</si>
  <si>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</si>
  <si>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</si>
  <si>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</si>
  <si>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</si>
  <si>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</si>
  <si>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</si>
  <si>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</si>
  <si>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</si>
  <si>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</si>
  <si>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</si>
  <si>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</si>
  <si>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</si>
  <si>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</si>
  <si>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</si>
  <si>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</si>
  <si>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</si>
  <si>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</si>
  <si>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</si>
  <si>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</si>
  <si>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</si>
  <si>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</si>
  <si>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</si>
  <si>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</si>
  <si>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</si>
  <si>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</si>
  <si>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</si>
  <si>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</si>
  <si>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</si>
  <si>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</si>
  <si>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</si>
  <si>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</si>
  <si>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</si>
  <si>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</si>
  <si>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</si>
  <si>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</si>
  <si>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</si>
  <si>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</si>
  <si>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</si>
  <si>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</si>
  <si>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</si>
  <si>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</si>
  <si>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</si>
  <si>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</si>
  <si>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</si>
  <si>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</si>
  <si>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</si>
  <si>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</si>
  <si>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</si>
  <si>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</si>
  <si>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</si>
  <si>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</si>
  <si>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</si>
  <si>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</si>
  <si>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</si>
  <si>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</si>
  <si>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</si>
  <si>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</si>
  <si>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</si>
  <si>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</si>
  <si>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</si>
  <si>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</si>
  <si>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</si>
  <si>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</si>
  <si>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</si>
  <si>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</si>
  <si>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</si>
  <si>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</si>
  <si>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</si>
  <si>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</si>
  <si>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</si>
  <si>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</si>
  <si>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</si>
  <si>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</si>
  <si>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</si>
  <si>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</si>
  <si>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</si>
  <si>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</si>
  <si>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</si>
  <si>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</si>
  <si>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</si>
  <si>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</si>
  <si>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</si>
  <si>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</si>
  <si>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</si>
  <si>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</si>
  <si>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</si>
  <si>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</si>
  <si>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</si>
  <si>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</si>
  <si>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</si>
  <si>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</si>
  <si>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</si>
  <si>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</si>
  <si>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</si>
  <si>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</si>
  <si>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</si>
  <si>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</si>
  <si>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</si>
  <si>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</si>
  <si>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</si>
  <si>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</si>
  <si>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</si>
  <si>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</si>
  <si>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</si>
  <si>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</si>
  <si>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</si>
  <si>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</si>
  <si>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</si>
  <si>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</si>
  <si>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</si>
  <si>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</si>
  <si>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</si>
  <si>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</si>
  <si>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</si>
  <si>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</si>
  <si>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</si>
  <si>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</si>
  <si>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</si>
  <si>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</si>
  <si>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</si>
  <si>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</si>
  <si>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</si>
  <si>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</si>
  <si>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</si>
  <si>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</si>
  <si>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</si>
  <si>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</si>
  <si>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</si>
  <si>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</si>
  <si>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</si>
  <si>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</si>
  <si>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</si>
  <si>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</si>
  <si>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</si>
  <si>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</si>
  <si>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</si>
  <si>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</si>
  <si>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</si>
  <si>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</si>
  <si>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</si>
  <si>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</si>
  <si>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</si>
  <si>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</si>
  <si>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</si>
  <si>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</si>
  <si>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</si>
  <si>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</si>
  <si>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</si>
  <si>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</si>
  <si>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</si>
  <si>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</si>
  <si>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</si>
  <si>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</si>
  <si>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</si>
  <si>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</si>
  <si>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</si>
  <si>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</si>
  <si>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</si>
  <si>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</si>
  <si>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</si>
  <si>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</si>
  <si>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</si>
  <si>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</si>
  <si>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</si>
  <si>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</si>
  <si>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</si>
  <si>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</si>
  <si>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</si>
  <si>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</si>
  <si>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</si>
  <si>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</si>
  <si>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</si>
  <si>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</si>
  <si>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</si>
  <si>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</si>
  <si>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</si>
  <si>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</si>
  <si>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</si>
  <si>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</si>
  <si>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</si>
  <si>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</si>
  <si>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</si>
  <si>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</si>
  <si>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</si>
  <si>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</si>
  <si>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</si>
  <si>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</si>
  <si>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</si>
  <si>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</si>
  <si>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</si>
  <si>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</si>
  <si>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</si>
  <si>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</si>
  <si>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</si>
  <si>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</si>
  <si>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</si>
  <si>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</si>
  <si>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</si>
  <si>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</si>
  <si>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</si>
  <si>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</si>
  <si>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</si>
  <si>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</si>
  <si>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</si>
  <si>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</si>
  <si>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</si>
  <si>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</si>
  <si>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</si>
  <si>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</si>
  <si>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</si>
  <si>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</si>
  <si>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</si>
  <si>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</si>
  <si>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</si>
  <si>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</si>
  <si>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</si>
  <si>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</si>
  <si>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</si>
  <si>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</si>
  <si>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</si>
  <si>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</si>
  <si>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</si>
  <si>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</si>
  <si>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</si>
  <si>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</si>
  <si>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</si>
  <si>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</si>
  <si>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</si>
  <si>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</si>
  <si>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</si>
  <si>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</si>
  <si>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</si>
  <si>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</si>
  <si>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</si>
  <si>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</si>
  <si>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</si>
  <si>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</si>
  <si>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</si>
  <si>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</si>
  <si>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</si>
  <si>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</si>
  <si>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</si>
  <si>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</si>
  <si>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</si>
  <si>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</si>
  <si>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</si>
  <si>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</si>
  <si>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</si>
  <si>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</si>
  <si>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</si>
  <si>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</si>
  <si>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</si>
  <si>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</si>
  <si>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</si>
  <si>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</si>
  <si>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</si>
  <si>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</si>
  <si>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</si>
  <si>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</si>
  <si>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</si>
  <si>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</si>
  <si>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</si>
  <si>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</si>
  <si>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</si>
  <si>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</si>
  <si>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</si>
  <si>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</si>
  <si>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</si>
  <si>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</si>
  <si>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</si>
  <si>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</si>
  <si>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</si>
  <si>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</si>
  <si>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</si>
  <si>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</si>
  <si>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</si>
  <si>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</si>
  <si>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</si>
  <si>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</si>
  <si>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</si>
  <si>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</si>
  <si>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</si>
  <si>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</si>
  <si>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</si>
  <si>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</si>
  <si>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</si>
  <si>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</si>
  <si>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</si>
  <si>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</si>
  <si>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</si>
  <si>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</si>
  <si>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</si>
  <si>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</si>
  <si>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</si>
  <si>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</si>
  <si>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</si>
  <si>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</si>
  <si>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</si>
  <si>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</si>
  <si>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</si>
  <si>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</si>
  <si>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</si>
  <si>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</si>
  <si>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</si>
  <si>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</si>
  <si>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</si>
  <si>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</si>
  <si>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</si>
  <si>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</si>
  <si>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</si>
  <si>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</si>
  <si>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</si>
  <si>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</si>
  <si>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</si>
  <si>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</si>
  <si>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</si>
  <si>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</si>
  <si>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</si>
  <si>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</si>
  <si>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</si>
  <si>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</si>
  <si>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</si>
  <si>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</si>
  <si>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</si>
  <si>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</si>
  <si>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</si>
  <si>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</si>
  <si>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</si>
  <si>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</si>
  <si>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</si>
  <si>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</si>
  <si>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</si>
  <si>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</si>
  <si>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</si>
  <si>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</si>
  <si>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</si>
  <si>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</si>
  <si>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</si>
  <si>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</si>
  <si>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</si>
  <si>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</si>
  <si>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</si>
  <si>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</si>
  <si>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</si>
  <si>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</si>
  <si>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</si>
  <si>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</si>
  <si>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</si>
  <si>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</si>
  <si>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</si>
  <si>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</si>
  <si>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</si>
  <si>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</si>
  <si>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</si>
  <si>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</si>
  <si>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</si>
  <si>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</si>
  <si>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</si>
  <si>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</si>
  <si>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</si>
  <si>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</si>
  <si>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</si>
  <si>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</si>
  <si>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</si>
  <si>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</si>
  <si>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</si>
  <si>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</si>
  <si>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</si>
  <si>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</si>
  <si>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</si>
  <si>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</si>
  <si>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</si>
  <si>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</si>
  <si>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</si>
  <si>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</si>
  <si>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</si>
  <si>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</si>
  <si>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</si>
  <si>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</si>
  <si>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</si>
  <si>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</si>
  <si>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</si>
  <si>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</si>
  <si>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</si>
  <si>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</si>
  <si>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</si>
  <si>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</si>
  <si>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</si>
  <si>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</si>
  <si>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</si>
  <si>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</si>
  <si>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</si>
  <si>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</si>
  <si>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</si>
  <si>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</si>
  <si>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</si>
  <si>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</si>
  <si>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</si>
  <si>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</si>
  <si>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</si>
  <si>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</si>
  <si>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</si>
  <si>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</si>
  <si>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</si>
  <si>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</si>
  <si>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</si>
  <si>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</si>
  <si>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</si>
  <si>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</si>
  <si>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</si>
  <si>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</si>
  <si>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</si>
  <si>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</si>
  <si>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</si>
  <si>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</si>
  <si>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</si>
  <si>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</si>
  <si>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</si>
  <si>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</si>
  <si>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</si>
  <si>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</si>
  <si>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</si>
  <si>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</si>
  <si>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</si>
  <si>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</si>
  <si>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</si>
  <si>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</si>
  <si>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</si>
  <si>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</si>
  <si>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</si>
  <si>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</si>
  <si>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</si>
  <si>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</si>
  <si>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</si>
  <si>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</si>
  <si>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</si>
  <si>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</si>
  <si>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</si>
  <si>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</si>
  <si>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</si>
  <si>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</si>
  <si>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</si>
  <si>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</si>
  <si>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</si>
  <si>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</si>
  <si>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</si>
  <si>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</si>
  <si>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</si>
  <si>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</si>
  <si>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</si>
  <si>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</si>
  <si>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</si>
  <si>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</si>
  <si>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</si>
  <si>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</si>
  <si>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</si>
  <si>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</si>
  <si>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</si>
  <si>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</si>
  <si>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</si>
  <si>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</si>
  <si>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</si>
  <si>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</si>
  <si>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</si>
  <si>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</si>
  <si>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</si>
  <si>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</si>
  <si>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</si>
  <si>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</si>
  <si>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</si>
  <si>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</si>
  <si>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</si>
  <si>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</si>
  <si>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</si>
  <si>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</si>
  <si>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</si>
  <si>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</si>
  <si>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</si>
  <si>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</si>
  <si>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</si>
  <si>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</si>
  <si>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</si>
  <si>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</si>
  <si>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</si>
  <si>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</si>
  <si>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</si>
  <si>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</si>
  <si>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</si>
  <si>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</si>
  <si>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</si>
  <si>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</si>
  <si>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</si>
  <si>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</si>
  <si>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</si>
  <si>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</si>
  <si>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</si>
  <si>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</si>
  <si>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</si>
  <si>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</si>
  <si>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</si>
  <si>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</si>
  <si>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</si>
  <si>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</si>
  <si>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</si>
  <si>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</si>
  <si>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</si>
  <si>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</si>
  <si>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</si>
  <si>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</si>
  <si>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</si>
  <si>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</si>
  <si>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</si>
  <si>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</si>
  <si>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</si>
  <si>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</si>
  <si>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</si>
  <si>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</si>
  <si>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</si>
  <si>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</si>
  <si>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</si>
  <si>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</si>
  <si>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</si>
  <si>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</si>
  <si>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</si>
  <si>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</si>
  <si>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</si>
  <si>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</si>
  <si>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</si>
  <si>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</si>
  <si>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</si>
  <si>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</si>
  <si>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</si>
  <si>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</si>
  <si>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</si>
  <si>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</si>
  <si>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</si>
  <si>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</si>
  <si>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</si>
  <si>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</si>
  <si>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</si>
  <si>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</si>
  <si>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</si>
  <si>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</si>
  <si>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</si>
  <si>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</si>
  <si>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</si>
  <si>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</si>
  <si>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</si>
  <si>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</si>
  <si>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</si>
  <si>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</si>
  <si>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</si>
  <si>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</si>
  <si>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</si>
  <si>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</si>
  <si>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</si>
  <si>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</si>
  <si>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</si>
  <si>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</si>
  <si>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</si>
  <si>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</si>
  <si>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</si>
  <si>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</si>
  <si>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</si>
  <si>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</si>
  <si>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</si>
  <si>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</si>
  <si>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</si>
  <si>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</si>
  <si>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</si>
  <si>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</si>
  <si>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</si>
  <si>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</si>
  <si>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</si>
  <si>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</si>
  <si>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</si>
  <si>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</si>
  <si>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</si>
  <si>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</si>
  <si>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</si>
  <si>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</si>
  <si>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</si>
  <si>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</si>
  <si>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</si>
  <si>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</si>
  <si>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</si>
  <si>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</si>
  <si>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</si>
  <si>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</si>
  <si>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</si>
  <si>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</si>
  <si>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</si>
  <si>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</si>
  <si>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</si>
  <si>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</si>
  <si>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</si>
  <si>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</si>
  <si>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</si>
  <si>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</si>
  <si>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</si>
  <si>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</si>
  <si>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</si>
  <si>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</si>
  <si>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</si>
  <si>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</si>
  <si>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</si>
  <si>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</si>
  <si>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</si>
  <si>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</si>
  <si>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</si>
  <si>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</si>
  <si>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</si>
  <si>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</si>
  <si>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</si>
  <si>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</si>
  <si>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</si>
  <si>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</si>
  <si>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</si>
  <si>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</si>
  <si>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</si>
  <si>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</si>
  <si>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</si>
  <si>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</si>
  <si>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</si>
  <si>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</si>
  <si>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</si>
  <si>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</si>
  <si>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</si>
  <si>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</si>
  <si>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</si>
  <si>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</si>
  <si>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</si>
  <si>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</si>
  <si>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</si>
  <si>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</si>
  <si>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</si>
  <si>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</si>
  <si>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</si>
  <si>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</si>
  <si>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</si>
  <si>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</si>
  <si>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</si>
  <si>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</si>
  <si>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</si>
  <si>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</si>
  <si>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</si>
  <si>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</si>
  <si>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</si>
  <si>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</si>
  <si>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</si>
  <si>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</si>
  <si>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</si>
  <si>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</si>
  <si>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</si>
  <si>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</si>
  <si>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</si>
  <si>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</si>
  <si>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</si>
  <si>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</si>
  <si>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</si>
  <si>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</si>
  <si>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</si>
  <si>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</si>
  <si>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</si>
  <si>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</si>
  <si>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</si>
  <si>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</si>
  <si>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</si>
  <si>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</si>
  <si>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</si>
  <si>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</si>
  <si>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</si>
  <si>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</si>
  <si>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</si>
  <si>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</si>
  <si>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</si>
  <si>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</si>
  <si>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</si>
  <si>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</si>
  <si>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</si>
  <si>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</si>
  <si>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</si>
  <si>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</si>
  <si>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</si>
  <si>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</si>
  <si>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</si>
  <si>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</si>
  <si>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</si>
  <si>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</si>
  <si>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</si>
  <si>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</si>
  <si>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</si>
  <si>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</si>
  <si>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</si>
  <si>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</si>
  <si>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</si>
  <si>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</si>
  <si>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</si>
  <si>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</si>
  <si>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</si>
  <si>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</si>
  <si>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</si>
  <si>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</si>
  <si>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</si>
  <si>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</si>
  <si>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</si>
  <si>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</si>
  <si>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</si>
  <si>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</si>
  <si>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</si>
  <si>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</si>
  <si>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</si>
  <si>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</si>
  <si>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</si>
  <si>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</si>
  <si>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</si>
  <si>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</si>
  <si>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</si>
  <si>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</si>
  <si>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</si>
  <si>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</si>
  <si>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</si>
  <si>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</si>
  <si>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</si>
  <si>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</si>
  <si>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</si>
  <si>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</si>
  <si>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</si>
  <si>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</si>
  <si>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</si>
  <si>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</si>
  <si>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</si>
  <si>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</si>
  <si>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</si>
  <si>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</si>
  <si>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</si>
  <si>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</si>
  <si>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</si>
  <si>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</si>
  <si>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</si>
  <si>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</si>
  <si>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</si>
  <si>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</si>
  <si>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</si>
  <si>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</si>
  <si>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</si>
  <si>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</si>
  <si>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</si>
  <si>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</si>
  <si>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</si>
  <si>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</si>
  <si>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</si>
  <si>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</si>
  <si>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</si>
  <si>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</si>
  <si>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</si>
  <si>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</si>
  <si>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</si>
  <si>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</si>
  <si>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</si>
  <si>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</si>
  <si>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</si>
  <si>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</si>
  <si>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</si>
  <si>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</si>
  <si>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</si>
  <si>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</si>
  <si>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</si>
  <si>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</si>
  <si>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</si>
  <si>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</si>
  <si>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</si>
  <si>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</si>
  <si>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</si>
  <si>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</si>
  <si>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</si>
  <si>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</si>
  <si>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</si>
  <si>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</si>
  <si>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</si>
  <si>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</si>
  <si>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</si>
  <si>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</si>
  <si>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</si>
  <si>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</si>
  <si>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</si>
  <si>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</si>
  <si>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</si>
  <si>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</si>
  <si>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</si>
  <si>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</si>
  <si>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</si>
  <si>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</si>
  <si>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</si>
  <si>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</si>
  <si>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</si>
  <si>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</si>
  <si>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</si>
  <si>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</si>
  <si>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</si>
  <si>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</si>
  <si>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</si>
  <si>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</si>
  <si>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</si>
  <si>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</si>
  <si>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</si>
  <si>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</si>
  <si>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</si>
  <si>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</si>
  <si>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</si>
  <si>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</si>
  <si>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</si>
  <si>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</si>
  <si>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</si>
  <si>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</si>
  <si>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</si>
  <si>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</si>
  <si>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</si>
  <si>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</si>
  <si>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</si>
  <si>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</si>
  <si>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</si>
  <si>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</si>
  <si>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</si>
  <si>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</si>
  <si>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</si>
  <si>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</si>
  <si>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</si>
  <si>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</si>
  <si>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</si>
  <si>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</si>
  <si>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</si>
  <si>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</si>
  <si>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</si>
  <si>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</si>
  <si>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</si>
  <si>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</si>
  <si>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</si>
  <si>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</si>
  <si>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</si>
  <si>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</si>
  <si>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</si>
  <si>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</si>
  <si>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</si>
  <si>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</si>
  <si>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</si>
  <si>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</si>
  <si>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</si>
  <si>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</si>
  <si>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</si>
  <si>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</si>
  <si>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</si>
  <si>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</si>
  <si>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</si>
  <si>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</si>
  <si>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</si>
  <si>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</si>
  <si>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</si>
  <si>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</si>
  <si>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</si>
  <si>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</si>
  <si>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</si>
  <si>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</si>
  <si>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</si>
  <si>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</si>
  <si>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</si>
  <si>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</si>
  <si>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</si>
  <si>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</si>
  <si>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</si>
  <si>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</si>
  <si>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</si>
  <si>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</si>
  <si>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</si>
  <si>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</si>
  <si>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</si>
  <si>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</si>
  <si>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</si>
  <si>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</si>
  <si>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</si>
  <si>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</si>
  <si>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</si>
  <si>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</si>
  <si>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</si>
  <si>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</si>
  <si>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</si>
  <si>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</si>
  <si>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</si>
  <si>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</si>
  <si>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</si>
  <si>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</si>
  <si>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</si>
  <si>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</si>
  <si>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</si>
  <si>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</si>
  <si>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</si>
  <si>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</si>
  <si>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</si>
  <si>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</si>
  <si>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</si>
  <si>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</si>
  <si>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</si>
  <si>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</si>
  <si>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</si>
  <si>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</si>
  <si>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</si>
  <si>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</si>
  <si>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</si>
  <si>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</si>
  <si>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</si>
  <si>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</si>
  <si>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</si>
  <si>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</si>
  <si>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</si>
  <si>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</si>
  <si>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</si>
  <si>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</si>
  <si>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</si>
  <si>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</si>
  <si>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</si>
  <si>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</si>
  <si>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</si>
  <si>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</si>
  <si>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</si>
  <si>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</si>
  <si>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</si>
  <si>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</si>
  <si>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</si>
  <si>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</si>
  <si>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</si>
  <si>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</si>
  <si>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</si>
  <si>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</si>
  <si>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</si>
  <si>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</si>
  <si>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</si>
  <si>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</si>
  <si>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</si>
  <si>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</si>
  <si>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</si>
  <si>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</si>
  <si>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</si>
  <si>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</si>
  <si>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</si>
  <si>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</si>
  <si>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</si>
  <si>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</si>
  <si>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</si>
  <si>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</si>
  <si>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</si>
  <si>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</si>
  <si>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</si>
  <si>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</si>
  <si>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</si>
  <si>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</si>
  <si>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</si>
  <si>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</si>
  <si>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</si>
  <si>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</si>
  <si>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</si>
  <si>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</si>
  <si>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</si>
  <si>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</si>
  <si>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</si>
  <si>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</si>
  <si>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</si>
  <si>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</si>
  <si>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</si>
  <si>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</si>
  <si>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</si>
  <si>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</si>
  <si>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</si>
  <si>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</si>
  <si>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</si>
  <si>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</si>
  <si>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</si>
  <si>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</si>
  <si>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</si>
  <si>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</si>
  <si>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</si>
  <si>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</si>
  <si>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</si>
  <si>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</si>
  <si>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</si>
  <si>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</si>
  <si>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</si>
  <si>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</si>
  <si>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</si>
  <si>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</si>
  <si>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</si>
  <si>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</si>
  <si>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</si>
  <si>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</si>
  <si>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</si>
  <si>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</si>
  <si>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</si>
  <si>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</si>
  <si>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</si>
  <si>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</si>
  <si>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</si>
  <si>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</si>
  <si>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</si>
  <si>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</si>
  <si>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</si>
  <si>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</si>
  <si>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</si>
  <si>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</si>
  <si>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</si>
  <si>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</si>
  <si>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</si>
  <si>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</si>
  <si>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</si>
  <si>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</si>
  <si>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</si>
  <si>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</si>
  <si>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</si>
  <si>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</si>
  <si>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</si>
  <si>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</si>
  <si>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</si>
  <si>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</si>
  <si>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</si>
  <si>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</si>
  <si>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</si>
  <si>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</si>
  <si>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</si>
  <si>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</si>
  <si>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</si>
  <si>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</si>
  <si>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</si>
  <si>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</si>
  <si>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</si>
  <si>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</si>
  <si>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</si>
  <si>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</si>
  <si>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</si>
  <si>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</si>
  <si>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</si>
  <si>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</si>
  <si>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</si>
  <si>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</si>
  <si>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</si>
  <si>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</si>
  <si>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</si>
  <si>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</si>
  <si>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</si>
  <si>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</si>
  <si>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</si>
  <si>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</si>
  <si>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</si>
  <si>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</si>
  <si>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</si>
  <si>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</si>
  <si>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</si>
  <si>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</si>
  <si>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</si>
  <si>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</si>
  <si>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</si>
  <si>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</si>
  <si>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</si>
  <si>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</si>
  <si>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</si>
  <si>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</si>
  <si>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</si>
  <si>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</si>
  <si>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</si>
  <si>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</si>
  <si>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</si>
  <si>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</si>
  <si>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</si>
  <si>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</si>
  <si>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</si>
  <si>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</si>
  <si>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</si>
  <si>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</si>
  <si>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</si>
  <si>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</si>
  <si>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</si>
  <si>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</si>
  <si>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</si>
  <si>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</si>
  <si>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</si>
  <si>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</si>
  <si>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</si>
  <si>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</si>
  <si>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</si>
  <si>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</si>
  <si>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</si>
  <si>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</si>
  <si>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</si>
  <si>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</si>
  <si>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</si>
  <si>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</si>
  <si>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</si>
  <si>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</si>
  <si>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</si>
  <si>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</si>
  <si>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</si>
  <si>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</si>
  <si>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</si>
  <si>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</si>
  <si>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</si>
  <si>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</si>
  <si>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</si>
  <si>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</si>
  <si>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</si>
  <si>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</si>
  <si>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</si>
  <si>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</si>
  <si>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</si>
  <si>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</si>
  <si>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</si>
  <si>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</si>
  <si>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</si>
  <si>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</si>
  <si>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</si>
  <si>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</si>
  <si>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</si>
  <si>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</si>
  <si>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</si>
  <si>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</si>
  <si>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</si>
  <si>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</si>
  <si>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</si>
  <si>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</si>
  <si>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</si>
  <si>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</si>
  <si>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</si>
  <si>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</si>
  <si>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</si>
  <si>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</si>
  <si>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</si>
  <si>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</si>
  <si>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</si>
  <si>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</si>
  <si>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</si>
  <si>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</si>
  <si>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</si>
  <si>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</si>
  <si>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</si>
  <si>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</si>
  <si>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</si>
  <si>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</si>
  <si>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</si>
  <si>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</si>
  <si>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</si>
  <si>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</si>
  <si>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</si>
  <si>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</si>
  <si>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</si>
  <si>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</si>
  <si>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</si>
  <si>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</si>
  <si>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</si>
  <si>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</si>
  <si>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</si>
  <si>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</si>
  <si>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</si>
  <si>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</si>
  <si>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</si>
  <si>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</si>
  <si>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</si>
  <si>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</si>
  <si>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</si>
  <si>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</si>
  <si>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</si>
  <si>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</si>
  <si>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</si>
  <si>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</si>
  <si>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</si>
  <si>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</si>
  <si>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</si>
  <si>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</si>
  <si>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</si>
  <si>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</si>
  <si>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</si>
  <si>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</si>
  <si>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</si>
  <si>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</si>
  <si>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</si>
  <si>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</si>
  <si>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</si>
  <si>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</si>
  <si>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</si>
  <si>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</si>
  <si>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</si>
  <si>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</si>
  <si>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</si>
  <si>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</si>
  <si>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</si>
  <si>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</si>
  <si>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</si>
  <si>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</si>
  <si>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</si>
  <si>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</si>
  <si>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</si>
  <si>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</si>
  <si>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</si>
  <si>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</si>
  <si>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</si>
  <si>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</si>
  <si>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</si>
  <si>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</si>
  <si>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</si>
  <si>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</si>
  <si>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</si>
  <si>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</si>
  <si>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</si>
  <si>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</si>
  <si>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</si>
  <si>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</si>
  <si>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</si>
  <si>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</si>
  <si>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</si>
  <si>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</si>
  <si>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</si>
  <si>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</si>
  <si>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</si>
  <si>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</si>
  <si>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</si>
  <si>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</si>
  <si>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</si>
  <si>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</si>
  <si>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</si>
  <si>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</si>
  <si>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</si>
  <si>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</si>
  <si>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</si>
  <si>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</si>
  <si>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</si>
  <si>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</si>
  <si>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</si>
  <si>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</si>
  <si>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</si>
  <si>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</si>
  <si>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</si>
  <si>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</si>
  <si>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</si>
  <si>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</si>
  <si>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</si>
  <si>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</si>
  <si>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</si>
  <si>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</si>
  <si>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</si>
  <si>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</si>
  <si>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</si>
  <si>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</si>
  <si>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</si>
  <si>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</si>
  <si>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</si>
  <si>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</si>
  <si>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</si>
  <si>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</si>
  <si>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</si>
  <si>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</si>
  <si>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</si>
  <si>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</si>
  <si>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</si>
  <si>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</si>
  <si>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</si>
  <si>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</si>
  <si>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</si>
  <si>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</si>
  <si>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</si>
  <si>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</si>
  <si>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</si>
  <si>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</si>
  <si>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</si>
  <si>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</si>
  <si>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</si>
  <si>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</si>
  <si>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</si>
  <si>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</si>
  <si>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</si>
  <si>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</si>
  <si>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</si>
  <si>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</si>
  <si>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</si>
  <si>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</si>
  <si>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</si>
  <si>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</si>
  <si>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</si>
  <si>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</si>
  <si>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</si>
  <si>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</si>
  <si>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</si>
  <si>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</si>
  <si>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</si>
  <si>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</si>
  <si>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</si>
  <si>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</si>
  <si>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</si>
  <si>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</si>
  <si>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</si>
  <si>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</si>
  <si>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</si>
  <si>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</si>
  <si>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</si>
  <si>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</si>
  <si>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</si>
  <si>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</si>
  <si>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</si>
  <si>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</si>
  <si>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</si>
  <si>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</si>
  <si>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</si>
  <si>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</si>
  <si>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</si>
  <si>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</si>
  <si>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</si>
  <si>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</si>
  <si>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</si>
  <si>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</si>
  <si>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</si>
  <si>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</si>
  <si>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</si>
  <si>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</si>
  <si>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</si>
  <si>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</si>
  <si>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</si>
  <si>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</si>
  <si>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</si>
  <si>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</si>
  <si>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</si>
  <si>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</si>
  <si>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</si>
  <si>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</si>
  <si>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</si>
  <si>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</si>
  <si>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</si>
  <si>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</si>
  <si>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</si>
  <si>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</si>
  <si>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</si>
  <si>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</si>
  <si>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</si>
  <si>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</si>
  <si>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</si>
  <si>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</si>
  <si>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</si>
  <si>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</si>
  <si>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</si>
  <si>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</si>
  <si>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</si>
  <si>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</si>
  <si>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</si>
  <si>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</si>
  <si>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</si>
  <si>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</si>
  <si>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</si>
  <si>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</si>
  <si>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</si>
  <si>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</si>
  <si>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</si>
  <si>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</si>
  <si>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</si>
  <si>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</si>
  <si>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</si>
  <si>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</si>
  <si>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</si>
  <si>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</si>
  <si>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</si>
  <si>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</si>
  <si>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</si>
  <si>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</si>
  <si>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</si>
  <si>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</si>
  <si>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</si>
  <si>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</si>
  <si>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</si>
  <si>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</si>
  <si>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</si>
  <si>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</si>
  <si>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</si>
  <si>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</si>
  <si>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</si>
  <si>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</si>
  <si>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</si>
  <si>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</si>
  <si>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</si>
  <si>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</si>
  <si>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</si>
  <si>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</si>
  <si>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</si>
  <si>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</si>
  <si>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</si>
  <si>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</si>
  <si>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</si>
  <si>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</si>
  <si>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</si>
  <si>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</si>
  <si>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</si>
  <si>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</si>
  <si>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</si>
  <si>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</si>
  <si>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</si>
  <si>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</si>
  <si>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</si>
  <si>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</si>
  <si>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</si>
  <si>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</si>
  <si>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</si>
  <si>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</si>
  <si>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</si>
  <si>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</si>
  <si>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</si>
  <si>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</si>
  <si>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</si>
  <si>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</si>
  <si>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</si>
  <si>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</si>
  <si>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</si>
  <si>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</si>
  <si>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</si>
  <si>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</si>
  <si>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</si>
  <si>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</si>
  <si>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</si>
  <si>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</si>
  <si>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</si>
  <si>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</si>
  <si>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</si>
  <si>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</si>
  <si>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</si>
  <si>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</si>
  <si>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</si>
  <si>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</si>
  <si>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</si>
  <si>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</si>
  <si>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</si>
  <si>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</si>
  <si>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</si>
  <si>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</si>
  <si>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</si>
  <si>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</si>
  <si>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</si>
  <si>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</si>
  <si>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</si>
  <si>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</si>
  <si>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</si>
  <si>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</si>
  <si>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</si>
  <si>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</si>
  <si>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</si>
  <si>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</si>
  <si>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</si>
  <si>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</si>
  <si>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</si>
  <si>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</si>
  <si>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</si>
  <si>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</si>
  <si>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</si>
  <si>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</si>
  <si>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</si>
  <si>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</si>
  <si>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</si>
  <si>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</si>
  <si>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</si>
  <si>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</si>
  <si>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</si>
  <si>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</si>
  <si>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</si>
  <si>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</si>
  <si>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</si>
  <si>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</si>
  <si>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</si>
  <si>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</si>
  <si>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</si>
  <si>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</si>
  <si>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</si>
  <si>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</si>
  <si>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</si>
  <si>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</si>
  <si>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</si>
  <si>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</si>
  <si>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</si>
  <si>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</si>
  <si>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</si>
  <si>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</si>
  <si>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</si>
  <si>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</si>
  <si>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</si>
  <si>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</si>
  <si>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</si>
  <si>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</si>
  <si>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</si>
  <si>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</si>
  <si>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</si>
  <si>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</si>
  <si>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</si>
  <si>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</si>
  <si>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</si>
  <si>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</si>
  <si>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</si>
  <si>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</si>
  <si>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</si>
  <si>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</si>
  <si>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</si>
  <si>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</si>
  <si>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</si>
  <si>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</si>
  <si>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</si>
  <si>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</si>
  <si>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</si>
  <si>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</si>
  <si>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</si>
  <si>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</si>
  <si>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</si>
  <si>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</si>
  <si>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</si>
  <si>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</si>
  <si>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</si>
  <si>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</si>
  <si>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</si>
  <si>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</si>
  <si>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</si>
  <si>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</si>
  <si>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</si>
  <si>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</si>
  <si>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</si>
  <si>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</si>
  <si>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</si>
  <si>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</si>
  <si>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</si>
  <si>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</si>
  <si>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</si>
  <si>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</si>
  <si>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</si>
  <si>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</si>
  <si>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</si>
  <si>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</si>
  <si>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</si>
  <si>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</si>
  <si>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</si>
  <si>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</si>
  <si>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</si>
  <si>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</si>
  <si>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</si>
  <si>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</si>
  <si>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</si>
  <si>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</si>
  <si>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</si>
  <si>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</si>
  <si>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</si>
  <si>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</si>
  <si>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</si>
  <si>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</si>
  <si>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</si>
  <si>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</si>
  <si>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</si>
  <si>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</si>
  <si>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</si>
  <si>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</si>
  <si>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</si>
  <si>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</si>
  <si>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</si>
  <si>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</si>
  <si>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</si>
  <si>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</si>
  <si>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</si>
  <si>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</si>
  <si>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</si>
  <si>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</si>
  <si>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</si>
  <si>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</si>
  <si>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</si>
  <si>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</si>
  <si>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</si>
  <si>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</si>
  <si>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</si>
  <si>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</si>
  <si>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</si>
  <si>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</si>
  <si>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</si>
  <si>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</si>
  <si>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</si>
  <si>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</si>
  <si>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</si>
  <si>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</si>
  <si>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</si>
  <si>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</si>
  <si>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</si>
  <si>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</si>
  <si>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</si>
  <si>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</si>
  <si>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</si>
  <si>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</si>
  <si>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</si>
  <si>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</si>
  <si>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</si>
  <si>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</si>
  <si>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</si>
  <si>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</si>
  <si>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</si>
  <si>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</si>
  <si>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</si>
  <si>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</si>
  <si>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</si>
  <si>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</si>
  <si>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</si>
  <si>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</si>
  <si>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</si>
  <si>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</si>
  <si>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</si>
  <si>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</si>
  <si>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</si>
  <si>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</si>
  <si>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</si>
  <si>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</si>
  <si>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</si>
  <si>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</si>
  <si>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</si>
  <si>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</si>
  <si>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</si>
  <si>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</si>
  <si>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</si>
  <si>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</si>
  <si>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</si>
  <si>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</si>
  <si>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</si>
  <si>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</si>
  <si>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</si>
  <si>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</si>
  <si>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</si>
  <si>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</si>
  <si>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</si>
  <si>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</si>
  <si>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</si>
  <si>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</si>
  <si>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</si>
  <si>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</si>
  <si>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</si>
  <si>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</si>
  <si>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</si>
  <si>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</si>
  <si>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</si>
  <si>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</si>
  <si>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</si>
  <si>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</si>
  <si>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</si>
  <si>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</si>
  <si>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</si>
  <si>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</si>
  <si>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</si>
  <si>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</si>
  <si>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</si>
  <si>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</si>
  <si>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</si>
  <si>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</si>
  <si>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</si>
  <si>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</si>
  <si>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</si>
  <si>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</si>
  <si>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</si>
  <si>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</si>
  <si>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</si>
  <si>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</si>
  <si>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</si>
  <si>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</si>
  <si>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</si>
  <si>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</si>
  <si>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</si>
  <si>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</si>
  <si>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</si>
  <si>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</si>
  <si>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EXCEL_LAB_1</t>
  </si>
  <si>
    <t>Region</t>
  </si>
  <si>
    <t/>
  </si>
  <si>
    <t>Product</t>
  </si>
  <si>
    <t>Min Discount</t>
  </si>
  <si>
    <t>Max Discount</t>
  </si>
  <si>
    <t>Payment mode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</si>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</sst>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color indexed="8"/>
      <name val="Cambria"/>
      <charset val="134"/>
    </font>
    <font>
      <sz val="14"/>
      <color indexed="8"/>
      <name val="Cambria"/>
      <charset val="134"/>
    </font>
    <font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4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quotePrefix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0" fillId="2" borderId="1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2" borderId="0" xfId="0" applyFill="1" applyBorder="1"/>
    <xf numFmtId="0" fontId="10" fillId="3" borderId="11" xfId="0" applyFont="1" applyFill="1" applyBorder="1" applyAlignment="1">
      <alignment horizontal="center"/>
    </xf>
    <xf numFmtId="0" fontId="0" fillId="2" borderId="12" xfId="0" applyFill="1" applyBorder="1"/>
    <xf numFmtId="0" fontId="0" fillId="2" borderId="7" xfId="0" applyFill="1" applyBorder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9169-E078-445B-B2F5-DAC285B79B15}">
  <dimension ref="A1:L15346"/>
  <sheetViews>
    <sheetView workbookViewId="0">
      <selection activeCell="D1" sqref="D1:D1048576"/>
    </sheetView>
  </sheetViews>
  <sheetFormatPr defaultRowHeight="14.4"/>
  <cols>
    <col min="1" max="1" width="14.88671875" bestFit="1" customWidth="1"/>
    <col min="3" max="3" width="16.44140625" bestFit="1" customWidth="1"/>
    <col min="4" max="4" width="11.33203125" bestFit="1" customWidth="1"/>
    <col min="5" max="5" width="11.44140625" bestFit="1" customWidth="1"/>
    <col min="6" max="6" width="11.109375" bestFit="1" customWidth="1"/>
    <col min="7" max="7" width="14.6640625" bestFit="1" customWidth="1"/>
    <col min="8" max="8" width="17.109375" bestFit="1" customWidth="1"/>
    <col min="9" max="9" width="18.6640625" bestFit="1" customWidth="1"/>
    <col min="10" max="10" width="19.21875" bestFit="1" customWidth="1"/>
  </cols>
  <sheetData>
    <row r="1" spans="1:12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399999999999999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399999999999999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399999999999999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399999999999999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399999999999999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399999999999999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399999999999999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399999999999999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399999999999999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399999999999999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399999999999999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399999999999999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399999999999999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399999999999999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399999999999999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DD69-CDB3-402C-B259-2466923BACE5}">
  <dimension ref="A1:Y24"/>
  <sheetViews>
    <sheetView tabSelected="1" topLeftCell="A2" workbookViewId="0">
      <selection activeCell="G17" sqref="G17"/>
    </sheetView>
  </sheetViews>
  <sheetFormatPr defaultRowHeight="14.4"/>
  <cols>
    <col min="10" max="10" width="12.21875" bestFit="1" customWidth="1"/>
    <col min="13" max="13" width="9.44140625" bestFit="1" customWidth="1"/>
    <col min="19" max="19" width="9.77734375" customWidth="1"/>
    <col min="20" max="20" width="12.77734375" customWidth="1"/>
  </cols>
  <sheetData>
    <row r="1" spans="1:25">
      <c r="A1" s="6" t="s">
        <v>15379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5" spans="1:25">
      <c r="B5" s="8" t="s">
        <v>15378</v>
      </c>
      <c r="C5" s="9"/>
      <c r="E5" s="8" t="s">
        <v>15380</v>
      </c>
      <c r="F5" s="8"/>
      <c r="G5" s="8"/>
      <c r="H5" s="8"/>
      <c r="J5" s="14" t="s">
        <v>15382</v>
      </c>
      <c r="K5" s="14"/>
      <c r="L5" s="12"/>
      <c r="M5" s="15" t="s">
        <v>15383</v>
      </c>
      <c r="N5" s="16"/>
      <c r="R5" s="4"/>
    </row>
    <row r="6" spans="1:25">
      <c r="B6" s="9"/>
      <c r="C6" s="9"/>
      <c r="E6" s="8"/>
      <c r="F6" s="8"/>
      <c r="G6" s="8"/>
      <c r="H6" s="8"/>
      <c r="J6" s="14"/>
      <c r="K6" s="14"/>
      <c r="L6" s="12"/>
      <c r="M6" s="17"/>
      <c r="N6" s="18"/>
      <c r="R6" s="4"/>
    </row>
    <row r="7" spans="1:25" ht="14.4" customHeight="1">
      <c r="B7" s="5">
        <f>COUNT(Sheet1!D:D)</f>
        <v>15345</v>
      </c>
      <c r="C7" s="5"/>
      <c r="E7" s="10">
        <f>COUNTA(E12:E15)</f>
        <v>4</v>
      </c>
      <c r="F7" s="10"/>
      <c r="G7" s="10"/>
      <c r="H7" s="10"/>
      <c r="J7" s="19" t="str" cm="1">
        <f t="array" ref="J7:J13">_xlfn.UNIQUE(Sheet1!C:C)</f>
        <v>category</v>
      </c>
      <c r="K7" s="20">
        <f>COUNTA(J8:J12)</f>
        <v>5</v>
      </c>
      <c r="L7" s="13"/>
      <c r="M7" s="23">
        <f>MIN(Sheet1!E:E)</f>
        <v>0</v>
      </c>
      <c r="N7" s="24"/>
      <c r="R7" s="4"/>
    </row>
    <row r="8" spans="1:25" ht="14.4" customHeight="1">
      <c r="B8" s="5"/>
      <c r="C8" s="5"/>
      <c r="E8" s="10"/>
      <c r="F8" s="10"/>
      <c r="G8" s="10"/>
      <c r="H8" s="10"/>
      <c r="J8" s="19" t="str">
        <v>Clothing</v>
      </c>
      <c r="K8" s="21"/>
      <c r="L8" s="13"/>
      <c r="M8" s="23"/>
      <c r="N8" s="24"/>
      <c r="R8" s="4"/>
    </row>
    <row r="9" spans="1:25" ht="14.4" customHeight="1">
      <c r="B9" s="5"/>
      <c r="C9" s="5"/>
      <c r="E9" s="10"/>
      <c r="F9" s="10"/>
      <c r="G9" s="10"/>
      <c r="H9" s="10"/>
      <c r="J9" s="19" t="str">
        <v>Electronics</v>
      </c>
      <c r="K9" s="21"/>
      <c r="L9" s="13"/>
      <c r="M9" s="25"/>
      <c r="N9" s="26"/>
      <c r="R9" s="4"/>
    </row>
    <row r="10" spans="1:25">
      <c r="J10" s="19" t="str">
        <v>Home Care</v>
      </c>
      <c r="K10" s="21"/>
      <c r="L10" s="13"/>
    </row>
    <row r="11" spans="1:25">
      <c r="E11" t="str" cm="1">
        <f t="array" ref="E11:E16">_xlfn.UNIQUE(Sheet1!B:B)</f>
        <v>region</v>
      </c>
      <c r="J11" s="19" t="str">
        <v>Grocery</v>
      </c>
      <c r="K11" s="21"/>
      <c r="L11" s="13"/>
      <c r="P11" s="11" t="s">
        <v>15381</v>
      </c>
    </row>
    <row r="12" spans="1:25">
      <c r="E12" t="str">
        <v>East</v>
      </c>
      <c r="J12" s="19" t="str">
        <v>Personal Care</v>
      </c>
      <c r="K12" s="21"/>
      <c r="L12" s="13"/>
    </row>
    <row r="13" spans="1:25">
      <c r="E13" t="str">
        <v>West</v>
      </c>
      <c r="J13" s="19">
        <v>0</v>
      </c>
      <c r="K13" s="22"/>
    </row>
    <row r="14" spans="1:25">
      <c r="E14" t="str">
        <v>North</v>
      </c>
    </row>
    <row r="15" spans="1:25">
      <c r="E15" t="str">
        <v>South</v>
      </c>
    </row>
    <row r="16" spans="1:25">
      <c r="E16">
        <v>0</v>
      </c>
    </row>
    <row r="18" spans="2:14" ht="14.4" customHeight="1">
      <c r="B18" s="15" t="s">
        <v>15385</v>
      </c>
      <c r="C18" s="32"/>
      <c r="D18" s="16"/>
    </row>
    <row r="19" spans="2:14" ht="14.4" customHeight="1">
      <c r="B19" s="17"/>
      <c r="C19" s="27"/>
      <c r="D19" s="18"/>
      <c r="F19" s="35" t="s">
        <v>15387</v>
      </c>
      <c r="G19" s="36"/>
      <c r="I19" s="15" t="s">
        <v>15386</v>
      </c>
      <c r="J19" s="16"/>
      <c r="M19" s="15" t="s">
        <v>15384</v>
      </c>
      <c r="N19" s="16"/>
    </row>
    <row r="20" spans="2:14" ht="14.4" customHeight="1">
      <c r="B20" s="28"/>
      <c r="C20" s="31" t="str" cm="1">
        <f t="array" ref="C20:C24">_xlfn.UNIQUE(Sheet1!J:J)</f>
        <v>payment_mode</v>
      </c>
      <c r="D20" s="29"/>
      <c r="F20" s="37"/>
      <c r="G20" s="38"/>
      <c r="I20" s="17"/>
      <c r="J20" s="18"/>
      <c r="M20" s="17"/>
      <c r="N20" s="18"/>
    </row>
    <row r="21" spans="2:14">
      <c r="B21" s="28"/>
      <c r="C21" s="31" t="str">
        <v>UPI</v>
      </c>
      <c r="D21" s="29"/>
      <c r="F21" s="39">
        <f>SUM(Sheet1!K:K)</f>
        <v>6872139.8099999921</v>
      </c>
      <c r="G21" s="40"/>
      <c r="I21" s="23">
        <f>SUM(Sheet1!D:D)</f>
        <v>39262877.519999973</v>
      </c>
      <c r="J21" s="24"/>
      <c r="M21" s="23">
        <f>MAX(Sheet1!E:E)</f>
        <v>0.5</v>
      </c>
      <c r="N21" s="24"/>
    </row>
    <row r="22" spans="2:14">
      <c r="B22" s="28"/>
      <c r="C22" s="31" t="str">
        <v>Card</v>
      </c>
      <c r="D22" s="29"/>
      <c r="F22" s="39"/>
      <c r="G22" s="40"/>
      <c r="I22" s="23"/>
      <c r="J22" s="24"/>
      <c r="M22" s="23"/>
      <c r="N22" s="24"/>
    </row>
    <row r="23" spans="2:14">
      <c r="B23" s="28"/>
      <c r="C23" s="31" t="str">
        <v>Cash</v>
      </c>
      <c r="D23" s="29"/>
      <c r="F23" s="41"/>
      <c r="G23" s="42"/>
      <c r="I23" s="23"/>
      <c r="J23" s="24"/>
      <c r="M23" s="25"/>
      <c r="N23" s="26"/>
    </row>
    <row r="24" spans="2:14">
      <c r="B24" s="30"/>
      <c r="C24" s="33">
        <v>0</v>
      </c>
      <c r="D24" s="34"/>
      <c r="I24" s="25"/>
      <c r="J24" s="26"/>
    </row>
  </sheetData>
  <mergeCells count="16">
    <mergeCell ref="B18:D19"/>
    <mergeCell ref="F19:G20"/>
    <mergeCell ref="F21:G23"/>
    <mergeCell ref="I21:J24"/>
    <mergeCell ref="M5:N6"/>
    <mergeCell ref="M7:N9"/>
    <mergeCell ref="M19:N20"/>
    <mergeCell ref="M21:N23"/>
    <mergeCell ref="K7:K13"/>
    <mergeCell ref="I19:J20"/>
    <mergeCell ref="B5:C6"/>
    <mergeCell ref="A1:Y3"/>
    <mergeCell ref="B7:C9"/>
    <mergeCell ref="E5:H6"/>
    <mergeCell ref="E7:H9"/>
    <mergeCell ref="J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Shinde</dc:creator>
  <cp:lastModifiedBy>Archana Shinde</cp:lastModifiedBy>
  <dcterms:created xsi:type="dcterms:W3CDTF">2026-09-03T05:21:06Z</dcterms:created>
  <dcterms:modified xsi:type="dcterms:W3CDTF">2026-09-03T06:45:35Z</dcterms:modified>
</cp:coreProperties>
</file>