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or\OneDrive\Рабочий стол\timetable\data\"/>
    </mc:Choice>
  </mc:AlternateContent>
  <bookViews>
    <workbookView xWindow="0" yWindow="0" windowWidth="28800" windowHeight="12330" activeTab="2"/>
  </bookViews>
  <sheets>
    <sheet name="Час пар" sheetId="2" r:id="rId1"/>
    <sheet name="ЕІТМ_1" sheetId="1" r:id="rId2"/>
    <sheet name="ЕІТМ_2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3" l="1"/>
  <c r="C20" i="3"/>
  <c r="B21" i="3"/>
  <c r="C21" i="3"/>
  <c r="D21" i="3"/>
  <c r="E21" i="3"/>
  <c r="F21" i="3"/>
  <c r="G21" i="3"/>
  <c r="H21" i="3"/>
  <c r="B22" i="3"/>
  <c r="C22" i="3"/>
  <c r="D22" i="3"/>
  <c r="E22" i="3"/>
  <c r="F22" i="3"/>
  <c r="G22" i="3"/>
  <c r="H22" i="3"/>
  <c r="C20" i="1" l="1"/>
  <c r="B20" i="1"/>
  <c r="D22" i="1"/>
  <c r="E22" i="1"/>
  <c r="F22" i="1"/>
  <c r="G22" i="1"/>
  <c r="H22" i="1"/>
  <c r="D21" i="1"/>
  <c r="E21" i="1"/>
  <c r="F21" i="1"/>
  <c r="G21" i="1"/>
  <c r="H21" i="1"/>
  <c r="C22" i="1"/>
  <c r="C21" i="1"/>
  <c r="B22" i="1"/>
  <c r="B21" i="1"/>
  <c r="C8" i="2"/>
  <c r="B8" i="2"/>
  <c r="C7" i="2"/>
  <c r="B7" i="2"/>
  <c r="C6" i="2"/>
  <c r="B6" i="2"/>
  <c r="C5" i="2"/>
  <c r="C4" i="2"/>
  <c r="C3" i="2"/>
  <c r="C2" i="2"/>
  <c r="B5" i="2"/>
  <c r="B4" i="2"/>
  <c r="B3" i="2"/>
  <c r="B2" i="2"/>
</calcChain>
</file>

<file path=xl/sharedStrings.xml><?xml version="1.0" encoding="utf-8"?>
<sst xmlns="http://schemas.openxmlformats.org/spreadsheetml/2006/main" count="147" uniqueCount="79">
  <si>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</si>
  <si>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</si>
  <si>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</si>
  <si>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</si>
  <si>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</si>
  <si>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</si>
  <si>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</si>
  <si>
    <t>1 тиждень</t>
  </si>
  <si>
    <t>2 тиждень</t>
  </si>
  <si>
    <t>Назва</t>
  </si>
  <si>
    <t>Викладач</t>
  </si>
  <si>
    <t>Посилання</t>
  </si>
  <si>
    <t>Радченко С.П.</t>
  </si>
  <si>
    <t>Методи цифрового зв'язку</t>
  </si>
  <si>
    <t>(лаб. 14 год.) 301</t>
  </si>
  <si>
    <t>Скорочення</t>
  </si>
  <si>
    <t>1 півпара</t>
  </si>
  <si>
    <t>2 півпара</t>
  </si>
  <si>
    <t>Веремій Ю.П.</t>
  </si>
  <si>
    <t>Лабораторія з медичної радіофізики</t>
  </si>
  <si>
    <t>Кабінет</t>
  </si>
  <si>
    <t>https://meet.google.com/itm-xxoi-sgm</t>
  </si>
  <si>
    <t>https://meet.google.com/bun-rsoj-qoh</t>
  </si>
  <si>
    <t>(лаб. 29 год.)</t>
  </si>
  <si>
    <t>(лаб. 26 год.)</t>
  </si>
  <si>
    <t>Розвиток фізичних теорій</t>
  </si>
  <si>
    <t>Стріха М.В.</t>
  </si>
  <si>
    <t>(лек.42 год.) онлайн</t>
  </si>
  <si>
    <t>https://join.skype.com/Epr5dAZyDp7I</t>
  </si>
  <si>
    <t>Статистична фізика</t>
  </si>
  <si>
    <t>Ядерна фізика та астрофізика</t>
  </si>
  <si>
    <t>(лек. 30 год.) онлайн</t>
  </si>
  <si>
    <t>(лек. 42 год.)онлайн</t>
  </si>
  <si>
    <t>https://zoom.us/j/92842453005?pwd=M0pHWTVtMUUrSGNFOXdnaXFvNEFrdz09</t>
  </si>
  <si>
    <t>https://us04web.zoom.us/j/77270748200?pwd=V3NYQWhWYll3eVVObjZoaVY2cFpyQT09</t>
  </si>
  <si>
    <t>Висоцький В.І.</t>
  </si>
  <si>
    <t>Обуховський В.В.</t>
  </si>
  <si>
    <t>(пр. 28 год.)ауд. 24</t>
  </si>
  <si>
    <t>Карлаш Г.Ю.</t>
  </si>
  <si>
    <t>(пр. 28 год.)ауд.24</t>
  </si>
  <si>
    <t>https://classroom.google.com/u/0/h?hl=uk</t>
  </si>
  <si>
    <t>Вибрані розділи трудового права і основ підприємницької діяльності</t>
  </si>
  <si>
    <t>Новойтенко І.В.</t>
  </si>
  <si>
    <t>(лек. 28 год.) онлайн</t>
  </si>
  <si>
    <t>https://us04web.zoom.us/j/3696817973?pwd=K2VtN0xnRUExS0Y4RnhQOEZUcmdUUT09</t>
  </si>
  <si>
    <t>Желізко Ю.М.</t>
  </si>
  <si>
    <t>(сем. 14 год.) онлайн</t>
  </si>
  <si>
    <t>https://us02web.zoom.us/j/9714836644?pwd=LzVLb1JmVlM4UkZRd3Q5dG92UzlHZz09</t>
  </si>
  <si>
    <t>Молекулярна фізіологія та біохімія</t>
  </si>
  <si>
    <t>Цимбалюк О.В.</t>
  </si>
  <si>
    <t>individual(лек. 34 год.)</t>
  </si>
  <si>
    <t>individual(лек. 22 год.) ауд. 43</t>
  </si>
  <si>
    <t>Кисленко В.І.</t>
  </si>
  <si>
    <t>Мікрохвильова та наноелектроніка</t>
  </si>
  <si>
    <t>individual(лек. 34 год.)  ауд.8</t>
  </si>
  <si>
    <t>Технології обробки й аналізу діагностичних даних</t>
  </si>
  <si>
    <t>individual(лек. 22 год., пр. 11 год.)</t>
  </si>
  <si>
    <t>данные автоматической обработки - не трогать</t>
  </si>
  <si>
    <t>https://us04web.zoom.us/j/5854776822?pwd=Um5XeGUvenRZNjd6MFl0and1aHN0dz09</t>
  </si>
  <si>
    <t>Колєнов С.О. / Оберемок Є.А</t>
  </si>
  <si>
    <t>Лабораторія з оптичної, мікрохвильової та цифрової техніки</t>
  </si>
  <si>
    <t xml:space="preserve">Чумак Г.Л. </t>
  </si>
  <si>
    <t>Комп’ютерні мережі</t>
  </si>
  <si>
    <t xml:space="preserve">402
</t>
  </si>
  <si>
    <t>Методиобробки дискретнихповідомлень</t>
  </si>
  <si>
    <t xml:space="preserve">Ид: 459 318 3464, Код: 9B2q6d / Ид: 482 122 2163, Код: 123456
</t>
  </si>
  <si>
    <t>онлайн</t>
  </si>
  <si>
    <t>Зависляк І.В./Попов М.О.</t>
  </si>
  <si>
    <t>Основи фотоніки та електроніки онлайн</t>
  </si>
  <si>
    <t>ауд. 24</t>
  </si>
  <si>
    <t>Основи фотоніки та електроніки</t>
  </si>
  <si>
    <t xml:space="preserve"> онлайн</t>
  </si>
  <si>
    <t>https://us02web.zoom.us/j/7746100434?pwd=eWpDeVBpcC9ia2h1bkNlSjlGUWVBdz09#success</t>
  </si>
  <si>
    <t>Колєнов С.О.</t>
  </si>
  <si>
    <t>Методи обробки дискретних повідомлень</t>
  </si>
  <si>
    <t>Інформаційні технології в медійному середовищі</t>
  </si>
  <si>
    <t>https://us02web.zoom.us/j/5462733702?pwd=Rzd2Q2RtZmpoUXFOdS9wdkd2TGVKdz09#success</t>
  </si>
  <si>
    <t>Чумак Г.Л.</t>
  </si>
  <si>
    <t>Комп'ютерні мережі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</si>
</sst>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1" applyAlignment="1">
      <alignment horizontal="center"/>
    </xf>
    <xf numFmtId="0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714836644?pwd=LzVLb1JmVlM4UkZRd3Q5dG92UzlHZz09" TargetMode="External"/><Relationship Id="rId3" Type="http://schemas.openxmlformats.org/officeDocument/2006/relationships/hyperlink" Target="https://meet.google.com/bun-rsoj-qoh" TargetMode="External"/><Relationship Id="rId7" Type="http://schemas.openxmlformats.org/officeDocument/2006/relationships/hyperlink" Target="https://us04web.zoom.us/j/3696817973?pwd=K2VtN0xnRUExS0Y4RnhQOEZUcmdUUT09" TargetMode="External"/><Relationship Id="rId2" Type="http://schemas.openxmlformats.org/officeDocument/2006/relationships/hyperlink" Target="https://join.skype.com/Epr5dAZyDp7I" TargetMode="External"/><Relationship Id="rId1" Type="http://schemas.openxmlformats.org/officeDocument/2006/relationships/hyperlink" Target="https://meet.google.com/itm-xxoi-sgm" TargetMode="External"/><Relationship Id="rId6" Type="http://schemas.openxmlformats.org/officeDocument/2006/relationships/hyperlink" Target="https://classroom.google.com/u/0/h?hl=uk" TargetMode="External"/><Relationship Id="rId5" Type="http://schemas.openxmlformats.org/officeDocument/2006/relationships/hyperlink" Target="https://us04web.zoom.us/j/77270748200?pwd=V3NYQWhWYll3eVVObjZoaVY2cFpyQT0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zoom.us/j/92842453005?pwd=M0pHWTVtMUUrSGNFOXdnaXFvNEFrdz09" TargetMode="External"/><Relationship Id="rId9" Type="http://schemas.openxmlformats.org/officeDocument/2006/relationships/hyperlink" Target="https://meet.google.com/bun-rsoj-qo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s04web.zoom.us/j/77270748200?pwd=V3NYQWhWYll3eVVObjZoaVY2cFpyQT09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zoom.us/j/92842453005?pwd=M0pHWTVtMUUrSGNFOXdnaXFvNEFrdz09" TargetMode="External"/><Relationship Id="rId1" Type="http://schemas.openxmlformats.org/officeDocument/2006/relationships/hyperlink" Target="https://join.skype.com/Epr5dAZyDp7I" TargetMode="External"/><Relationship Id="rId6" Type="http://schemas.openxmlformats.org/officeDocument/2006/relationships/hyperlink" Target="https://us02web.zoom.us/j/9714836644?pwd=LzVLb1JmVlM4UkZRd3Q5dG92UzlHZz09" TargetMode="External"/><Relationship Id="rId5" Type="http://schemas.openxmlformats.org/officeDocument/2006/relationships/hyperlink" Target="https://us04web.zoom.us/j/3696817973?pwd=K2VtN0xnRUExS0Y4RnhQOEZUcmdUUT09" TargetMode="External"/><Relationship Id="rId4" Type="http://schemas.openxmlformats.org/officeDocument/2006/relationships/hyperlink" Target="https://classroom.google.com/u/0/h?hl=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5" x14ac:dyDescent="0.25"/>
  <cols>
    <col min="1" max="1" width="5.7109375" customWidth="1"/>
    <col min="2" max="3" width="20.7109375" customWidth="1"/>
    <col min="4" max="4" width="9.140625" customWidth="1"/>
  </cols>
  <sheetData>
    <row r="1" spans="1:4" x14ac:dyDescent="0.25">
      <c r="A1" s="6"/>
      <c r="B1" s="6" t="s">
        <v>16</v>
      </c>
      <c r="C1" s="6" t="s">
        <v>17</v>
      </c>
      <c r="D1" s="13"/>
    </row>
    <row r="2" spans="1:4" x14ac:dyDescent="0.25">
      <c r="A2" s="6">
        <v>1</v>
      </c>
      <c r="B2" s="1" t="str">
        <f>"8:40 - 9:25"</f>
        <v>8:40 - 9:25</v>
      </c>
      <c r="C2" s="1" t="str">
        <f>"9:30 - 10:15"</f>
        <v>9:30 - 10:15</v>
      </c>
      <c r="D2" s="13"/>
    </row>
    <row r="3" spans="1:4" x14ac:dyDescent="0.25">
      <c r="A3" s="6">
        <v>2</v>
      </c>
      <c r="B3" s="1" t="str">
        <f>"10:35 - 11:20"</f>
        <v>10:35 - 11:20</v>
      </c>
      <c r="C3" s="1" t="str">
        <f>"11:25 - 12:10"</f>
        <v>11:25 - 12:10</v>
      </c>
      <c r="D3" s="13"/>
    </row>
    <row r="4" spans="1:4" x14ac:dyDescent="0.25">
      <c r="A4" s="6">
        <v>3</v>
      </c>
      <c r="B4" s="1" t="str">
        <f>"12:20 - 13:05"</f>
        <v>12:20 - 13:05</v>
      </c>
      <c r="C4" s="1" t="str">
        <f>"13:10 - 13:55"</f>
        <v>13:10 - 13:55</v>
      </c>
      <c r="D4" s="13"/>
    </row>
    <row r="5" spans="1:4" x14ac:dyDescent="0.25">
      <c r="A5" s="6">
        <v>4</v>
      </c>
      <c r="B5" s="1" t="str">
        <f>"14:05 - 14:50"</f>
        <v>14:05 - 14:50</v>
      </c>
      <c r="C5" s="1" t="str">
        <f>"14:55 - 15:40"</f>
        <v>14:55 - 15:40</v>
      </c>
      <c r="D5" s="13"/>
    </row>
    <row r="6" spans="1:4" x14ac:dyDescent="0.25">
      <c r="A6" s="6">
        <v>5</v>
      </c>
      <c r="B6" s="1" t="str">
        <f>"15:50 - 16:35"</f>
        <v>15:50 - 16:35</v>
      </c>
      <c r="C6" s="1" t="str">
        <f>"16:40 - 17:25"</f>
        <v>16:40 - 17:25</v>
      </c>
      <c r="D6" s="13"/>
    </row>
    <row r="7" spans="1:4" x14ac:dyDescent="0.25">
      <c r="A7" s="6">
        <v>6</v>
      </c>
      <c r="B7" s="1" t="str">
        <f>"17:35 - 18:20"</f>
        <v>17:35 - 18:20</v>
      </c>
      <c r="C7" s="1" t="str">
        <f>"18:25 - 19:10"</f>
        <v>18:25 - 19:10</v>
      </c>
      <c r="D7" s="13"/>
    </row>
    <row r="8" spans="1:4" x14ac:dyDescent="0.25">
      <c r="A8" s="6">
        <v>7</v>
      </c>
      <c r="B8" s="1" t="str">
        <f>"19:20 - 20:05"</f>
        <v>19:20 - 20:05</v>
      </c>
      <c r="C8" s="1" t="str">
        <f>"20:10 - 20:55"</f>
        <v>20:10 - 20:55</v>
      </c>
      <c r="D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G24" sqref="G24"/>
    </sheetView>
  </sheetViews>
  <sheetFormatPr defaultRowHeight="15" x14ac:dyDescent="0.25"/>
  <cols>
    <col min="1" max="1" width="5.7109375" customWidth="1"/>
    <col min="2" max="8" width="15.7109375" customWidth="1"/>
    <col min="10" max="10" width="20.7109375" customWidth="1"/>
    <col min="11" max="11" width="50.7109375" customWidth="1"/>
    <col min="12" max="12" width="30.7109375" customWidth="1"/>
    <col min="13" max="13" width="20.7109375" customWidth="1"/>
    <col min="14" max="14" width="40.7109375" customWidth="1"/>
  </cols>
  <sheetData>
    <row r="1" spans="1:14" x14ac:dyDescent="0.25">
      <c r="A1" s="16" t="s">
        <v>7</v>
      </c>
      <c r="B1" s="16"/>
      <c r="C1" s="16"/>
      <c r="D1" s="16"/>
      <c r="E1" s="16"/>
      <c r="F1" s="16"/>
      <c r="G1" s="16"/>
      <c r="H1" s="16"/>
      <c r="J1" s="6" t="s">
        <v>15</v>
      </c>
      <c r="K1" s="6" t="s">
        <v>9</v>
      </c>
      <c r="L1" s="6" t="s">
        <v>10</v>
      </c>
      <c r="M1" s="6" t="s">
        <v>20</v>
      </c>
      <c r="N1" s="6" t="s">
        <v>11</v>
      </c>
    </row>
    <row r="2" spans="1:14" x14ac:dyDescent="0.2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J2" s="6">
        <v>1</v>
      </c>
      <c r="K2" s="1" t="s">
        <v>13</v>
      </c>
      <c r="L2" s="1" t="s">
        <v>12</v>
      </c>
      <c r="M2" s="1" t="s">
        <v>14</v>
      </c>
      <c r="N2" s="5" t="s">
        <v>21</v>
      </c>
    </row>
    <row r="3" spans="1:14" x14ac:dyDescent="0.25">
      <c r="A3" s="6">
        <v>1</v>
      </c>
      <c r="B3" s="1"/>
      <c r="C3" s="1">
        <v>4</v>
      </c>
      <c r="D3" s="1"/>
      <c r="E3" s="1"/>
      <c r="F3" s="1"/>
      <c r="G3" s="1"/>
      <c r="H3" s="1"/>
      <c r="J3" s="7">
        <v>2</v>
      </c>
      <c r="K3" s="3" t="s">
        <v>19</v>
      </c>
      <c r="L3" s="3" t="s">
        <v>18</v>
      </c>
      <c r="M3" s="1" t="s">
        <v>23</v>
      </c>
      <c r="N3" s="11" t="s">
        <v>22</v>
      </c>
    </row>
    <row r="4" spans="1:14" x14ac:dyDescent="0.25">
      <c r="A4" s="6">
        <v>2</v>
      </c>
      <c r="B4" s="1">
        <v>2</v>
      </c>
      <c r="C4" s="1">
        <v>5</v>
      </c>
      <c r="D4" s="1">
        <v>7</v>
      </c>
      <c r="E4" s="1">
        <v>10</v>
      </c>
      <c r="F4" s="1">
        <v>13</v>
      </c>
      <c r="G4" s="1"/>
      <c r="H4" s="1"/>
      <c r="J4" s="6">
        <v>3</v>
      </c>
      <c r="K4" s="1" t="s">
        <v>19</v>
      </c>
      <c r="L4" s="1"/>
      <c r="M4" s="1" t="s">
        <v>24</v>
      </c>
      <c r="N4" s="1"/>
    </row>
    <row r="5" spans="1:14" x14ac:dyDescent="0.25">
      <c r="A5" s="6">
        <v>3</v>
      </c>
      <c r="B5" s="1">
        <v>3</v>
      </c>
      <c r="C5" s="1">
        <v>6</v>
      </c>
      <c r="D5" s="1">
        <v>8</v>
      </c>
      <c r="E5" s="1">
        <v>11</v>
      </c>
      <c r="F5" s="1">
        <v>14</v>
      </c>
      <c r="G5" s="1"/>
      <c r="H5" s="1"/>
      <c r="J5" s="6">
        <v>4</v>
      </c>
      <c r="K5" s="1" t="s">
        <v>25</v>
      </c>
      <c r="L5" s="1" t="s">
        <v>26</v>
      </c>
      <c r="M5" s="1" t="s">
        <v>27</v>
      </c>
      <c r="N5" s="10" t="s">
        <v>28</v>
      </c>
    </row>
    <row r="6" spans="1:14" x14ac:dyDescent="0.25">
      <c r="A6" s="6">
        <v>4</v>
      </c>
      <c r="B6" s="1"/>
      <c r="C6" s="1"/>
      <c r="D6" s="1">
        <v>9</v>
      </c>
      <c r="E6" s="1">
        <v>12</v>
      </c>
      <c r="F6" s="1"/>
      <c r="G6" s="1"/>
      <c r="H6" s="1"/>
      <c r="J6" s="6">
        <v>5</v>
      </c>
      <c r="K6" s="1" t="s">
        <v>29</v>
      </c>
      <c r="L6" s="1" t="s">
        <v>36</v>
      </c>
      <c r="M6" s="1" t="s">
        <v>31</v>
      </c>
      <c r="N6" s="5" t="s">
        <v>33</v>
      </c>
    </row>
    <row r="7" spans="1:14" x14ac:dyDescent="0.25">
      <c r="A7" s="6">
        <v>5</v>
      </c>
      <c r="B7" s="1"/>
      <c r="C7" s="1"/>
      <c r="D7" s="1"/>
      <c r="E7" s="1"/>
      <c r="F7" s="1"/>
      <c r="G7" s="1"/>
      <c r="H7" s="1"/>
      <c r="J7" s="6">
        <v>6</v>
      </c>
      <c r="K7" s="1" t="s">
        <v>30</v>
      </c>
      <c r="L7" s="1" t="s">
        <v>35</v>
      </c>
      <c r="M7" s="1" t="s">
        <v>32</v>
      </c>
      <c r="N7" s="4" t="s">
        <v>34</v>
      </c>
    </row>
    <row r="8" spans="1:14" ht="15" customHeight="1" x14ac:dyDescent="0.25">
      <c r="A8" s="6">
        <v>6</v>
      </c>
      <c r="B8" s="1"/>
      <c r="C8" s="1"/>
      <c r="D8" s="1"/>
      <c r="E8" s="1"/>
      <c r="F8" s="1"/>
      <c r="G8" s="1"/>
      <c r="H8" s="1"/>
      <c r="J8" s="6">
        <v>7</v>
      </c>
      <c r="K8" s="1" t="s">
        <v>13</v>
      </c>
      <c r="L8" s="1" t="s">
        <v>12</v>
      </c>
      <c r="M8" s="12" t="s">
        <v>51</v>
      </c>
      <c r="N8" s="1" t="s">
        <v>21</v>
      </c>
    </row>
    <row r="9" spans="1:14" x14ac:dyDescent="0.25">
      <c r="A9" s="6">
        <v>7</v>
      </c>
      <c r="B9" s="1"/>
      <c r="C9" s="1"/>
      <c r="D9" s="1"/>
      <c r="E9" s="1"/>
      <c r="F9" s="1"/>
      <c r="G9" s="1"/>
      <c r="H9" s="1"/>
      <c r="J9" s="6">
        <v>8</v>
      </c>
      <c r="K9" s="1" t="s">
        <v>29</v>
      </c>
      <c r="L9" s="1" t="s">
        <v>36</v>
      </c>
      <c r="M9" s="1" t="s">
        <v>37</v>
      </c>
      <c r="N9" s="1"/>
    </row>
    <row r="10" spans="1:14" x14ac:dyDescent="0.25">
      <c r="A10" s="17" t="s">
        <v>8</v>
      </c>
      <c r="B10" s="17"/>
      <c r="C10" s="17"/>
      <c r="D10" s="17"/>
      <c r="E10" s="17"/>
      <c r="F10" s="17"/>
      <c r="G10" s="17"/>
      <c r="H10" s="17"/>
      <c r="J10" s="6">
        <v>9</v>
      </c>
      <c r="K10" s="1" t="s">
        <v>30</v>
      </c>
      <c r="L10" s="1" t="s">
        <v>38</v>
      </c>
      <c r="M10" s="1" t="s">
        <v>39</v>
      </c>
      <c r="N10" s="5" t="s">
        <v>40</v>
      </c>
    </row>
    <row r="11" spans="1:14" x14ac:dyDescent="0.25">
      <c r="A11" s="6"/>
      <c r="B11" s="6" t="s">
        <v>0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5</v>
      </c>
      <c r="H11" s="6" t="s">
        <v>6</v>
      </c>
      <c r="J11" s="6">
        <v>10</v>
      </c>
      <c r="K11" s="1" t="s">
        <v>41</v>
      </c>
      <c r="L11" s="1" t="s">
        <v>42</v>
      </c>
      <c r="M11" s="1" t="s">
        <v>43</v>
      </c>
      <c r="N11" s="5" t="s">
        <v>44</v>
      </c>
    </row>
    <row r="12" spans="1:14" x14ac:dyDescent="0.25">
      <c r="A12" s="6">
        <v>1</v>
      </c>
      <c r="B12" s="1">
        <v>1</v>
      </c>
      <c r="C12" s="1">
        <v>4</v>
      </c>
      <c r="D12" s="1"/>
      <c r="E12" s="1"/>
      <c r="F12" s="1"/>
      <c r="G12" s="1"/>
      <c r="H12" s="1"/>
      <c r="J12" s="6">
        <v>11</v>
      </c>
      <c r="K12" s="1" t="s">
        <v>41</v>
      </c>
      <c r="L12" s="1" t="s">
        <v>45</v>
      </c>
      <c r="M12" s="1" t="s">
        <v>46</v>
      </c>
      <c r="N12" s="5" t="s">
        <v>47</v>
      </c>
    </row>
    <row r="13" spans="1:14" x14ac:dyDescent="0.25">
      <c r="A13" s="6">
        <v>2</v>
      </c>
      <c r="B13" s="1">
        <v>2</v>
      </c>
      <c r="C13" s="1">
        <v>5</v>
      </c>
      <c r="D13" s="1">
        <v>7</v>
      </c>
      <c r="E13" s="1">
        <v>10</v>
      </c>
      <c r="F13" s="1">
        <v>13</v>
      </c>
      <c r="G13" s="1"/>
      <c r="H13" s="1"/>
      <c r="J13" s="6">
        <v>12</v>
      </c>
      <c r="K13" s="1" t="s">
        <v>48</v>
      </c>
      <c r="L13" s="1" t="s">
        <v>49</v>
      </c>
      <c r="M13" s="1" t="s">
        <v>50</v>
      </c>
      <c r="N13" s="1" t="s">
        <v>58</v>
      </c>
    </row>
    <row r="14" spans="1:14" x14ac:dyDescent="0.25">
      <c r="A14" s="6">
        <v>3</v>
      </c>
      <c r="B14" s="1">
        <v>3</v>
      </c>
      <c r="C14" s="1">
        <v>6</v>
      </c>
      <c r="D14" s="1">
        <v>8</v>
      </c>
      <c r="E14" s="1"/>
      <c r="F14" s="1">
        <v>14</v>
      </c>
      <c r="G14" s="1"/>
      <c r="H14" s="1"/>
      <c r="J14" s="6">
        <v>13</v>
      </c>
      <c r="K14" s="1" t="s">
        <v>53</v>
      </c>
      <c r="L14" s="1" t="s">
        <v>52</v>
      </c>
      <c r="M14" s="1" t="s">
        <v>54</v>
      </c>
      <c r="N14" s="1"/>
    </row>
    <row r="15" spans="1:14" x14ac:dyDescent="0.25">
      <c r="A15" s="6">
        <v>4</v>
      </c>
      <c r="B15" s="1"/>
      <c r="C15" s="1"/>
      <c r="D15" s="1">
        <v>9</v>
      </c>
      <c r="E15" s="1">
        <v>12</v>
      </c>
      <c r="F15" s="1"/>
      <c r="G15" s="1"/>
      <c r="H15" s="1"/>
      <c r="J15" s="6">
        <v>14</v>
      </c>
      <c r="K15" s="2" t="s">
        <v>55</v>
      </c>
      <c r="L15" s="1" t="s">
        <v>18</v>
      </c>
      <c r="M15" s="1" t="s">
        <v>56</v>
      </c>
      <c r="N15" s="5" t="s">
        <v>22</v>
      </c>
    </row>
    <row r="16" spans="1:14" x14ac:dyDescent="0.25">
      <c r="A16" s="6">
        <v>5</v>
      </c>
      <c r="B16" s="1"/>
      <c r="C16" s="1"/>
      <c r="D16" s="1"/>
      <c r="E16" s="1"/>
      <c r="F16" s="1"/>
      <c r="G16" s="1"/>
      <c r="H16" s="1"/>
      <c r="J16" s="6">
        <v>15</v>
      </c>
      <c r="L16" s="1"/>
      <c r="M16" s="1"/>
      <c r="N16" s="1"/>
    </row>
    <row r="17" spans="1:14" x14ac:dyDescent="0.25">
      <c r="A17" s="6">
        <v>6</v>
      </c>
      <c r="B17" s="1"/>
      <c r="C17" s="1"/>
      <c r="D17" s="1"/>
      <c r="E17" s="1"/>
      <c r="F17" s="1"/>
      <c r="G17" s="1"/>
      <c r="H17" s="1"/>
      <c r="J17" s="6">
        <v>16</v>
      </c>
      <c r="K17" s="1"/>
      <c r="L17" s="1"/>
      <c r="M17" s="1"/>
      <c r="N17" s="1"/>
    </row>
    <row r="18" spans="1:14" x14ac:dyDescent="0.25">
      <c r="A18" s="6">
        <v>7</v>
      </c>
      <c r="B18" s="1"/>
      <c r="C18" s="1"/>
      <c r="D18" s="1"/>
      <c r="E18" s="1"/>
      <c r="F18" s="1"/>
      <c r="G18" s="1"/>
      <c r="H18" s="1"/>
      <c r="J18" s="6">
        <v>17</v>
      </c>
      <c r="K18" s="1"/>
      <c r="L18" s="1"/>
      <c r="M18" s="1"/>
      <c r="N18" s="1"/>
    </row>
    <row r="19" spans="1:14" x14ac:dyDescent="0.25">
      <c r="B19" s="18" t="s">
        <v>57</v>
      </c>
      <c r="C19" s="18"/>
      <c r="D19" s="18"/>
      <c r="E19" s="18"/>
      <c r="F19" s="18"/>
      <c r="G19" s="18"/>
      <c r="H19" s="18"/>
      <c r="N19" s="13"/>
    </row>
    <row r="20" spans="1:14" x14ac:dyDescent="0.25">
      <c r="B20" s="14">
        <f>COUNTA(K2:K200)</f>
        <v>14</v>
      </c>
      <c r="C20" s="14">
        <f>MAX(J:J)</f>
        <v>17</v>
      </c>
      <c r="D20" s="14"/>
      <c r="E20" s="14"/>
      <c r="F20" s="15"/>
      <c r="G20" s="15"/>
      <c r="H20" s="15"/>
    </row>
    <row r="21" spans="1:14" x14ac:dyDescent="0.25">
      <c r="B21" s="14">
        <f>COUNTA(B3:B9)</f>
        <v>2</v>
      </c>
      <c r="C21" s="14">
        <f>COUNTA(C3:C9)</f>
        <v>3</v>
      </c>
      <c r="D21" s="14">
        <f t="shared" ref="D21:H21" si="0">COUNTA(D3:D9)</f>
        <v>3</v>
      </c>
      <c r="E21" s="14">
        <f t="shared" si="0"/>
        <v>3</v>
      </c>
      <c r="F21" s="14">
        <f t="shared" si="0"/>
        <v>2</v>
      </c>
      <c r="G21" s="14">
        <f t="shared" si="0"/>
        <v>0</v>
      </c>
      <c r="H21" s="14">
        <f t="shared" si="0"/>
        <v>0</v>
      </c>
    </row>
    <row r="22" spans="1:14" x14ac:dyDescent="0.25">
      <c r="B22" s="14">
        <f>COUNTA(B12:B18)</f>
        <v>3</v>
      </c>
      <c r="C22" s="14">
        <f>COUNTA(C12:C18)</f>
        <v>3</v>
      </c>
      <c r="D22" s="14">
        <f t="shared" ref="D22:H22" si="1">COUNTA(D12:D18)</f>
        <v>3</v>
      </c>
      <c r="E22" s="14">
        <f t="shared" si="1"/>
        <v>2</v>
      </c>
      <c r="F22" s="14">
        <f t="shared" si="1"/>
        <v>2</v>
      </c>
      <c r="G22" s="14">
        <f t="shared" si="1"/>
        <v>0</v>
      </c>
      <c r="H22" s="14">
        <f t="shared" si="1"/>
        <v>0</v>
      </c>
    </row>
  </sheetData>
  <mergeCells count="3">
    <mergeCell ref="A1:H1"/>
    <mergeCell ref="A10:H10"/>
    <mergeCell ref="B19:H19"/>
  </mergeCells>
  <hyperlinks>
    <hyperlink ref="N2" r:id="rId1"/>
    <hyperlink ref="N5" r:id="rId2"/>
    <hyperlink ref="N3" r:id="rId3"/>
    <hyperlink ref="N6" r:id="rId4"/>
    <hyperlink ref="N7" r:id="rId5"/>
    <hyperlink ref="N10" r:id="rId6"/>
    <hyperlink ref="N11" r:id="rId7"/>
    <hyperlink ref="N12" r:id="rId8"/>
    <hyperlink ref="N15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Normal="100" workbookViewId="0">
      <selection activeCell="E5" sqref="E5"/>
    </sheetView>
  </sheetViews>
  <sheetFormatPr defaultRowHeight="15" x14ac:dyDescent="0.25"/>
  <cols>
    <col min="1" max="1" width="5.7109375" customWidth="1"/>
    <col min="2" max="8" width="15.7109375" customWidth="1"/>
    <col min="10" max="10" width="20.7109375" customWidth="1"/>
    <col min="11" max="11" width="50.7109375" customWidth="1"/>
    <col min="12" max="12" width="30.7109375" customWidth="1"/>
    <col min="13" max="13" width="29.28515625" customWidth="1"/>
    <col min="14" max="14" width="40.7109375" customWidth="1"/>
  </cols>
  <sheetData>
    <row r="1" spans="1:14" x14ac:dyDescent="0.25">
      <c r="A1" s="16" t="s">
        <v>7</v>
      </c>
      <c r="B1" s="16"/>
      <c r="C1" s="16"/>
      <c r="D1" s="16"/>
      <c r="E1" s="16"/>
      <c r="F1" s="16"/>
      <c r="G1" s="16"/>
      <c r="H1" s="16"/>
      <c r="J1" s="9" t="s">
        <v>15</v>
      </c>
      <c r="K1" s="9" t="s">
        <v>9</v>
      </c>
      <c r="L1" s="9" t="s">
        <v>10</v>
      </c>
      <c r="M1" s="9" t="s">
        <v>20</v>
      </c>
      <c r="N1" s="9" t="s">
        <v>11</v>
      </c>
    </row>
    <row r="2" spans="1:14" x14ac:dyDescent="0.25">
      <c r="A2" s="9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J2" s="9">
        <v>1</v>
      </c>
      <c r="K2" s="19" t="s">
        <v>78</v>
      </c>
      <c r="L2" s="1" t="s">
        <v>77</v>
      </c>
      <c r="M2" s="1">
        <v>402</v>
      </c>
      <c r="N2" s="5" t="s">
        <v>76</v>
      </c>
    </row>
    <row r="3" spans="1:14" x14ac:dyDescent="0.25">
      <c r="A3" s="9">
        <v>1</v>
      </c>
      <c r="B3" s="1"/>
      <c r="C3" s="1">
        <v>4</v>
      </c>
      <c r="D3" s="1"/>
      <c r="E3" s="1">
        <v>12</v>
      </c>
      <c r="F3" s="1">
        <v>13</v>
      </c>
      <c r="G3" s="1"/>
      <c r="H3" s="1"/>
      <c r="J3" s="8">
        <v>2</v>
      </c>
      <c r="K3" s="21" t="s">
        <v>75</v>
      </c>
      <c r="L3" s="3" t="s">
        <v>73</v>
      </c>
      <c r="M3" s="1">
        <v>402</v>
      </c>
      <c r="N3" s="11" t="s">
        <v>72</v>
      </c>
    </row>
    <row r="4" spans="1:14" x14ac:dyDescent="0.25">
      <c r="A4" s="9">
        <v>2</v>
      </c>
      <c r="B4" s="1">
        <v>2</v>
      </c>
      <c r="C4" s="1">
        <v>5</v>
      </c>
      <c r="D4" s="1"/>
      <c r="E4" s="1">
        <v>10</v>
      </c>
      <c r="F4" s="1">
        <v>15</v>
      </c>
      <c r="G4" s="1"/>
      <c r="H4" s="1"/>
      <c r="J4" s="9">
        <v>3</v>
      </c>
      <c r="K4" s="19" t="s">
        <v>74</v>
      </c>
      <c r="L4" s="20" t="s">
        <v>73</v>
      </c>
      <c r="M4" s="1">
        <v>402</v>
      </c>
      <c r="N4" s="1" t="s">
        <v>72</v>
      </c>
    </row>
    <row r="5" spans="1:14" x14ac:dyDescent="0.25">
      <c r="A5" s="9">
        <v>3</v>
      </c>
      <c r="B5" s="1">
        <v>3</v>
      </c>
      <c r="C5" s="1">
        <v>6</v>
      </c>
      <c r="D5" s="1">
        <v>8</v>
      </c>
      <c r="E5" s="1">
        <v>11</v>
      </c>
      <c r="F5" s="1">
        <v>15</v>
      </c>
      <c r="G5" s="1"/>
      <c r="H5" s="1"/>
      <c r="J5" s="9">
        <v>4</v>
      </c>
      <c r="K5" s="19" t="s">
        <v>25</v>
      </c>
      <c r="L5" s="1" t="s">
        <v>26</v>
      </c>
      <c r="M5" s="1" t="s">
        <v>71</v>
      </c>
      <c r="N5" s="10" t="s">
        <v>28</v>
      </c>
    </row>
    <row r="6" spans="1:14" x14ac:dyDescent="0.25">
      <c r="A6" s="9">
        <v>4</v>
      </c>
      <c r="B6" s="1"/>
      <c r="C6" s="1"/>
      <c r="D6" s="1">
        <v>9</v>
      </c>
      <c r="E6" s="1"/>
      <c r="F6" s="1"/>
      <c r="G6" s="1"/>
      <c r="H6" s="1"/>
      <c r="J6" s="9">
        <v>5</v>
      </c>
      <c r="K6" s="19" t="s">
        <v>29</v>
      </c>
      <c r="L6" s="1" t="s">
        <v>36</v>
      </c>
      <c r="M6" s="1" t="s">
        <v>66</v>
      </c>
      <c r="N6" s="5" t="s">
        <v>33</v>
      </c>
    </row>
    <row r="7" spans="1:14" x14ac:dyDescent="0.25">
      <c r="A7" s="9">
        <v>5</v>
      </c>
      <c r="B7" s="1"/>
      <c r="C7" s="1"/>
      <c r="D7" s="1"/>
      <c r="E7" s="1"/>
      <c r="F7" s="1"/>
      <c r="G7" s="1"/>
      <c r="H7" s="1"/>
      <c r="J7" s="9">
        <v>6</v>
      </c>
      <c r="K7" s="19" t="s">
        <v>30</v>
      </c>
      <c r="L7" s="1" t="s">
        <v>35</v>
      </c>
      <c r="M7" s="1" t="s">
        <v>66</v>
      </c>
      <c r="N7" s="4" t="s">
        <v>34</v>
      </c>
    </row>
    <row r="8" spans="1:14" ht="15" customHeight="1" x14ac:dyDescent="0.25">
      <c r="A8" s="9">
        <v>6</v>
      </c>
      <c r="B8" s="1"/>
      <c r="C8" s="1"/>
      <c r="D8" s="1"/>
      <c r="E8" s="1"/>
      <c r="F8" s="1"/>
      <c r="G8" s="1"/>
      <c r="H8" s="1"/>
      <c r="J8" s="9">
        <v>7</v>
      </c>
      <c r="K8" s="19" t="s">
        <v>70</v>
      </c>
      <c r="L8" s="1"/>
      <c r="M8" s="12">
        <v>409</v>
      </c>
      <c r="N8" s="1"/>
    </row>
    <row r="9" spans="1:14" x14ac:dyDescent="0.25">
      <c r="A9" s="9">
        <v>7</v>
      </c>
      <c r="B9" s="1"/>
      <c r="C9" s="1"/>
      <c r="D9" s="1"/>
      <c r="E9" s="1"/>
      <c r="F9" s="1"/>
      <c r="G9" s="1"/>
      <c r="H9" s="1"/>
      <c r="J9" s="9">
        <v>8</v>
      </c>
      <c r="K9" s="19" t="s">
        <v>29</v>
      </c>
      <c r="L9" s="1" t="s">
        <v>36</v>
      </c>
      <c r="M9" s="1" t="s">
        <v>69</v>
      </c>
      <c r="N9" s="1" t="s">
        <v>33</v>
      </c>
    </row>
    <row r="10" spans="1:14" x14ac:dyDescent="0.25">
      <c r="A10" s="17" t="s">
        <v>8</v>
      </c>
      <c r="B10" s="17"/>
      <c r="C10" s="17"/>
      <c r="D10" s="17"/>
      <c r="E10" s="17"/>
      <c r="F10" s="17"/>
      <c r="G10" s="17"/>
      <c r="H10" s="17"/>
      <c r="J10" s="9">
        <v>9</v>
      </c>
      <c r="K10" s="19" t="s">
        <v>30</v>
      </c>
      <c r="L10" s="1" t="s">
        <v>38</v>
      </c>
      <c r="M10" s="1" t="s">
        <v>69</v>
      </c>
      <c r="N10" s="5" t="s">
        <v>40</v>
      </c>
    </row>
    <row r="11" spans="1:14" x14ac:dyDescent="0.25">
      <c r="A11" s="9"/>
      <c r="B11" s="9" t="s">
        <v>0</v>
      </c>
      <c r="C11" s="9" t="s">
        <v>1</v>
      </c>
      <c r="D11" s="9" t="s">
        <v>2</v>
      </c>
      <c r="E11" s="9" t="s">
        <v>3</v>
      </c>
      <c r="F11" s="9" t="s">
        <v>4</v>
      </c>
      <c r="G11" s="9" t="s">
        <v>5</v>
      </c>
      <c r="H11" s="9" t="s">
        <v>6</v>
      </c>
      <c r="J11" s="9">
        <v>10</v>
      </c>
      <c r="K11" s="19" t="s">
        <v>41</v>
      </c>
      <c r="L11" s="1" t="s">
        <v>42</v>
      </c>
      <c r="M11" s="1" t="s">
        <v>66</v>
      </c>
      <c r="N11" s="5" t="s">
        <v>44</v>
      </c>
    </row>
    <row r="12" spans="1:14" x14ac:dyDescent="0.25">
      <c r="A12" s="9">
        <v>1</v>
      </c>
      <c r="B12" s="1">
        <v>1</v>
      </c>
      <c r="C12" s="1">
        <v>4</v>
      </c>
      <c r="D12" s="1"/>
      <c r="E12" s="1">
        <v>12</v>
      </c>
      <c r="F12" s="1">
        <v>14</v>
      </c>
      <c r="G12" s="1"/>
      <c r="H12" s="1"/>
      <c r="J12" s="9">
        <v>11</v>
      </c>
      <c r="K12" s="19" t="s">
        <v>41</v>
      </c>
      <c r="L12" s="1" t="s">
        <v>45</v>
      </c>
      <c r="M12" s="1" t="s">
        <v>66</v>
      </c>
      <c r="N12" s="5" t="s">
        <v>47</v>
      </c>
    </row>
    <row r="13" spans="1:14" ht="60" x14ac:dyDescent="0.25">
      <c r="A13" s="9">
        <v>2</v>
      </c>
      <c r="B13" s="1">
        <v>2</v>
      </c>
      <c r="C13" s="1">
        <v>5</v>
      </c>
      <c r="D13" s="1">
        <v>7</v>
      </c>
      <c r="E13" s="1">
        <v>10</v>
      </c>
      <c r="F13" s="1">
        <v>15</v>
      </c>
      <c r="G13" s="1"/>
      <c r="H13" s="1"/>
      <c r="J13" s="9">
        <v>12</v>
      </c>
      <c r="K13" s="1" t="s">
        <v>68</v>
      </c>
      <c r="L13" s="1" t="s">
        <v>67</v>
      </c>
      <c r="M13" s="1" t="s">
        <v>66</v>
      </c>
      <c r="N13" s="12" t="s">
        <v>65</v>
      </c>
    </row>
    <row r="14" spans="1:14" ht="45" x14ac:dyDescent="0.25">
      <c r="A14" s="9">
        <v>3</v>
      </c>
      <c r="B14" s="1">
        <v>3</v>
      </c>
      <c r="C14" s="1">
        <v>6</v>
      </c>
      <c r="D14" s="1">
        <v>8</v>
      </c>
      <c r="E14" s="1"/>
      <c r="F14" s="1">
        <v>15</v>
      </c>
      <c r="G14" s="1"/>
      <c r="H14" s="1"/>
      <c r="J14" s="9">
        <v>13</v>
      </c>
      <c r="K14" s="1" t="s">
        <v>64</v>
      </c>
      <c r="L14" s="1" t="s">
        <v>61</v>
      </c>
      <c r="M14" s="12" t="s">
        <v>63</v>
      </c>
      <c r="N14" s="1"/>
    </row>
    <row r="15" spans="1:14" x14ac:dyDescent="0.25">
      <c r="A15" s="9">
        <v>4</v>
      </c>
      <c r="B15" s="1"/>
      <c r="C15" s="1"/>
      <c r="D15" s="1">
        <v>9</v>
      </c>
      <c r="E15" s="1"/>
      <c r="F15" s="1"/>
      <c r="G15" s="1"/>
      <c r="H15" s="1"/>
      <c r="J15" s="9">
        <v>14</v>
      </c>
      <c r="K15" s="2" t="s">
        <v>62</v>
      </c>
      <c r="L15" s="1" t="s">
        <v>61</v>
      </c>
      <c r="M15" s="1">
        <v>402</v>
      </c>
      <c r="N15" s="5"/>
    </row>
    <row r="16" spans="1:14" x14ac:dyDescent="0.25">
      <c r="A16" s="9">
        <v>5</v>
      </c>
      <c r="B16" s="1"/>
      <c r="C16" s="1"/>
      <c r="D16" s="1"/>
      <c r="E16" s="1"/>
      <c r="F16" s="1"/>
      <c r="G16" s="1"/>
      <c r="H16" s="1"/>
      <c r="J16" s="9">
        <v>15</v>
      </c>
      <c r="K16" t="s">
        <v>60</v>
      </c>
      <c r="L16" s="1" t="s">
        <v>59</v>
      </c>
      <c r="M16" s="1">
        <v>403</v>
      </c>
      <c r="N16" s="1"/>
    </row>
    <row r="17" spans="1:14" x14ac:dyDescent="0.25">
      <c r="A17" s="9">
        <v>6</v>
      </c>
      <c r="B17" s="1"/>
      <c r="C17" s="1"/>
      <c r="D17" s="1"/>
      <c r="E17" s="1"/>
      <c r="F17" s="1"/>
      <c r="G17" s="1"/>
      <c r="H17" s="1"/>
      <c r="J17" s="9">
        <v>16</v>
      </c>
      <c r="K17" s="1"/>
      <c r="L17" s="1"/>
      <c r="M17" s="1"/>
      <c r="N17" s="1"/>
    </row>
    <row r="18" spans="1:14" x14ac:dyDescent="0.25">
      <c r="A18" s="9">
        <v>7</v>
      </c>
      <c r="B18" s="1"/>
      <c r="C18" s="1"/>
      <c r="D18" s="1"/>
      <c r="E18" s="1"/>
      <c r="F18" s="1"/>
      <c r="G18" s="1"/>
      <c r="H18" s="1"/>
      <c r="J18" s="9">
        <v>17</v>
      </c>
      <c r="K18" s="1"/>
      <c r="L18" s="1"/>
      <c r="M18" s="1"/>
      <c r="N18" s="1"/>
    </row>
    <row r="19" spans="1:14" x14ac:dyDescent="0.25">
      <c r="B19" s="18" t="s">
        <v>57</v>
      </c>
      <c r="C19" s="18"/>
      <c r="D19" s="18"/>
      <c r="E19" s="18"/>
      <c r="F19" s="18"/>
      <c r="G19" s="18"/>
      <c r="H19" s="18"/>
      <c r="N19" s="13"/>
    </row>
    <row r="20" spans="1:14" x14ac:dyDescent="0.25">
      <c r="B20" s="14">
        <f>COUNTA(K2:K200)</f>
        <v>15</v>
      </c>
      <c r="C20" s="14">
        <f>MAX(J:J)</f>
        <v>17</v>
      </c>
      <c r="D20" s="14"/>
      <c r="E20" s="14"/>
      <c r="F20" s="15"/>
      <c r="G20" s="15"/>
      <c r="H20" s="15"/>
    </row>
    <row r="21" spans="1:14" x14ac:dyDescent="0.25">
      <c r="B21" s="14">
        <f>COUNTA(B3:B9)</f>
        <v>2</v>
      </c>
      <c r="C21" s="14">
        <f>COUNTA(C3:C9)</f>
        <v>3</v>
      </c>
      <c r="D21" s="14">
        <f>COUNTA(D3:D9)</f>
        <v>2</v>
      </c>
      <c r="E21" s="14">
        <f>COUNTA(E3:E9)</f>
        <v>3</v>
      </c>
      <c r="F21" s="14">
        <f>COUNTA(F3:F9)</f>
        <v>3</v>
      </c>
      <c r="G21" s="14">
        <f>COUNTA(G3:G9)</f>
        <v>0</v>
      </c>
      <c r="H21" s="14">
        <f>COUNTA(H3:H9)</f>
        <v>0</v>
      </c>
    </row>
    <row r="22" spans="1:14" x14ac:dyDescent="0.25">
      <c r="B22" s="14">
        <f>COUNTA(B12:B18)</f>
        <v>3</v>
      </c>
      <c r="C22" s="14">
        <f>COUNTA(C12:C18)</f>
        <v>3</v>
      </c>
      <c r="D22" s="14">
        <f>COUNTA(D12:D18)</f>
        <v>3</v>
      </c>
      <c r="E22" s="14">
        <f>COUNTA(E12:E18)</f>
        <v>2</v>
      </c>
      <c r="F22" s="14">
        <f>COUNTA(F12:F18)</f>
        <v>3</v>
      </c>
      <c r="G22" s="14">
        <f>COUNTA(G12:G18)</f>
        <v>0</v>
      </c>
      <c r="H22" s="14">
        <f>COUNTA(H12:H18)</f>
        <v>0</v>
      </c>
    </row>
  </sheetData>
  <mergeCells count="3">
    <mergeCell ref="A1:H1"/>
    <mergeCell ref="A10:H10"/>
    <mergeCell ref="B19:H19"/>
  </mergeCells>
  <hyperlinks>
    <hyperlink ref="N5" r:id="rId1"/>
    <hyperlink ref="N6" r:id="rId2"/>
    <hyperlink ref="N7" r:id="rId3"/>
    <hyperlink ref="N10" r:id="rId4"/>
    <hyperlink ref="N11" r:id="rId5"/>
    <hyperlink ref="N1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Час пар</vt:lpstr>
      <vt:lpstr>ЕІТМ_1</vt:lpstr>
      <vt:lpstr>ЕІТМ_2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Remez</dc:creator>
  <cp:lastModifiedBy>Иван Рябко</cp:lastModifiedBy>
  <dcterms:created xsi:type="dcterms:W3CDTF">2015-06-05T18:17:20Z</dcterms:created>
  <dcterms:modified xsi:type="dcterms:W3CDTF">2022-04-06T13:48:02Z</dcterms:modified>
</cp:coreProperties>
</file>