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444"/>
  </bookViews>
  <sheets>
    <sheet name="人物" sheetId="4" r:id="rId1"/>
    <sheet name="技能" sheetId="1" r:id="rId2"/>
    <sheet name="效果" sheetId="3" r:id="rId3"/>
    <sheet name="伤害计算" sheetId="2" r:id="rId4"/>
    <sheet name="装备" sheetId="5" r:id="rId5"/>
    <sheet name="道具" sheetId="6" r:id="rId6"/>
    <sheet name="地图" sheetId="7" r:id="rId7"/>
    <sheet name="关卡1" sheetId="8" r:id="rId8"/>
  </sheets>
  <calcPr calcId="152511"/>
</workbook>
</file>

<file path=xl/calcChain.xml><?xml version="1.0" encoding="utf-8"?>
<calcChain xmlns="http://schemas.openxmlformats.org/spreadsheetml/2006/main">
  <c r="C24" i="2" l="1"/>
</calcChain>
</file>

<file path=xl/sharedStrings.xml><?xml version="1.0" encoding="utf-8"?>
<sst xmlns="http://schemas.openxmlformats.org/spreadsheetml/2006/main" count="320" uniqueCount="243">
  <si>
    <t>名称</t>
    <phoneticPr fontId="1" type="noConversion"/>
  </si>
  <si>
    <t>次数</t>
    <phoneticPr fontId="1" type="noConversion"/>
  </si>
  <si>
    <t>范围</t>
    <phoneticPr fontId="1" type="noConversion"/>
  </si>
  <si>
    <t>威力</t>
    <phoneticPr fontId="1" type="noConversion"/>
  </si>
  <si>
    <t>效果</t>
    <phoneticPr fontId="1" type="noConversion"/>
  </si>
  <si>
    <t>性质</t>
    <phoneticPr fontId="1" type="noConversion"/>
  </si>
  <si>
    <t>编号</t>
    <phoneticPr fontId="1" type="noConversion"/>
  </si>
  <si>
    <t>命中率</t>
    <phoneticPr fontId="1" type="noConversion"/>
  </si>
  <si>
    <t>attack/defense</t>
    <phoneticPr fontId="1" type="noConversion"/>
  </si>
  <si>
    <t>harm=attack*3*(1-0.5*ln(defense/50+1))*(1.1-Random*0.2)</t>
    <phoneticPr fontId="1" type="noConversion"/>
  </si>
  <si>
    <t>普攻</t>
    <phoneticPr fontId="1" type="noConversion"/>
  </si>
  <si>
    <t>法术</t>
    <phoneticPr fontId="1" type="noConversion"/>
  </si>
  <si>
    <t>harm=(power/30*attack)*3*(1-0.5*ln(defense/50+1))*(1.1-Random*0.2)</t>
    <phoneticPr fontId="1" type="noConversion"/>
  </si>
  <si>
    <t>苍龙动天</t>
    <phoneticPr fontId="1" type="noConversion"/>
  </si>
  <si>
    <t>击退1格</t>
    <phoneticPr fontId="1" type="noConversion"/>
  </si>
  <si>
    <t>龙在九天</t>
    <phoneticPr fontId="1" type="noConversion"/>
  </si>
  <si>
    <t>自身下回合无法使用攻击和技能。</t>
    <phoneticPr fontId="1" type="noConversion"/>
  </si>
  <si>
    <t>集合全身之真气给予敌人最沉重的打击。使用后需静养一回合。</t>
    <phoneticPr fontId="1" type="noConversion"/>
  </si>
  <si>
    <t>P</t>
    <phoneticPr fontId="1" type="noConversion"/>
  </si>
  <si>
    <t>沉雷破</t>
    <phoneticPr fontId="1" type="noConversion"/>
  </si>
  <si>
    <t>将怒龙之力集中于拳头猛击对方。</t>
    <phoneticPr fontId="1" type="noConversion"/>
  </si>
  <si>
    <t>攻击周围的敌人。</t>
    <phoneticPr fontId="1" type="noConversion"/>
  </si>
  <si>
    <t>施展龙之拳法，击退敌人。</t>
    <phoneticPr fontId="1" type="noConversion"/>
  </si>
  <si>
    <t>一定概率造成敌方麻痹。</t>
    <phoneticPr fontId="1" type="noConversion"/>
  </si>
  <si>
    <t>麻痹</t>
    <phoneticPr fontId="1" type="noConversion"/>
  </si>
  <si>
    <t>名称</t>
    <phoneticPr fontId="1" type="noConversion"/>
  </si>
  <si>
    <t>效果</t>
    <phoneticPr fontId="1" type="noConversion"/>
  </si>
  <si>
    <t>30%麻痹</t>
    <phoneticPr fontId="1" type="noConversion"/>
  </si>
  <si>
    <t>暴雨狂雷</t>
    <phoneticPr fontId="1" type="noConversion"/>
  </si>
  <si>
    <t>普通单体法术攻击。</t>
    <phoneticPr fontId="1" type="noConversion"/>
  </si>
  <si>
    <t>强力范围法术攻击。</t>
    <phoneticPr fontId="1" type="noConversion"/>
  </si>
  <si>
    <t>五雷轰顶</t>
    <phoneticPr fontId="1" type="noConversion"/>
  </si>
  <si>
    <t>最强单体法术攻击。一定概率暴击。</t>
    <phoneticPr fontId="1" type="noConversion"/>
  </si>
  <si>
    <t>25%暴击</t>
    <phoneticPr fontId="1" type="noConversion"/>
  </si>
  <si>
    <t>暴击</t>
    <phoneticPr fontId="1" type="noConversion"/>
  </si>
  <si>
    <t>伤害*2</t>
    <phoneticPr fontId="1" type="noConversion"/>
  </si>
  <si>
    <t>M</t>
    <phoneticPr fontId="1" type="noConversion"/>
  </si>
  <si>
    <t>M</t>
    <phoneticPr fontId="1" type="noConversion"/>
  </si>
  <si>
    <t>推气过宫</t>
    <phoneticPr fontId="1" type="noConversion"/>
  </si>
  <si>
    <t>少量回复单体生命值。</t>
    <phoneticPr fontId="1" type="noConversion"/>
  </si>
  <si>
    <t>佛点千灯</t>
    <phoneticPr fontId="1" type="noConversion"/>
  </si>
  <si>
    <t>少量回复所有友方单位生命值。</t>
    <phoneticPr fontId="1" type="noConversion"/>
  </si>
  <si>
    <t>妙手回春</t>
    <phoneticPr fontId="1" type="noConversion"/>
  </si>
  <si>
    <t>复活一个阵亡的友方单位。</t>
    <phoneticPr fontId="1" type="noConversion"/>
  </si>
  <si>
    <t>佛门普渡</t>
    <phoneticPr fontId="1" type="noConversion"/>
  </si>
  <si>
    <t>去除友方单位身上的不良状态。</t>
    <phoneticPr fontId="1" type="noConversion"/>
  </si>
  <si>
    <t>去除麻痹、毒等状态。</t>
    <phoneticPr fontId="1" type="noConversion"/>
  </si>
  <si>
    <t>增加友方单位防御力。</t>
    <phoneticPr fontId="1" type="noConversion"/>
  </si>
  <si>
    <t>防御+30%</t>
    <phoneticPr fontId="1" type="noConversion"/>
  </si>
  <si>
    <t>金刚诀</t>
    <phoneticPr fontId="1" type="noConversion"/>
  </si>
  <si>
    <t>战神诀</t>
    <phoneticPr fontId="1" type="noConversion"/>
  </si>
  <si>
    <t>失心咒</t>
    <phoneticPr fontId="1" type="noConversion"/>
  </si>
  <si>
    <t>降低敌方命中率。</t>
    <phoneticPr fontId="1" type="noConversion"/>
  </si>
  <si>
    <t>对象</t>
    <phoneticPr fontId="1" type="noConversion"/>
  </si>
  <si>
    <t>敌</t>
    <phoneticPr fontId="1" type="noConversion"/>
  </si>
  <si>
    <t>命中率-40%</t>
    <phoneticPr fontId="1" type="noConversion"/>
  </si>
  <si>
    <t>友</t>
    <phoneticPr fontId="1" type="noConversion"/>
  </si>
  <si>
    <t>名字</t>
    <phoneticPr fontId="1" type="noConversion"/>
  </si>
  <si>
    <t>攻击类型</t>
    <phoneticPr fontId="1" type="noConversion"/>
  </si>
  <si>
    <t>HP</t>
    <phoneticPr fontId="1" type="noConversion"/>
  </si>
  <si>
    <t>物攻</t>
    <phoneticPr fontId="1" type="noConversion"/>
  </si>
  <si>
    <t>物防</t>
    <phoneticPr fontId="1" type="noConversion"/>
  </si>
  <si>
    <t>法攻</t>
    <phoneticPr fontId="1" type="noConversion"/>
  </si>
  <si>
    <t>法防</t>
    <phoneticPr fontId="1" type="noConversion"/>
  </si>
  <si>
    <t>近战</t>
    <phoneticPr fontId="1" type="noConversion"/>
  </si>
  <si>
    <t>远程</t>
    <phoneticPr fontId="1" type="noConversion"/>
  </si>
  <si>
    <t>AP</t>
    <phoneticPr fontId="1" type="noConversion"/>
  </si>
  <si>
    <t>强盗</t>
    <phoneticPr fontId="1" type="noConversion"/>
  </si>
  <si>
    <t>土匪</t>
    <phoneticPr fontId="1" type="noConversion"/>
  </si>
  <si>
    <t>哨兵</t>
    <phoneticPr fontId="1" type="noConversion"/>
  </si>
  <si>
    <t>爆破弹</t>
    <phoneticPr fontId="1" type="noConversion"/>
  </si>
  <si>
    <t>技能：爆破弹</t>
    <phoneticPr fontId="1" type="noConversion"/>
  </si>
  <si>
    <t>类别</t>
    <phoneticPr fontId="1" type="noConversion"/>
  </si>
  <si>
    <t>性别</t>
    <phoneticPr fontId="1" type="noConversion"/>
  </si>
  <si>
    <t>男</t>
    <phoneticPr fontId="1" type="noConversion"/>
  </si>
  <si>
    <t>女</t>
    <phoneticPr fontId="1" type="noConversion"/>
  </si>
  <si>
    <t>柳叶刀</t>
  </si>
  <si>
    <t>描述</t>
    <phoneticPr fontId="1" type="noConversion"/>
  </si>
  <si>
    <t>形如柳叶的细弯刀</t>
  </si>
  <si>
    <t>夜魔弯刀</t>
  </si>
  <si>
    <t>精钢制成的细弯刀，刀背密布细齿如夜魔之牙</t>
  </si>
  <si>
    <t>刀</t>
    <phoneticPr fontId="1" type="noConversion"/>
  </si>
  <si>
    <t>刀</t>
    <phoneticPr fontId="1" type="noConversion"/>
  </si>
  <si>
    <t>装备类型</t>
    <phoneticPr fontId="1" type="noConversion"/>
  </si>
  <si>
    <t>法杖</t>
    <phoneticPr fontId="1" type="noConversion"/>
  </si>
  <si>
    <t>25%毒</t>
    <phoneticPr fontId="1" type="noConversion"/>
  </si>
  <si>
    <t>20%暴击</t>
    <phoneticPr fontId="1" type="noConversion"/>
  </si>
  <si>
    <t>曲柳杖</t>
  </si>
  <si>
    <t>柳木雕凿的法杖，蕴含一点法力，适合新手使用。</t>
  </si>
  <si>
    <t>白椴杖</t>
  </si>
  <si>
    <t>用极佳的椴木精心雕凿而成的法杖，杖身光滑，蕴含着奇妙的法力。</t>
  </si>
  <si>
    <t>飞刀</t>
  </si>
  <si>
    <t>锋利的飞刀，普通的暗器</t>
  </si>
  <si>
    <t>暗器</t>
    <phoneticPr fontId="1" type="noConversion"/>
  </si>
  <si>
    <t>铁蒺藜</t>
  </si>
  <si>
    <t>形状似蒺藜的铁制暗器</t>
  </si>
  <si>
    <t>持续</t>
    <phoneticPr fontId="1" type="noConversion"/>
  </si>
  <si>
    <t>5回合</t>
    <phoneticPr fontId="1" type="noConversion"/>
  </si>
  <si>
    <t>25%法攻+30%</t>
    <phoneticPr fontId="1" type="noConversion"/>
  </si>
  <si>
    <t>布衣</t>
  </si>
  <si>
    <t>普通的布衣，可以起到防御的作用</t>
  </si>
  <si>
    <t>男防具</t>
    <phoneticPr fontId="1" type="noConversion"/>
  </si>
  <si>
    <t>鳞甲</t>
  </si>
  <si>
    <t>用铁鳞制成的铠甲，有相当的防御力</t>
  </si>
  <si>
    <t>女防具</t>
    <phoneticPr fontId="1" type="noConversion"/>
  </si>
  <si>
    <t>布裙</t>
  </si>
  <si>
    <t>普通的布裙，女子用，可以起到防御的作用</t>
  </si>
  <si>
    <t>五彩裙</t>
  </si>
  <si>
    <t>五彩绵制成的裙子，可以起到一定的防御作用</t>
  </si>
  <si>
    <t>护符</t>
    <phoneticPr fontId="1" type="noConversion"/>
  </si>
  <si>
    <t>护身符</t>
  </si>
  <si>
    <t>一块护身符，佩带在身上有一定法力作用</t>
  </si>
  <si>
    <t>珍珠链</t>
  </si>
  <si>
    <t>一串珍珠，佩带在身上有一定法力作用</t>
  </si>
  <si>
    <t>五色飞石</t>
  </si>
  <si>
    <t>仙人炼制的饰品，佩带在身上有极强的法力作用</t>
  </si>
  <si>
    <t>不会中毒</t>
    <phoneticPr fontId="1" type="noConversion"/>
  </si>
  <si>
    <t>描述</t>
    <phoneticPr fontId="1" type="noConversion"/>
  </si>
  <si>
    <t>回复50点生命值。</t>
    <phoneticPr fontId="1" type="noConversion"/>
  </si>
  <si>
    <t>仙丹</t>
    <phoneticPr fontId="1" type="noConversion"/>
  </si>
  <si>
    <t>回复1/3技能点。</t>
    <phoneticPr fontId="1" type="noConversion"/>
  </si>
  <si>
    <t>草药</t>
    <phoneticPr fontId="1" type="noConversion"/>
  </si>
  <si>
    <t>解毒药</t>
    <phoneticPr fontId="1" type="noConversion"/>
  </si>
  <si>
    <t>解除毒状态。</t>
    <phoneticPr fontId="1" type="noConversion"/>
  </si>
  <si>
    <t>解麻药</t>
    <phoneticPr fontId="1" type="noConversion"/>
  </si>
  <si>
    <t>解除麻痹状态。</t>
    <phoneticPr fontId="1" type="noConversion"/>
  </si>
  <si>
    <t>普通攻击20%毒</t>
    <phoneticPr fontId="1" type="noConversion"/>
  </si>
  <si>
    <t>HP+150</t>
    <phoneticPr fontId="1" type="noConversion"/>
  </si>
  <si>
    <t>全体HP+100</t>
    <phoneticPr fontId="1" type="noConversion"/>
  </si>
  <si>
    <t>复活，HP+50</t>
    <phoneticPr fontId="1" type="noConversion"/>
  </si>
  <si>
    <t>友全体</t>
    <phoneticPr fontId="1" type="noConversion"/>
  </si>
  <si>
    <t>身法(闪避)</t>
    <phoneticPr fontId="1" type="noConversion"/>
  </si>
  <si>
    <t>毒</t>
    <phoneticPr fontId="1" type="noConversion"/>
  </si>
  <si>
    <t>每回合HP-5%</t>
    <phoneticPr fontId="1" type="noConversion"/>
  </si>
  <si>
    <t>harm=power*5/3*attack*3/(defense+attack)*(1.1-Random*0.2)</t>
    <phoneticPr fontId="1" type="noConversion"/>
  </si>
  <si>
    <t>山地</t>
    <phoneticPr fontId="1" type="noConversion"/>
  </si>
  <si>
    <t>树林</t>
    <phoneticPr fontId="1" type="noConversion"/>
  </si>
  <si>
    <t>河流</t>
    <phoneticPr fontId="1" type="noConversion"/>
  </si>
  <si>
    <t>沼泽</t>
    <phoneticPr fontId="1" type="noConversion"/>
  </si>
  <si>
    <t>地形</t>
    <phoneticPr fontId="1" type="noConversion"/>
  </si>
  <si>
    <t>可否通过</t>
    <phoneticPr fontId="1" type="noConversion"/>
  </si>
  <si>
    <t>消耗AP</t>
    <phoneticPr fontId="1" type="noConversion"/>
  </si>
  <si>
    <t>效果</t>
    <phoneticPr fontId="1" type="noConversion"/>
  </si>
  <si>
    <t>是</t>
    <phoneticPr fontId="1" type="noConversion"/>
  </si>
  <si>
    <t>否</t>
    <phoneticPr fontId="1" type="noConversion"/>
  </si>
  <si>
    <t>命中-30%，闪避-30%</t>
    <phoneticPr fontId="1" type="noConversion"/>
  </si>
  <si>
    <t>平原</t>
    <phoneticPr fontId="1" type="noConversion"/>
  </si>
  <si>
    <t>是</t>
    <phoneticPr fontId="1" type="noConversion"/>
  </si>
  <si>
    <t>组合技</t>
    <phoneticPr fontId="1" type="noConversion"/>
  </si>
  <si>
    <t>白天</t>
    <phoneticPr fontId="1" type="noConversion"/>
  </si>
  <si>
    <t>夜晚</t>
    <phoneticPr fontId="1" type="noConversion"/>
  </si>
  <si>
    <t>全部可见</t>
    <phoneticPr fontId="1" type="noConversion"/>
  </si>
  <si>
    <t>闪避+20%，远程技能射程+1，夜晚视野+5</t>
    <phoneticPr fontId="1" type="noConversion"/>
  </si>
  <si>
    <t>石头(等可移动障碍)</t>
    <phoneticPr fontId="1" type="noConversion"/>
  </si>
  <si>
    <t>否</t>
    <phoneticPr fontId="1" type="noConversion"/>
  </si>
  <si>
    <t>阻挡一次攻击路线经过它的攻击，后被摧毁</t>
    <phoneticPr fontId="1" type="noConversion"/>
  </si>
  <si>
    <t>攻击路线</t>
    <phoneticPr fontId="1" type="noConversion"/>
  </si>
  <si>
    <t>职业</t>
    <phoneticPr fontId="1" type="noConversion"/>
  </si>
  <si>
    <t>法师</t>
    <phoneticPr fontId="1" type="noConversion"/>
  </si>
  <si>
    <t>辅助</t>
    <phoneticPr fontId="1" type="noConversion"/>
  </si>
  <si>
    <t>最大射程</t>
    <phoneticPr fontId="1" type="noConversion"/>
  </si>
  <si>
    <t>最小射程</t>
    <phoneticPr fontId="1" type="noConversion"/>
  </si>
  <si>
    <t>移动路径：直线</t>
    <phoneticPr fontId="1" type="noConversion"/>
  </si>
  <si>
    <t>00100
01110
11211
01110
00100</t>
    <phoneticPr fontId="1" type="noConversion"/>
  </si>
  <si>
    <t>效果持续</t>
    <phoneticPr fontId="1" type="noConversion"/>
  </si>
  <si>
    <t>harm=attack^2*3/(defense+attack)*(1.1-Random*0.2)</t>
    <phoneticPr fontId="1" type="noConversion"/>
  </si>
  <si>
    <t>010
131
010</t>
    <phoneticPr fontId="1" type="noConversion"/>
  </si>
  <si>
    <t>注：
2：技能施放的点，且可作用到
1：可作用到的点
3：技能施放的点但不能作用到</t>
    <phoneticPr fontId="1" type="noConversion"/>
  </si>
  <si>
    <t>注：法术攻击，attack，defense根据技能性质，取物/法</t>
    <phoneticPr fontId="1" type="noConversion"/>
  </si>
  <si>
    <t>视野=10</t>
    <phoneticPr fontId="1" type="noConversion"/>
  </si>
  <si>
    <t>否</t>
    <phoneticPr fontId="1" type="noConversion"/>
  </si>
  <si>
    <t>墙壁(等不可移动障碍)</t>
    <phoneticPr fontId="1" type="noConversion"/>
  </si>
  <si>
    <t>地图技</t>
    <phoneticPr fontId="1" type="noConversion"/>
  </si>
  <si>
    <t>陷阱</t>
    <phoneticPr fontId="1" type="noConversion"/>
  </si>
  <si>
    <t>火把(燃)</t>
    <phoneticPr fontId="1" type="noConversion"/>
  </si>
  <si>
    <t>火把(灭)</t>
    <phoneticPr fontId="1" type="noConversion"/>
  </si>
  <si>
    <t>在其相邻位置，可操作获得里面物品</t>
    <phoneticPr fontId="1" type="noConversion"/>
  </si>
  <si>
    <t>在其相邻位置，可操作点击燃</t>
    <phoneticPr fontId="1" type="noConversion"/>
  </si>
  <si>
    <t>宝箱(等可获得物品)</t>
    <phoneticPr fontId="1" type="noConversion"/>
  </si>
  <si>
    <t>(停留该位置触发)，HP-20%，两回合不能行动</t>
    <phoneticPr fontId="1" type="noConversion"/>
  </si>
  <si>
    <t>夜晚所有人具有以它为中心的5视野</t>
    <phoneticPr fontId="1" type="noConversion"/>
  </si>
  <si>
    <t>是</t>
    <phoneticPr fontId="1" type="noConversion"/>
  </si>
  <si>
    <t>可否停留</t>
    <phoneticPr fontId="1" type="noConversion"/>
  </si>
  <si>
    <t>地图元素</t>
    <phoneticPr fontId="1" type="noConversion"/>
  </si>
  <si>
    <t>消耗AP只由地形影响</t>
    <phoneticPr fontId="1" type="noConversion"/>
  </si>
  <si>
    <t>攻击射程是设为职业的属性，还是武器的属性？</t>
    <phoneticPr fontId="1" type="noConversion"/>
  </si>
  <si>
    <t>命中率(A攻击B)</t>
    <phoneticPr fontId="1" type="noConversion"/>
  </si>
  <si>
    <t>防御-30%，回避率-80%</t>
    <phoneticPr fontId="1" type="noConversion"/>
  </si>
  <si>
    <t>普攻accuracy为1</t>
    <phoneticPr fontId="1" type="noConversion"/>
  </si>
  <si>
    <t>hitRate = accuracy*(1+(agility_A-agility_B)/(agility_A+agility_B))*(1+hitRateInc)*(1-avoidRateInc)</t>
    <phoneticPr fontId="1" type="noConversion"/>
  </si>
  <si>
    <t>身法</t>
    <phoneticPr fontId="1" type="noConversion"/>
  </si>
  <si>
    <t>if(Random &lt; hitRate) 命中;</t>
    <phoneticPr fontId="1" type="noConversion"/>
  </si>
  <si>
    <t>/</t>
    <phoneticPr fontId="1" type="noConversion"/>
  </si>
  <si>
    <t>/ 代表必中。普攻accuracy为1</t>
    <phoneticPr fontId="1" type="noConversion"/>
  </si>
  <si>
    <t>近战伤害+10%</t>
    <phoneticPr fontId="1" type="noConversion"/>
  </si>
  <si>
    <t>远程攻击伤害+20%，距离5(2)以外不被发现，距离5(2)以内正对被发现，侧对50%被发现，背对不被发现。</t>
    <phoneticPr fontId="1" type="noConversion"/>
  </si>
  <si>
    <t>010
121
010</t>
    <phoneticPr fontId="1" type="noConversion"/>
  </si>
  <si>
    <t>敌人的扔出一枚炸弹，爆炸会波及周围敌人。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</si>
  <si>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</si>
  <si>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</si>
  <si>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</si>
  <si>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剑士</t>
    <phoneticPr fontId="1" type="noConversion"/>
  </si>
  <si>
    <t>近战</t>
    <phoneticPr fontId="1" type="noConversion"/>
  </si>
  <si>
    <t>扇</t>
    <phoneticPr fontId="1" type="noConversion"/>
  </si>
  <si>
    <t>沉雷破2</t>
    <phoneticPr fontId="1" type="noConversion"/>
  </si>
  <si>
    <t>惊雷地狱</t>
    <phoneticPr fontId="1" type="noConversion"/>
  </si>
  <si>
    <t>范围法术攻击。</t>
    <phoneticPr fontId="1" type="noConversion"/>
  </si>
  <si>
    <t>M</t>
    <phoneticPr fontId="1" type="noConversion"/>
  </si>
  <si>
    <t>增加友方伤害，提高一定暴击率。</t>
    <phoneticPr fontId="1" type="noConversion"/>
  </si>
  <si>
    <t>伤害+30%，暴击率+40%</t>
    <phoneticPr fontId="1" type="noConversion"/>
  </si>
  <si>
    <t>初始技能</t>
    <phoneticPr fontId="1" type="noConversion"/>
  </si>
  <si>
    <t>沉雷破，惊雷地狱</t>
    <phoneticPr fontId="1" type="noConversion"/>
  </si>
  <si>
    <t>怒龙现身</t>
    <phoneticPr fontId="1" type="noConversion"/>
  </si>
  <si>
    <t>霹雳狂龙</t>
    <phoneticPr fontId="1" type="noConversion"/>
  </si>
  <si>
    <t>怒龙现身，霹雳狂龙</t>
    <phoneticPr fontId="1" type="noConversion"/>
  </si>
  <si>
    <t>法防-30%</t>
    <phoneticPr fontId="1" type="noConversion"/>
  </si>
  <si>
    <t>落魄咒</t>
    <phoneticPr fontId="1" type="noConversion"/>
  </si>
  <si>
    <t>降低敌方法术防御力，并造成少量伤害。（注：伤害在法防降后结算</t>
    <phoneticPr fontId="1" type="noConversion"/>
  </si>
  <si>
    <t>战神诀，落魄咒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</si>
  <si>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</si>
  <si>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</si>
  <si>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</si>
  <si>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土匪：一开始不移动，若在其AP可达区域内某一点P，在P点可使用燃烧弹攻击到敌人，则移动到P点使用燃烧弹。</t>
    <phoneticPr fontId="1" type="noConversion"/>
  </si>
  <si>
    <t>强盗：一开始不移动，有人过河后，开始行动。攻击过河的人，或者随机选择。（寻敌有点复杂，还没好，先随机）</t>
    <phoneticPr fontId="1" type="noConversion"/>
  </si>
  <si>
    <t>河流和山崖为不可通过、不可停留区域，森林效果可暂时不管。</t>
    <phoneticPr fontId="1" type="noConversion"/>
  </si>
  <si>
    <t>初始道具：草药*5，仙丹*5</t>
    <phoneticPr fontId="1" type="noConversion"/>
  </si>
  <si>
    <t>注：
buff暂时都为持续4回合。
除特殊说明，同一技能的buff不可叠加（比如两次暴击+40%，仍为40%），但重新施用后刷新剩余回合数。</t>
    <phoneticPr fontId="1" type="noConversion"/>
  </si>
  <si>
    <t>A身法：agility_A，B身法：agility_B，技能命中率：accuracy，命中率加成：hitRateInc，回避率加成：avoidRateInc。A命中率增加，hitRateInc为+；B回避率增加，avoidRateInc为+</t>
    <phoneticPr fontId="1" type="noConversion"/>
  </si>
  <si>
    <t>初始装备</t>
    <phoneticPr fontId="1" type="noConversion"/>
  </si>
  <si>
    <t>折扇</t>
  </si>
  <si>
    <t>铁骨扇</t>
    <phoneticPr fontId="1" type="noConversion"/>
  </si>
  <si>
    <t>普通的纸扇改装而成，可以此练习最基本的使扇方法</t>
    <phoneticPr fontId="1" type="noConversion"/>
  </si>
  <si>
    <t>铁制的扇骨会对敌人造成较大的威胁</t>
    <phoneticPr fontId="1" type="noConversion"/>
  </si>
  <si>
    <t>青铜短剑</t>
  </si>
  <si>
    <t>青铜制成，上铸有简单的图案纹饰，初学者练习常用</t>
    <phoneticPr fontId="1" type="noConversion"/>
  </si>
  <si>
    <t>铁齿剑</t>
  </si>
  <si>
    <t>铁制的短剑，边缘带齿</t>
  </si>
  <si>
    <t>扇</t>
    <phoneticPr fontId="1" type="noConversion"/>
  </si>
  <si>
    <t>剑</t>
    <phoneticPr fontId="1" type="noConversion"/>
  </si>
  <si>
    <t>剑</t>
    <phoneticPr fontId="1" type="noConversion"/>
  </si>
  <si>
    <t>折扇</t>
    <phoneticPr fontId="1" type="noConversion"/>
  </si>
  <si>
    <t>青铜短剑</t>
    <phoneticPr fontId="1" type="noConversion"/>
  </si>
  <si>
    <t>飞刀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</si>
</sst>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rgb="FF2B2B2B"/>
      <name val="宋体"/>
      <family val="3"/>
      <charset val="134"/>
      <scheme val="minor"/>
    </font>
    <font>
      <b/>
      <i/>
      <sz val="11"/>
      <color theme="1"/>
      <name val="黑体"/>
      <family val="3"/>
      <charset val="134"/>
    </font>
    <font>
      <sz val="11"/>
      <color theme="0" tint="-0.249977111117893"/>
      <name val="宋体"/>
      <family val="2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1499984740745262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6" fillId="0" borderId="0" xfId="0" applyFont="1"/>
    <xf numFmtId="0" fontId="0" fillId="0" borderId="1" xfId="0" applyBorder="1"/>
    <xf numFmtId="0" fontId="0" fillId="0" borderId="2" xfId="0" applyBorder="1"/>
    <xf numFmtId="0" fontId="6" fillId="0" borderId="2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6" fillId="0" borderId="3" xfId="0" applyFon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伤害计算!$A$2:$A$22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伤害计算!$B$2:$B$22</c:f>
              <c:numCache>
                <c:formatCode>General</c:formatCode>
                <c:ptCount val="21"/>
                <c:pt idx="0">
                  <c:v>150</c:v>
                </c:pt>
                <c:pt idx="1">
                  <c:v>145</c:v>
                </c:pt>
                <c:pt idx="2">
                  <c:v>135</c:v>
                </c:pt>
                <c:pt idx="3">
                  <c:v>125</c:v>
                </c:pt>
                <c:pt idx="4">
                  <c:v>115</c:v>
                </c:pt>
                <c:pt idx="5">
                  <c:v>100</c:v>
                </c:pt>
                <c:pt idx="6">
                  <c:v>85</c:v>
                </c:pt>
                <c:pt idx="7">
                  <c:v>73</c:v>
                </c:pt>
                <c:pt idx="8">
                  <c:v>63</c:v>
                </c:pt>
                <c:pt idx="9">
                  <c:v>56</c:v>
                </c:pt>
                <c:pt idx="10">
                  <c:v>50</c:v>
                </c:pt>
                <c:pt idx="11">
                  <c:v>45</c:v>
                </c:pt>
                <c:pt idx="12">
                  <c:v>40</c:v>
                </c:pt>
                <c:pt idx="13">
                  <c:v>36</c:v>
                </c:pt>
                <c:pt idx="14">
                  <c:v>32</c:v>
                </c:pt>
                <c:pt idx="15">
                  <c:v>28</c:v>
                </c:pt>
                <c:pt idx="16">
                  <c:v>25</c:v>
                </c:pt>
                <c:pt idx="17">
                  <c:v>22</c:v>
                </c:pt>
                <c:pt idx="18">
                  <c:v>17</c:v>
                </c:pt>
                <c:pt idx="19">
                  <c:v>14</c:v>
                </c:pt>
                <c:pt idx="20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321712"/>
        <c:axId val="204322272"/>
      </c:lineChart>
      <c:catAx>
        <c:axId val="20432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322272"/>
        <c:crosses val="autoZero"/>
        <c:auto val="1"/>
        <c:lblAlgn val="ctr"/>
        <c:lblOffset val="100"/>
        <c:noMultiLvlLbl val="0"/>
      </c:catAx>
      <c:valAx>
        <c:axId val="20432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32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66674</xdr:rowOff>
    </xdr:from>
    <xdr:to>
      <xdr:col>17</xdr:col>
      <xdr:colOff>47625</xdr:colOff>
      <xdr:row>20</xdr:row>
      <xdr:rowOff>152399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tabSelected="1" workbookViewId="0">
      <selection activeCell="S4" sqref="S4"/>
    </sheetView>
  </sheetViews>
  <sheetFormatPr defaultRowHeight="13.5" x14ac:dyDescent="0.15"/>
  <sheetData>
    <row r="1" spans="1:19" x14ac:dyDescent="0.15">
      <c r="A1" t="s">
        <v>57</v>
      </c>
      <c r="B1" t="s">
        <v>73</v>
      </c>
      <c r="C1" t="s">
        <v>157</v>
      </c>
      <c r="D1" t="s">
        <v>58</v>
      </c>
      <c r="E1" t="s">
        <v>161</v>
      </c>
      <c r="F1" t="s">
        <v>160</v>
      </c>
      <c r="G1" t="s">
        <v>83</v>
      </c>
      <c r="H1" t="s">
        <v>66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131</v>
      </c>
      <c r="P1" t="s">
        <v>210</v>
      </c>
      <c r="S1" t="s">
        <v>228</v>
      </c>
    </row>
    <row r="2" spans="1:19" x14ac:dyDescent="0.15">
      <c r="A2" t="s">
        <v>198</v>
      </c>
      <c r="B2" t="s">
        <v>74</v>
      </c>
      <c r="C2" t="s">
        <v>158</v>
      </c>
      <c r="D2" t="s">
        <v>64</v>
      </c>
      <c r="E2">
        <v>1</v>
      </c>
      <c r="F2">
        <v>1</v>
      </c>
      <c r="G2" t="s">
        <v>81</v>
      </c>
      <c r="H2">
        <v>7</v>
      </c>
      <c r="I2">
        <v>400</v>
      </c>
      <c r="J2">
        <v>20</v>
      </c>
      <c r="K2">
        <v>30</v>
      </c>
      <c r="L2">
        <v>60</v>
      </c>
      <c r="M2">
        <v>50</v>
      </c>
      <c r="N2">
        <v>35</v>
      </c>
      <c r="P2" t="s">
        <v>211</v>
      </c>
      <c r="S2" t="s">
        <v>240</v>
      </c>
    </row>
    <row r="3" spans="1:19" x14ac:dyDescent="0.15">
      <c r="A3" t="s">
        <v>199</v>
      </c>
      <c r="B3" t="s">
        <v>74</v>
      </c>
      <c r="C3" t="s">
        <v>201</v>
      </c>
      <c r="D3" t="s">
        <v>202</v>
      </c>
      <c r="E3">
        <v>1</v>
      </c>
      <c r="F3">
        <v>1</v>
      </c>
      <c r="G3" t="s">
        <v>203</v>
      </c>
      <c r="H3">
        <v>5</v>
      </c>
      <c r="I3">
        <v>450</v>
      </c>
      <c r="J3">
        <v>50</v>
      </c>
      <c r="K3">
        <v>40</v>
      </c>
      <c r="L3">
        <v>20</v>
      </c>
      <c r="M3">
        <v>30</v>
      </c>
      <c r="N3">
        <v>40</v>
      </c>
      <c r="P3" t="s">
        <v>214</v>
      </c>
      <c r="S3" t="s">
        <v>241</v>
      </c>
    </row>
    <row r="4" spans="1:19" x14ac:dyDescent="0.15">
      <c r="A4" t="s">
        <v>200</v>
      </c>
      <c r="B4" t="s">
        <v>75</v>
      </c>
      <c r="C4" t="s">
        <v>159</v>
      </c>
      <c r="D4" t="s">
        <v>65</v>
      </c>
      <c r="E4">
        <v>2</v>
      </c>
      <c r="F4">
        <v>5</v>
      </c>
      <c r="G4" t="s">
        <v>93</v>
      </c>
      <c r="H4">
        <v>6</v>
      </c>
      <c r="I4">
        <v>380</v>
      </c>
      <c r="J4">
        <v>35</v>
      </c>
      <c r="K4">
        <v>35</v>
      </c>
      <c r="L4">
        <v>35</v>
      </c>
      <c r="M4">
        <v>35</v>
      </c>
      <c r="N4">
        <v>50</v>
      </c>
      <c r="P4" t="s">
        <v>218</v>
      </c>
      <c r="S4" t="s">
        <v>242</v>
      </c>
    </row>
    <row r="6" spans="1:19" x14ac:dyDescent="0.15">
      <c r="O6" s="2" t="s">
        <v>185</v>
      </c>
    </row>
    <row r="9" spans="1:19" x14ac:dyDescent="0.15">
      <c r="A9" t="s">
        <v>67</v>
      </c>
      <c r="D9" t="s">
        <v>64</v>
      </c>
      <c r="E9">
        <v>1</v>
      </c>
      <c r="F9">
        <v>1</v>
      </c>
      <c r="H9">
        <v>5</v>
      </c>
      <c r="I9">
        <v>200</v>
      </c>
      <c r="J9">
        <v>40</v>
      </c>
      <c r="K9">
        <v>30</v>
      </c>
      <c r="L9">
        <v>10</v>
      </c>
      <c r="M9">
        <v>20</v>
      </c>
      <c r="N9">
        <v>40</v>
      </c>
      <c r="O9" s="10" t="s">
        <v>126</v>
      </c>
    </row>
    <row r="10" spans="1:19" x14ac:dyDescent="0.15">
      <c r="A10" t="s">
        <v>68</v>
      </c>
      <c r="D10" t="s">
        <v>64</v>
      </c>
      <c r="E10">
        <v>1</v>
      </c>
      <c r="F10">
        <v>1</v>
      </c>
      <c r="H10">
        <v>5</v>
      </c>
      <c r="I10">
        <v>200</v>
      </c>
      <c r="J10">
        <v>10</v>
      </c>
      <c r="K10">
        <v>5</v>
      </c>
      <c r="L10">
        <v>40</v>
      </c>
      <c r="M10">
        <v>100</v>
      </c>
      <c r="N10">
        <v>30</v>
      </c>
      <c r="O10" t="s">
        <v>71</v>
      </c>
    </row>
    <row r="11" spans="1:19" x14ac:dyDescent="0.15">
      <c r="A11" t="s">
        <v>69</v>
      </c>
      <c r="D11" t="s">
        <v>65</v>
      </c>
      <c r="E11">
        <v>1</v>
      </c>
      <c r="F11">
        <v>4</v>
      </c>
      <c r="H11">
        <v>4</v>
      </c>
      <c r="I11">
        <v>200</v>
      </c>
      <c r="J11">
        <v>30</v>
      </c>
      <c r="K11">
        <v>200</v>
      </c>
      <c r="L11">
        <v>10</v>
      </c>
      <c r="M11">
        <v>5</v>
      </c>
      <c r="N11">
        <v>25</v>
      </c>
      <c r="O11" t="s">
        <v>162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opLeftCell="A11" workbookViewId="0">
      <selection activeCell="C22" sqref="C22"/>
    </sheetView>
  </sheetViews>
  <sheetFormatPr defaultRowHeight="13.5" x14ac:dyDescent="0.15"/>
  <cols>
    <col min="2" max="2" width="12" customWidth="1"/>
    <col min="3" max="3" width="52.375" customWidth="1"/>
    <col min="6" max="6" width="9" style="6"/>
    <col min="9" max="9" width="17.75" customWidth="1"/>
    <col min="13" max="13" width="30.25" customWidth="1"/>
  </cols>
  <sheetData>
    <row r="1" spans="1:14" x14ac:dyDescent="0.15">
      <c r="A1" t="s">
        <v>6</v>
      </c>
      <c r="B1" t="s">
        <v>0</v>
      </c>
      <c r="C1" t="s">
        <v>77</v>
      </c>
      <c r="D1" t="s">
        <v>5</v>
      </c>
      <c r="E1" t="s">
        <v>1</v>
      </c>
      <c r="F1" s="7" t="s">
        <v>7</v>
      </c>
      <c r="G1" t="s">
        <v>161</v>
      </c>
      <c r="H1" t="s">
        <v>160</v>
      </c>
      <c r="I1" t="s">
        <v>2</v>
      </c>
      <c r="J1" s="4" t="s">
        <v>156</v>
      </c>
      <c r="K1" t="s">
        <v>53</v>
      </c>
      <c r="L1" t="s">
        <v>3</v>
      </c>
      <c r="M1" t="s">
        <v>4</v>
      </c>
      <c r="N1" t="s">
        <v>164</v>
      </c>
    </row>
    <row r="2" spans="1:14" x14ac:dyDescent="0.15">
      <c r="B2" t="s">
        <v>212</v>
      </c>
      <c r="C2" t="s">
        <v>20</v>
      </c>
      <c r="D2" t="s">
        <v>18</v>
      </c>
      <c r="E2">
        <v>15</v>
      </c>
      <c r="F2" s="6">
        <v>100</v>
      </c>
      <c r="G2">
        <v>1</v>
      </c>
      <c r="H2">
        <v>1</v>
      </c>
      <c r="I2">
        <v>2</v>
      </c>
      <c r="K2" t="s">
        <v>54</v>
      </c>
      <c r="L2">
        <v>40</v>
      </c>
    </row>
    <row r="3" spans="1:14" ht="40.5" x14ac:dyDescent="0.15">
      <c r="B3" t="s">
        <v>213</v>
      </c>
      <c r="C3" t="s">
        <v>21</v>
      </c>
      <c r="D3" t="s">
        <v>18</v>
      </c>
      <c r="E3">
        <v>10</v>
      </c>
      <c r="F3" s="6">
        <v>90</v>
      </c>
      <c r="G3">
        <v>0</v>
      </c>
      <c r="H3">
        <v>0</v>
      </c>
      <c r="I3" s="3" t="s">
        <v>166</v>
      </c>
      <c r="K3" t="s">
        <v>54</v>
      </c>
      <c r="L3">
        <v>50</v>
      </c>
    </row>
    <row r="4" spans="1:14" x14ac:dyDescent="0.15">
      <c r="B4" t="s">
        <v>13</v>
      </c>
      <c r="C4" t="s">
        <v>22</v>
      </c>
      <c r="D4" t="s">
        <v>18</v>
      </c>
      <c r="E4">
        <v>8</v>
      </c>
      <c r="F4" s="6">
        <v>70</v>
      </c>
      <c r="G4">
        <v>1</v>
      </c>
      <c r="H4">
        <v>2</v>
      </c>
      <c r="I4">
        <v>2</v>
      </c>
      <c r="K4" t="s">
        <v>54</v>
      </c>
      <c r="L4">
        <v>80</v>
      </c>
      <c r="M4" t="s">
        <v>14</v>
      </c>
    </row>
    <row r="5" spans="1:14" x14ac:dyDescent="0.15">
      <c r="B5" t="s">
        <v>15</v>
      </c>
      <c r="C5" t="s">
        <v>17</v>
      </c>
      <c r="D5" t="s">
        <v>18</v>
      </c>
      <c r="E5">
        <v>3</v>
      </c>
      <c r="F5" s="6">
        <v>80</v>
      </c>
      <c r="G5">
        <v>1</v>
      </c>
      <c r="H5">
        <v>1</v>
      </c>
      <c r="I5">
        <v>2</v>
      </c>
      <c r="K5" t="s">
        <v>54</v>
      </c>
      <c r="L5">
        <v>150</v>
      </c>
      <c r="M5" t="s">
        <v>16</v>
      </c>
    </row>
    <row r="8" spans="1:14" x14ac:dyDescent="0.15">
      <c r="B8" t="s">
        <v>19</v>
      </c>
      <c r="C8" t="s">
        <v>29</v>
      </c>
      <c r="D8" t="s">
        <v>36</v>
      </c>
      <c r="E8">
        <v>20</v>
      </c>
      <c r="F8" s="6">
        <v>100</v>
      </c>
      <c r="G8">
        <v>1</v>
      </c>
      <c r="H8">
        <v>4</v>
      </c>
      <c r="I8">
        <v>2</v>
      </c>
      <c r="K8" t="s">
        <v>54</v>
      </c>
      <c r="L8">
        <v>40</v>
      </c>
    </row>
    <row r="9" spans="1:14" ht="40.5" x14ac:dyDescent="0.15">
      <c r="B9" t="s">
        <v>205</v>
      </c>
      <c r="C9" t="s">
        <v>206</v>
      </c>
      <c r="D9" t="s">
        <v>207</v>
      </c>
      <c r="E9">
        <v>15</v>
      </c>
      <c r="F9" s="6">
        <v>100</v>
      </c>
      <c r="G9">
        <v>2</v>
      </c>
      <c r="H9">
        <v>5</v>
      </c>
      <c r="I9" s="3" t="s">
        <v>196</v>
      </c>
      <c r="K9" t="s">
        <v>54</v>
      </c>
      <c r="L9">
        <v>30</v>
      </c>
    </row>
    <row r="10" spans="1:14" x14ac:dyDescent="0.15">
      <c r="B10" t="s">
        <v>204</v>
      </c>
      <c r="C10" t="s">
        <v>23</v>
      </c>
      <c r="D10" t="s">
        <v>36</v>
      </c>
      <c r="E10">
        <v>10</v>
      </c>
      <c r="F10" s="6">
        <v>70</v>
      </c>
      <c r="G10">
        <v>2</v>
      </c>
      <c r="H10">
        <v>5</v>
      </c>
      <c r="I10">
        <v>2</v>
      </c>
      <c r="K10" t="s">
        <v>54</v>
      </c>
      <c r="L10">
        <v>60</v>
      </c>
      <c r="M10" t="s">
        <v>27</v>
      </c>
      <c r="N10">
        <v>3</v>
      </c>
    </row>
    <row r="11" spans="1:14" ht="67.5" x14ac:dyDescent="0.15">
      <c r="B11" t="s">
        <v>28</v>
      </c>
      <c r="C11" t="s">
        <v>30</v>
      </c>
      <c r="D11" t="s">
        <v>37</v>
      </c>
      <c r="E11">
        <v>8</v>
      </c>
      <c r="F11" s="6">
        <v>60</v>
      </c>
      <c r="G11">
        <v>3</v>
      </c>
      <c r="H11">
        <v>3</v>
      </c>
      <c r="I11" s="3" t="s">
        <v>163</v>
      </c>
      <c r="K11" t="s">
        <v>54</v>
      </c>
      <c r="L11">
        <v>70</v>
      </c>
    </row>
    <row r="12" spans="1:14" x14ac:dyDescent="0.15">
      <c r="B12" t="s">
        <v>31</v>
      </c>
      <c r="C12" t="s">
        <v>32</v>
      </c>
      <c r="D12" t="s">
        <v>36</v>
      </c>
      <c r="E12">
        <v>3</v>
      </c>
      <c r="F12" s="6">
        <v>80</v>
      </c>
      <c r="G12">
        <v>1</v>
      </c>
      <c r="H12">
        <v>3</v>
      </c>
      <c r="I12">
        <v>2</v>
      </c>
      <c r="K12" t="s">
        <v>54</v>
      </c>
      <c r="L12">
        <v>120</v>
      </c>
      <c r="M12" t="s">
        <v>33</v>
      </c>
    </row>
    <row r="14" spans="1:14" x14ac:dyDescent="0.15">
      <c r="B14" s="1"/>
    </row>
    <row r="15" spans="1:14" x14ac:dyDescent="0.15">
      <c r="B15" t="s">
        <v>38</v>
      </c>
      <c r="C15" t="s">
        <v>39</v>
      </c>
      <c r="E15">
        <v>15</v>
      </c>
      <c r="F15" s="6" t="s">
        <v>192</v>
      </c>
      <c r="G15">
        <v>1</v>
      </c>
      <c r="H15">
        <v>8</v>
      </c>
      <c r="I15">
        <v>2</v>
      </c>
      <c r="K15" t="s">
        <v>56</v>
      </c>
      <c r="M15" t="s">
        <v>127</v>
      </c>
    </row>
    <row r="16" spans="1:14" x14ac:dyDescent="0.15">
      <c r="B16" t="s">
        <v>40</v>
      </c>
      <c r="C16" t="s">
        <v>41</v>
      </c>
      <c r="E16">
        <v>10</v>
      </c>
      <c r="F16" s="6" t="s">
        <v>192</v>
      </c>
      <c r="G16">
        <v>0</v>
      </c>
      <c r="H16">
        <v>0</v>
      </c>
      <c r="K16" t="s">
        <v>130</v>
      </c>
      <c r="M16" t="s">
        <v>128</v>
      </c>
    </row>
    <row r="17" spans="1:14" x14ac:dyDescent="0.15">
      <c r="B17" t="s">
        <v>42</v>
      </c>
      <c r="C17" t="s">
        <v>43</v>
      </c>
      <c r="E17">
        <v>10</v>
      </c>
      <c r="F17" s="6" t="s">
        <v>192</v>
      </c>
      <c r="G17">
        <v>1</v>
      </c>
      <c r="H17">
        <v>10</v>
      </c>
      <c r="I17">
        <v>2</v>
      </c>
      <c r="K17" t="s">
        <v>56</v>
      </c>
      <c r="M17" t="s">
        <v>129</v>
      </c>
    </row>
    <row r="18" spans="1:14" x14ac:dyDescent="0.15">
      <c r="B18" t="s">
        <v>44</v>
      </c>
      <c r="C18" t="s">
        <v>45</v>
      </c>
      <c r="E18">
        <v>15</v>
      </c>
      <c r="F18" s="6" t="s">
        <v>192</v>
      </c>
      <c r="G18">
        <v>1</v>
      </c>
      <c r="H18">
        <v>8</v>
      </c>
      <c r="I18">
        <v>2</v>
      </c>
      <c r="K18" t="s">
        <v>56</v>
      </c>
      <c r="M18" t="s">
        <v>46</v>
      </c>
    </row>
    <row r="19" spans="1:14" x14ac:dyDescent="0.15">
      <c r="B19" t="s">
        <v>49</v>
      </c>
      <c r="C19" t="s">
        <v>47</v>
      </c>
      <c r="E19">
        <v>15</v>
      </c>
      <c r="F19" s="6" t="s">
        <v>192</v>
      </c>
      <c r="G19">
        <v>1</v>
      </c>
      <c r="H19">
        <v>8</v>
      </c>
      <c r="I19">
        <v>2</v>
      </c>
      <c r="K19" t="s">
        <v>56</v>
      </c>
      <c r="M19" t="s">
        <v>48</v>
      </c>
      <c r="N19">
        <v>5</v>
      </c>
    </row>
    <row r="20" spans="1:14" x14ac:dyDescent="0.15">
      <c r="B20" t="s">
        <v>50</v>
      </c>
      <c r="C20" t="s">
        <v>208</v>
      </c>
      <c r="E20">
        <v>15</v>
      </c>
      <c r="F20" s="6" t="s">
        <v>192</v>
      </c>
      <c r="G20">
        <v>1</v>
      </c>
      <c r="H20">
        <v>8</v>
      </c>
      <c r="I20">
        <v>2</v>
      </c>
      <c r="K20" t="s">
        <v>56</v>
      </c>
      <c r="M20" t="s">
        <v>209</v>
      </c>
      <c r="N20">
        <v>5</v>
      </c>
    </row>
    <row r="21" spans="1:14" x14ac:dyDescent="0.15">
      <c r="B21" t="s">
        <v>51</v>
      </c>
      <c r="C21" t="s">
        <v>52</v>
      </c>
      <c r="E21">
        <v>10</v>
      </c>
      <c r="F21" s="6">
        <v>95</v>
      </c>
      <c r="G21">
        <v>1</v>
      </c>
      <c r="H21">
        <v>8</v>
      </c>
      <c r="I21">
        <v>2</v>
      </c>
      <c r="K21" t="s">
        <v>54</v>
      </c>
      <c r="M21" t="s">
        <v>55</v>
      </c>
      <c r="N21">
        <v>5</v>
      </c>
    </row>
    <row r="22" spans="1:14" x14ac:dyDescent="0.15">
      <c r="B22" t="s">
        <v>216</v>
      </c>
      <c r="C22" t="s">
        <v>217</v>
      </c>
      <c r="D22" t="s">
        <v>207</v>
      </c>
      <c r="E22">
        <v>10</v>
      </c>
      <c r="F22" s="6">
        <v>85</v>
      </c>
      <c r="G22">
        <v>1</v>
      </c>
      <c r="H22">
        <v>8</v>
      </c>
      <c r="I22">
        <v>2</v>
      </c>
      <c r="K22" t="s">
        <v>54</v>
      </c>
      <c r="L22">
        <v>20</v>
      </c>
      <c r="M22" t="s">
        <v>215</v>
      </c>
      <c r="N22">
        <v>5</v>
      </c>
    </row>
    <row r="25" spans="1:14" ht="40.5" x14ac:dyDescent="0.15">
      <c r="B25" t="s">
        <v>70</v>
      </c>
      <c r="C25" t="s">
        <v>197</v>
      </c>
      <c r="D25" t="s">
        <v>36</v>
      </c>
      <c r="E25">
        <v>15</v>
      </c>
      <c r="F25" s="6">
        <v>80</v>
      </c>
      <c r="G25">
        <v>2</v>
      </c>
      <c r="H25">
        <v>5</v>
      </c>
      <c r="I25" s="3" t="s">
        <v>196</v>
      </c>
      <c r="L25">
        <v>50</v>
      </c>
    </row>
    <row r="28" spans="1:14" ht="81" x14ac:dyDescent="0.15">
      <c r="I28" s="3" t="s">
        <v>167</v>
      </c>
      <c r="M28" s="3" t="s">
        <v>226</v>
      </c>
    </row>
    <row r="30" spans="1:14" x14ac:dyDescent="0.15">
      <c r="A30" s="2" t="s">
        <v>148</v>
      </c>
    </row>
    <row r="34" spans="1:1" x14ac:dyDescent="0.15">
      <c r="A34" s="2" t="s">
        <v>172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2" sqref="B2"/>
    </sheetView>
  </sheetViews>
  <sheetFormatPr defaultRowHeight="13.5" x14ac:dyDescent="0.15"/>
  <cols>
    <col min="2" max="2" width="30" customWidth="1"/>
  </cols>
  <sheetData>
    <row r="1" spans="1:2" x14ac:dyDescent="0.15">
      <c r="A1" t="s">
        <v>25</v>
      </c>
      <c r="B1" t="s">
        <v>26</v>
      </c>
    </row>
    <row r="2" spans="1:2" x14ac:dyDescent="0.15">
      <c r="A2" t="s">
        <v>24</v>
      </c>
      <c r="B2" t="s">
        <v>187</v>
      </c>
    </row>
    <row r="3" spans="1:2" x14ac:dyDescent="0.15">
      <c r="A3" t="s">
        <v>132</v>
      </c>
      <c r="B3" t="s">
        <v>133</v>
      </c>
    </row>
    <row r="13" spans="1:2" x14ac:dyDescent="0.15">
      <c r="A13" t="s">
        <v>34</v>
      </c>
      <c r="B13" t="s">
        <v>35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opLeftCell="A6" workbookViewId="0">
      <selection activeCell="C32" sqref="C32"/>
    </sheetView>
  </sheetViews>
  <sheetFormatPr defaultRowHeight="13.5" x14ac:dyDescent="0.15"/>
  <sheetData>
    <row r="1" spans="1:6" x14ac:dyDescent="0.15">
      <c r="A1" t="s">
        <v>8</v>
      </c>
      <c r="B1">
        <v>50</v>
      </c>
      <c r="C1">
        <v>75</v>
      </c>
      <c r="D1">
        <v>100</v>
      </c>
      <c r="E1">
        <v>125</v>
      </c>
      <c r="F1">
        <v>150</v>
      </c>
    </row>
    <row r="2" spans="1:6" x14ac:dyDescent="0.15">
      <c r="A2">
        <v>0</v>
      </c>
      <c r="B2">
        <v>150</v>
      </c>
    </row>
    <row r="3" spans="1:6" x14ac:dyDescent="0.15">
      <c r="A3">
        <v>10</v>
      </c>
      <c r="B3">
        <v>145</v>
      </c>
    </row>
    <row r="4" spans="1:6" x14ac:dyDescent="0.15">
      <c r="A4">
        <v>20</v>
      </c>
      <c r="B4">
        <v>135</v>
      </c>
    </row>
    <row r="5" spans="1:6" x14ac:dyDescent="0.15">
      <c r="A5">
        <v>30</v>
      </c>
      <c r="B5">
        <v>125</v>
      </c>
    </row>
    <row r="6" spans="1:6" x14ac:dyDescent="0.15">
      <c r="A6">
        <v>40</v>
      </c>
      <c r="B6">
        <v>115</v>
      </c>
      <c r="F6">
        <v>300</v>
      </c>
    </row>
    <row r="7" spans="1:6" x14ac:dyDescent="0.15">
      <c r="A7">
        <v>50</v>
      </c>
      <c r="B7">
        <v>100</v>
      </c>
      <c r="C7">
        <v>150</v>
      </c>
      <c r="D7">
        <v>200</v>
      </c>
      <c r="E7">
        <v>250</v>
      </c>
    </row>
    <row r="8" spans="1:6" x14ac:dyDescent="0.15">
      <c r="A8">
        <v>60</v>
      </c>
      <c r="B8">
        <v>85</v>
      </c>
    </row>
    <row r="9" spans="1:6" x14ac:dyDescent="0.15">
      <c r="A9">
        <v>70</v>
      </c>
      <c r="B9">
        <v>73</v>
      </c>
    </row>
    <row r="10" spans="1:6" x14ac:dyDescent="0.15">
      <c r="A10">
        <v>80</v>
      </c>
      <c r="B10">
        <v>63</v>
      </c>
    </row>
    <row r="11" spans="1:6" x14ac:dyDescent="0.15">
      <c r="A11">
        <v>90</v>
      </c>
      <c r="B11">
        <v>56</v>
      </c>
    </row>
    <row r="12" spans="1:6" x14ac:dyDescent="0.15">
      <c r="A12">
        <v>100</v>
      </c>
      <c r="B12">
        <v>50</v>
      </c>
    </row>
    <row r="13" spans="1:6" x14ac:dyDescent="0.15">
      <c r="A13">
        <v>110</v>
      </c>
      <c r="B13">
        <v>45</v>
      </c>
    </row>
    <row r="14" spans="1:6" x14ac:dyDescent="0.15">
      <c r="A14">
        <v>120</v>
      </c>
      <c r="B14">
        <v>40</v>
      </c>
    </row>
    <row r="15" spans="1:6" x14ac:dyDescent="0.15">
      <c r="A15">
        <v>130</v>
      </c>
      <c r="B15">
        <v>36</v>
      </c>
    </row>
    <row r="16" spans="1:6" x14ac:dyDescent="0.15">
      <c r="A16">
        <v>140</v>
      </c>
      <c r="B16">
        <v>32</v>
      </c>
    </row>
    <row r="17" spans="1:10" x14ac:dyDescent="0.15">
      <c r="A17">
        <v>150</v>
      </c>
      <c r="B17">
        <v>28</v>
      </c>
    </row>
    <row r="18" spans="1:10" x14ac:dyDescent="0.15">
      <c r="A18">
        <v>160</v>
      </c>
      <c r="B18">
        <v>25</v>
      </c>
    </row>
    <row r="19" spans="1:10" x14ac:dyDescent="0.15">
      <c r="A19">
        <v>170</v>
      </c>
      <c r="B19">
        <v>22</v>
      </c>
    </row>
    <row r="20" spans="1:10" x14ac:dyDescent="0.15">
      <c r="A20">
        <v>180</v>
      </c>
      <c r="B20">
        <v>17</v>
      </c>
    </row>
    <row r="21" spans="1:10" x14ac:dyDescent="0.15">
      <c r="A21">
        <v>190</v>
      </c>
      <c r="B21">
        <v>14</v>
      </c>
    </row>
    <row r="22" spans="1:10" x14ac:dyDescent="0.15">
      <c r="A22">
        <v>200</v>
      </c>
      <c r="B22">
        <v>11</v>
      </c>
    </row>
    <row r="24" spans="1:10" x14ac:dyDescent="0.15">
      <c r="C24">
        <f>50*3*(1-0.5*LN(50/50+1))</f>
        <v>98.01396145800409</v>
      </c>
    </row>
    <row r="25" spans="1:10" x14ac:dyDescent="0.15">
      <c r="A25" t="s">
        <v>10</v>
      </c>
      <c r="B25" s="4" t="s">
        <v>9</v>
      </c>
      <c r="J25" t="s">
        <v>165</v>
      </c>
    </row>
    <row r="27" spans="1:10" x14ac:dyDescent="0.15">
      <c r="A27" t="s">
        <v>11</v>
      </c>
      <c r="B27" s="5" t="s">
        <v>12</v>
      </c>
      <c r="J27" t="s">
        <v>134</v>
      </c>
    </row>
    <row r="29" spans="1:10" x14ac:dyDescent="0.15">
      <c r="J29" t="s">
        <v>168</v>
      </c>
    </row>
    <row r="32" spans="1:10" x14ac:dyDescent="0.15">
      <c r="A32" t="s">
        <v>186</v>
      </c>
      <c r="C32" t="s">
        <v>227</v>
      </c>
    </row>
    <row r="34" spans="3:14" x14ac:dyDescent="0.15">
      <c r="C34" t="s">
        <v>189</v>
      </c>
      <c r="N34" t="s">
        <v>188</v>
      </c>
    </row>
    <row r="36" spans="3:14" x14ac:dyDescent="0.15">
      <c r="C36" t="s">
        <v>191</v>
      </c>
    </row>
    <row r="38" spans="3:14" x14ac:dyDescent="0.15">
      <c r="C38" t="s">
        <v>193</v>
      </c>
    </row>
  </sheetData>
  <dataConsolidate/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C25" sqref="C25"/>
    </sheetView>
  </sheetViews>
  <sheetFormatPr defaultRowHeight="13.5" x14ac:dyDescent="0.15"/>
  <cols>
    <col min="2" max="2" width="52.375" customWidth="1"/>
    <col min="10" max="10" width="14.875" style="8" customWidth="1"/>
  </cols>
  <sheetData>
    <row r="1" spans="1:11" x14ac:dyDescent="0.15">
      <c r="A1" t="s">
        <v>0</v>
      </c>
      <c r="B1" t="s">
        <v>77</v>
      </c>
      <c r="C1" t="s">
        <v>72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190</v>
      </c>
      <c r="J1" s="8" t="s">
        <v>26</v>
      </c>
      <c r="K1" t="s">
        <v>96</v>
      </c>
    </row>
    <row r="2" spans="1:11" x14ac:dyDescent="0.15">
      <c r="A2" t="s">
        <v>76</v>
      </c>
      <c r="B2" t="s">
        <v>78</v>
      </c>
      <c r="C2" t="s">
        <v>81</v>
      </c>
      <c r="E2">
        <v>10</v>
      </c>
    </row>
    <row r="3" spans="1:11" x14ac:dyDescent="0.15">
      <c r="A3" t="s">
        <v>79</v>
      </c>
      <c r="B3" t="s">
        <v>80</v>
      </c>
      <c r="C3" t="s">
        <v>82</v>
      </c>
      <c r="E3">
        <v>30</v>
      </c>
      <c r="I3">
        <v>10</v>
      </c>
      <c r="J3" s="8" t="s">
        <v>86</v>
      </c>
    </row>
    <row r="5" spans="1:11" x14ac:dyDescent="0.15">
      <c r="A5" t="s">
        <v>87</v>
      </c>
      <c r="B5" t="s">
        <v>88</v>
      </c>
      <c r="C5" t="s">
        <v>84</v>
      </c>
      <c r="G5">
        <v>10</v>
      </c>
    </row>
    <row r="6" spans="1:11" x14ac:dyDescent="0.15">
      <c r="A6" t="s">
        <v>89</v>
      </c>
      <c r="B6" t="s">
        <v>90</v>
      </c>
      <c r="C6" t="s">
        <v>84</v>
      </c>
      <c r="G6">
        <v>30</v>
      </c>
      <c r="I6">
        <v>10</v>
      </c>
      <c r="J6" s="9" t="s">
        <v>98</v>
      </c>
      <c r="K6" t="s">
        <v>97</v>
      </c>
    </row>
    <row r="8" spans="1:11" x14ac:dyDescent="0.15">
      <c r="A8" t="s">
        <v>91</v>
      </c>
      <c r="B8" t="s">
        <v>92</v>
      </c>
      <c r="C8" t="s">
        <v>93</v>
      </c>
      <c r="E8">
        <v>5</v>
      </c>
      <c r="G8">
        <v>5</v>
      </c>
    </row>
    <row r="9" spans="1:11" x14ac:dyDescent="0.15">
      <c r="A9" t="s">
        <v>94</v>
      </c>
      <c r="B9" t="s">
        <v>95</v>
      </c>
      <c r="C9" t="s">
        <v>93</v>
      </c>
      <c r="E9">
        <v>15</v>
      </c>
      <c r="G9">
        <v>15</v>
      </c>
      <c r="I9">
        <v>10</v>
      </c>
      <c r="J9" s="8" t="s">
        <v>85</v>
      </c>
      <c r="K9" t="s">
        <v>97</v>
      </c>
    </row>
    <row r="11" spans="1:11" x14ac:dyDescent="0.15">
      <c r="A11" t="s">
        <v>99</v>
      </c>
      <c r="B11" t="s">
        <v>100</v>
      </c>
      <c r="C11" t="s">
        <v>101</v>
      </c>
      <c r="F11">
        <v>10</v>
      </c>
      <c r="H11">
        <v>10</v>
      </c>
    </row>
    <row r="12" spans="1:11" x14ac:dyDescent="0.15">
      <c r="A12" t="s">
        <v>102</v>
      </c>
      <c r="B12" t="s">
        <v>103</v>
      </c>
      <c r="C12" t="s">
        <v>101</v>
      </c>
      <c r="F12">
        <v>30</v>
      </c>
      <c r="H12">
        <v>30</v>
      </c>
    </row>
    <row r="14" spans="1:11" x14ac:dyDescent="0.15">
      <c r="A14" t="s">
        <v>105</v>
      </c>
      <c r="B14" t="s">
        <v>106</v>
      </c>
      <c r="C14" t="s">
        <v>104</v>
      </c>
      <c r="F14">
        <v>10</v>
      </c>
      <c r="H14">
        <v>10</v>
      </c>
    </row>
    <row r="15" spans="1:11" x14ac:dyDescent="0.15">
      <c r="A15" t="s">
        <v>107</v>
      </c>
      <c r="B15" t="s">
        <v>108</v>
      </c>
      <c r="C15" t="s">
        <v>104</v>
      </c>
      <c r="F15">
        <v>30</v>
      </c>
      <c r="H15">
        <v>30</v>
      </c>
    </row>
    <row r="17" spans="1:10" x14ac:dyDescent="0.15">
      <c r="A17" t="s">
        <v>110</v>
      </c>
      <c r="B17" t="s">
        <v>111</v>
      </c>
      <c r="C17" t="s">
        <v>109</v>
      </c>
      <c r="D17">
        <v>30</v>
      </c>
      <c r="F17">
        <v>10</v>
      </c>
    </row>
    <row r="18" spans="1:10" x14ac:dyDescent="0.15">
      <c r="A18" t="s">
        <v>112</v>
      </c>
      <c r="B18" t="s">
        <v>113</v>
      </c>
      <c r="C18" t="s">
        <v>109</v>
      </c>
      <c r="D18">
        <v>60</v>
      </c>
    </row>
    <row r="19" spans="1:10" x14ac:dyDescent="0.15">
      <c r="A19" t="s">
        <v>114</v>
      </c>
      <c r="B19" t="s">
        <v>115</v>
      </c>
      <c r="C19" t="s">
        <v>109</v>
      </c>
      <c r="D19">
        <v>20</v>
      </c>
      <c r="H19">
        <v>10</v>
      </c>
      <c r="J19" s="8" t="s">
        <v>116</v>
      </c>
    </row>
    <row r="21" spans="1:10" x14ac:dyDescent="0.15">
      <c r="A21" t="s">
        <v>229</v>
      </c>
      <c r="B21" t="s">
        <v>231</v>
      </c>
      <c r="C21" t="s">
        <v>237</v>
      </c>
      <c r="G21">
        <v>10</v>
      </c>
    </row>
    <row r="22" spans="1:10" x14ac:dyDescent="0.15">
      <c r="A22" t="s">
        <v>230</v>
      </c>
      <c r="B22" t="s">
        <v>232</v>
      </c>
      <c r="C22" t="s">
        <v>237</v>
      </c>
      <c r="G22">
        <v>30</v>
      </c>
      <c r="I22">
        <v>10</v>
      </c>
    </row>
    <row r="24" spans="1:10" x14ac:dyDescent="0.15">
      <c r="A24" t="s">
        <v>233</v>
      </c>
      <c r="B24" t="s">
        <v>234</v>
      </c>
      <c r="C24" t="s">
        <v>238</v>
      </c>
      <c r="G24">
        <v>10</v>
      </c>
    </row>
    <row r="25" spans="1:10" x14ac:dyDescent="0.15">
      <c r="A25" t="s">
        <v>235</v>
      </c>
      <c r="B25" t="s">
        <v>236</v>
      </c>
      <c r="C25" t="s">
        <v>239</v>
      </c>
      <c r="G25">
        <v>30</v>
      </c>
      <c r="I25">
        <v>10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32" sqref="E32"/>
    </sheetView>
  </sheetViews>
  <sheetFormatPr defaultRowHeight="13.5" x14ac:dyDescent="0.15"/>
  <cols>
    <col min="2" max="2" width="25.25" customWidth="1"/>
  </cols>
  <sheetData>
    <row r="1" spans="1:2" x14ac:dyDescent="0.15">
      <c r="A1" t="s">
        <v>0</v>
      </c>
      <c r="B1" t="s">
        <v>117</v>
      </c>
    </row>
    <row r="2" spans="1:2" x14ac:dyDescent="0.15">
      <c r="A2" t="s">
        <v>121</v>
      </c>
      <c r="B2" t="s">
        <v>118</v>
      </c>
    </row>
    <row r="3" spans="1:2" x14ac:dyDescent="0.15">
      <c r="A3" t="s">
        <v>119</v>
      </c>
      <c r="B3" t="s">
        <v>120</v>
      </c>
    </row>
    <row r="4" spans="1:2" x14ac:dyDescent="0.15">
      <c r="A4" t="s">
        <v>122</v>
      </c>
      <c r="B4" t="s">
        <v>123</v>
      </c>
    </row>
    <row r="5" spans="1:2" x14ac:dyDescent="0.15">
      <c r="A5" t="s">
        <v>124</v>
      </c>
      <c r="B5" t="s">
        <v>125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E8" sqref="E8"/>
    </sheetView>
  </sheetViews>
  <sheetFormatPr defaultRowHeight="13.5" x14ac:dyDescent="0.15"/>
  <cols>
    <col min="1" max="1" width="22.375" customWidth="1"/>
    <col min="4" max="4" width="19.25" customWidth="1"/>
    <col min="5" max="5" width="52.125" customWidth="1"/>
    <col min="6" max="6" width="46.75" customWidth="1"/>
  </cols>
  <sheetData>
    <row r="1" spans="1:5" x14ac:dyDescent="0.15">
      <c r="A1" t="s">
        <v>149</v>
      </c>
      <c r="E1" t="s">
        <v>151</v>
      </c>
    </row>
    <row r="2" spans="1:5" x14ac:dyDescent="0.15">
      <c r="A2" t="s">
        <v>150</v>
      </c>
      <c r="E2" t="s">
        <v>169</v>
      </c>
    </row>
    <row r="5" spans="1:5" x14ac:dyDescent="0.15">
      <c r="A5" s="2" t="s">
        <v>139</v>
      </c>
      <c r="B5" t="s">
        <v>140</v>
      </c>
      <c r="C5" t="s">
        <v>182</v>
      </c>
      <c r="D5" t="s">
        <v>141</v>
      </c>
      <c r="E5" t="s">
        <v>142</v>
      </c>
    </row>
    <row r="6" spans="1:5" x14ac:dyDescent="0.15">
      <c r="A6" t="s">
        <v>146</v>
      </c>
      <c r="B6" t="s">
        <v>147</v>
      </c>
      <c r="C6" t="s">
        <v>143</v>
      </c>
      <c r="D6">
        <v>1</v>
      </c>
      <c r="E6" t="s">
        <v>194</v>
      </c>
    </row>
    <row r="7" spans="1:5" x14ac:dyDescent="0.15">
      <c r="A7" t="s">
        <v>135</v>
      </c>
      <c r="B7" t="s">
        <v>143</v>
      </c>
      <c r="C7" t="s">
        <v>143</v>
      </c>
      <c r="D7">
        <v>2</v>
      </c>
      <c r="E7" t="s">
        <v>152</v>
      </c>
    </row>
    <row r="8" spans="1:5" x14ac:dyDescent="0.15">
      <c r="A8" t="s">
        <v>136</v>
      </c>
      <c r="B8" t="s">
        <v>143</v>
      </c>
      <c r="C8" t="s">
        <v>143</v>
      </c>
      <c r="D8">
        <v>1</v>
      </c>
      <c r="E8" t="s">
        <v>195</v>
      </c>
    </row>
    <row r="9" spans="1:5" x14ac:dyDescent="0.15">
      <c r="A9" t="s">
        <v>137</v>
      </c>
      <c r="B9" t="s">
        <v>144</v>
      </c>
      <c r="C9" t="s">
        <v>143</v>
      </c>
      <c r="D9">
        <v>1</v>
      </c>
    </row>
    <row r="10" spans="1:5" x14ac:dyDescent="0.15">
      <c r="A10" t="s">
        <v>138</v>
      </c>
      <c r="B10" t="s">
        <v>143</v>
      </c>
      <c r="C10" t="s">
        <v>143</v>
      </c>
      <c r="D10">
        <v>3</v>
      </c>
      <c r="E10" t="s">
        <v>145</v>
      </c>
    </row>
    <row r="14" spans="1:5" x14ac:dyDescent="0.15">
      <c r="A14" s="2" t="s">
        <v>183</v>
      </c>
      <c r="B14" t="s">
        <v>140</v>
      </c>
      <c r="C14" t="s">
        <v>182</v>
      </c>
      <c r="D14" t="s">
        <v>184</v>
      </c>
      <c r="E14" t="s">
        <v>142</v>
      </c>
    </row>
    <row r="15" spans="1:5" s="4" customFormat="1" x14ac:dyDescent="0.15">
      <c r="A15" s="4" t="s">
        <v>153</v>
      </c>
      <c r="B15" s="4" t="s">
        <v>154</v>
      </c>
      <c r="C15" s="4" t="s">
        <v>144</v>
      </c>
      <c r="E15" s="4" t="s">
        <v>155</v>
      </c>
    </row>
    <row r="16" spans="1:5" s="4" customFormat="1" x14ac:dyDescent="0.15">
      <c r="A16" s="4" t="s">
        <v>171</v>
      </c>
      <c r="B16" s="4" t="s">
        <v>170</v>
      </c>
      <c r="C16" s="4" t="s">
        <v>144</v>
      </c>
      <c r="E16" s="4" t="s">
        <v>155</v>
      </c>
    </row>
    <row r="17" spans="1:5" x14ac:dyDescent="0.15">
      <c r="A17" t="s">
        <v>173</v>
      </c>
      <c r="B17" t="s">
        <v>181</v>
      </c>
      <c r="C17" t="s">
        <v>181</v>
      </c>
      <c r="E17" t="s">
        <v>179</v>
      </c>
    </row>
    <row r="18" spans="1:5" x14ac:dyDescent="0.15">
      <c r="A18" t="s">
        <v>174</v>
      </c>
      <c r="B18" t="s">
        <v>181</v>
      </c>
      <c r="C18" t="s">
        <v>170</v>
      </c>
      <c r="E18" t="s">
        <v>180</v>
      </c>
    </row>
    <row r="19" spans="1:5" x14ac:dyDescent="0.15">
      <c r="A19" t="s">
        <v>175</v>
      </c>
      <c r="B19" t="s">
        <v>181</v>
      </c>
      <c r="C19" t="s">
        <v>170</v>
      </c>
      <c r="E19" t="s">
        <v>177</v>
      </c>
    </row>
    <row r="20" spans="1:5" x14ac:dyDescent="0.15">
      <c r="A20" t="s">
        <v>178</v>
      </c>
      <c r="B20" t="s">
        <v>181</v>
      </c>
      <c r="C20" t="s">
        <v>170</v>
      </c>
      <c r="E20" t="s">
        <v>176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workbookViewId="0">
      <selection activeCell="R12" sqref="R12"/>
    </sheetView>
  </sheetViews>
  <sheetFormatPr defaultColWidth="3.625" defaultRowHeight="20.100000000000001" customHeight="1" x14ac:dyDescent="0.15"/>
  <sheetData>
    <row r="1" spans="1:20" ht="20.100000000000001" customHeight="1" x14ac:dyDescent="0.15">
      <c r="A1" s="11"/>
      <c r="B1" s="12"/>
      <c r="C1" s="12"/>
      <c r="D1" s="12"/>
      <c r="E1" s="12"/>
      <c r="F1" s="12"/>
      <c r="G1" s="12"/>
      <c r="H1" s="12"/>
      <c r="I1" s="12"/>
      <c r="J1" s="13"/>
      <c r="K1" s="12"/>
      <c r="L1" s="12"/>
      <c r="M1" s="12"/>
      <c r="N1" s="12"/>
      <c r="O1" s="20"/>
      <c r="P1" s="15"/>
      <c r="T1" s="10"/>
    </row>
    <row r="2" spans="1:20" ht="20.100000000000001" customHeight="1" x14ac:dyDescent="0.15">
      <c r="A2" s="14"/>
      <c r="B2" s="15"/>
      <c r="C2" s="15"/>
      <c r="D2" s="15"/>
      <c r="E2" s="15"/>
      <c r="F2" t="s">
        <v>68</v>
      </c>
      <c r="G2" s="15"/>
      <c r="H2" s="15"/>
      <c r="I2" s="15"/>
      <c r="J2" t="s">
        <v>68</v>
      </c>
      <c r="K2" s="15"/>
      <c r="L2" s="15"/>
      <c r="M2" s="15"/>
      <c r="N2" s="15"/>
      <c r="O2" s="16"/>
      <c r="P2" s="15"/>
    </row>
    <row r="3" spans="1:20" ht="20.100000000000001" customHeight="1" x14ac:dyDescent="0.15">
      <c r="A3" s="14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6"/>
      <c r="P3" s="15"/>
    </row>
    <row r="4" spans="1:20" ht="20.100000000000001" customHeight="1" x14ac:dyDescent="0.15">
      <c r="A4" s="14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6"/>
      <c r="P4" s="15"/>
    </row>
    <row r="5" spans="1:20" ht="20.100000000000001" customHeight="1" x14ac:dyDescent="0.15">
      <c r="A5" s="14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6"/>
      <c r="P5" s="15"/>
      <c r="R5" t="s">
        <v>223</v>
      </c>
    </row>
    <row r="6" spans="1:20" ht="20.100000000000001" customHeight="1" x14ac:dyDescent="0.15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6"/>
      <c r="P6" s="15"/>
      <c r="R6" t="s">
        <v>222</v>
      </c>
    </row>
    <row r="7" spans="1:20" ht="20.100000000000001" customHeight="1" x14ac:dyDescent="0.15">
      <c r="A7" s="14"/>
      <c r="B7" s="15"/>
      <c r="C7" s="15"/>
      <c r="D7" s="15"/>
      <c r="E7" s="15"/>
      <c r="F7" t="s">
        <v>67</v>
      </c>
      <c r="G7" s="15"/>
      <c r="H7" s="15"/>
      <c r="I7" s="15"/>
      <c r="J7" s="15"/>
      <c r="K7" t="s">
        <v>67</v>
      </c>
      <c r="L7" s="15"/>
      <c r="M7" s="15"/>
      <c r="N7" s="15"/>
      <c r="O7" s="16"/>
      <c r="P7" s="15"/>
    </row>
    <row r="8" spans="1:20" ht="20.100000000000001" customHeight="1" x14ac:dyDescent="0.15">
      <c r="A8" s="14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6"/>
      <c r="P8" s="15"/>
      <c r="R8" t="s">
        <v>224</v>
      </c>
    </row>
    <row r="9" spans="1:20" ht="20.100000000000001" customHeight="1" x14ac:dyDescent="0.15">
      <c r="A9" s="14"/>
      <c r="B9" s="15"/>
      <c r="C9" s="15"/>
      <c r="D9" s="15"/>
      <c r="E9" s="15"/>
      <c r="F9" s="15"/>
      <c r="G9" s="15"/>
      <c r="H9" t="s">
        <v>67</v>
      </c>
      <c r="I9" s="15"/>
      <c r="J9" s="15"/>
      <c r="K9" s="15"/>
      <c r="L9" s="15"/>
      <c r="M9" s="15"/>
      <c r="N9" s="15"/>
      <c r="O9" s="16"/>
      <c r="P9" s="15"/>
    </row>
    <row r="10" spans="1:20" ht="20.100000000000001" customHeight="1" x14ac:dyDescent="0.15">
      <c r="A10" s="14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6"/>
      <c r="P10" s="15"/>
      <c r="R10" t="s">
        <v>225</v>
      </c>
    </row>
    <row r="11" spans="1:20" ht="20.100000000000001" customHeight="1" x14ac:dyDescent="0.15">
      <c r="A11" s="14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6"/>
      <c r="P11" s="15"/>
    </row>
    <row r="12" spans="1:20" ht="20.100000000000001" customHeight="1" x14ac:dyDescent="0.15">
      <c r="A12" s="14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6"/>
      <c r="P12" s="15"/>
    </row>
    <row r="13" spans="1:20" ht="20.100000000000001" customHeight="1" x14ac:dyDescent="0.15">
      <c r="A13" s="14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6"/>
      <c r="P13" s="15"/>
    </row>
    <row r="14" spans="1:20" ht="20.100000000000001" customHeight="1" x14ac:dyDescent="0.15">
      <c r="A14" s="14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6"/>
      <c r="P14" s="15"/>
    </row>
    <row r="15" spans="1:20" ht="20.100000000000001" customHeight="1" x14ac:dyDescent="0.15">
      <c r="A15" s="14"/>
      <c r="B15" s="15"/>
      <c r="C15" s="15"/>
      <c r="D15" s="15"/>
      <c r="E15" s="15" t="s">
        <v>219</v>
      </c>
      <c r="F15" s="15"/>
      <c r="G15" s="15" t="s">
        <v>220</v>
      </c>
      <c r="H15" s="15"/>
      <c r="I15" s="15" t="s">
        <v>221</v>
      </c>
      <c r="J15" s="15"/>
      <c r="K15" s="15"/>
      <c r="L15" s="15"/>
      <c r="M15" s="15"/>
      <c r="N15" s="15"/>
      <c r="O15" s="16"/>
      <c r="P15" s="15"/>
    </row>
    <row r="16" spans="1:20" ht="20.100000000000001" customHeight="1" x14ac:dyDescent="0.15">
      <c r="A16" s="14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6"/>
      <c r="P16" s="15"/>
    </row>
    <row r="17" spans="1:15" ht="20.100000000000001" customHeight="1" x14ac:dyDescent="0.15">
      <c r="A17" s="17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9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人物</vt:lpstr>
      <vt:lpstr>技能</vt:lpstr>
      <vt:lpstr>效果</vt:lpstr>
      <vt:lpstr>伤害计算</vt:lpstr>
      <vt:lpstr>装备</vt:lpstr>
      <vt:lpstr>道具</vt:lpstr>
      <vt:lpstr>地图</vt:lpstr>
      <vt:lpstr>关卡1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2014-02-06T09:28:53Z</dcterms:modified>
</cp:coreProperties>
</file>