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  <sheet state="visible" name="Week 2" sheetId="2" r:id="rId5"/>
    <sheet state="visible" name="Week 3" sheetId="3" r:id="rId6"/>
    <sheet state="visible" name="Week 4" sheetId="4" r:id="rId7"/>
  </sheets>
  <definedNames/>
  <calcPr/>
</workbook>
</file>

<file path=xl/sharedStrings.xml><?xml version="1.0" encoding="utf-8"?>
<sst xmlns="http://schemas.openxmlformats.org/spreadsheetml/2006/main" count="509" uniqueCount="214">
  <si>
    <t>WEEK 1</t>
  </si>
  <si>
    <t>DISRUPTIVE COURSE (AI/ML/DS/APP DEV) FOR 4 WEEKS (STARTING FROM- 29/08/2021)</t>
  </si>
  <si>
    <t>NAME</t>
  </si>
  <si>
    <t>LINKEDIN PROFILE</t>
  </si>
  <si>
    <t xml:space="preserve">PHONE NO. </t>
  </si>
  <si>
    <t>EMAIL ID</t>
  </si>
  <si>
    <t>WPR</t>
  </si>
  <si>
    <t>LINKEDIN POST LINK</t>
  </si>
  <si>
    <t>TASK</t>
  </si>
  <si>
    <t>GRADES</t>
  </si>
  <si>
    <t>Akash Poojari</t>
  </si>
  <si>
    <t>https://www.linkedin.com/in/akash-poojari-311a871ab</t>
  </si>
  <si>
    <t>akashpoojari429@gmail.com</t>
  </si>
  <si>
    <t>WPR 1</t>
  </si>
  <si>
    <t>Task week 1</t>
  </si>
  <si>
    <t>A++</t>
  </si>
  <si>
    <t>Avleen Kour</t>
  </si>
  <si>
    <t>http://www.linkedin.com/in/avleen-kour</t>
  </si>
  <si>
    <t>kouravleen1234@gmail.com</t>
  </si>
  <si>
    <t>https://drive.google.com/file/d/1nbJXfZhFziNqhKv56D2jWTxnywO2whOY/view?usp=sharing</t>
  </si>
  <si>
    <t>https://www.linkedin.com/feed/update/urn:li:activity:6839734271033397248/</t>
  </si>
  <si>
    <t>https://drive.google.com/file/d/1WqczS3Xvj5cNquMRTwkY9R1BefSY3JEd/view?usp=sharing</t>
  </si>
  <si>
    <t>A</t>
  </si>
  <si>
    <t>Divya Amarnath</t>
  </si>
  <si>
    <t>https://www.linkedin.com/in/divya-amarnath-2a5bba200/</t>
  </si>
  <si>
    <t>divyaamarnath7@gmail.com</t>
  </si>
  <si>
    <t>https://docs.google.com/document/d/19HAVGnkSc8CwhTFNVUetdnNhVdq_PoxK0jWeYbWMjLI/edit?usp=sharing</t>
  </si>
  <si>
    <t>https://www.linkedin.com/feed/update/urn:li:activity:6839852209350541312</t>
  </si>
  <si>
    <t>https://drive.google.com/file/d/1EcuO-X6X5cTUFJCH3-e6QlgtljD29AVD/view?usp=sharing</t>
  </si>
  <si>
    <t xml:space="preserve">Harsh Raj </t>
  </si>
  <si>
    <t>Harsh Raj | LinkedIn</t>
  </si>
  <si>
    <t>harshh.raj16@gmail.com</t>
  </si>
  <si>
    <t>https://drive.google.com/file/d/1FPwMYVCtwmD_3YK0FySJXYN57KjxtK9U/view?usp=sharing</t>
  </si>
  <si>
    <t>https://www.linkedin.com/feed/update/urn:li:activity:6839798963630153728</t>
  </si>
  <si>
    <t>https://drive.google.com/file/d/1xkAul1dccznFwVLiV_swhg6wd9vXmtQZ/view?usp=sharing</t>
  </si>
  <si>
    <t>Harshit Kumar</t>
  </si>
  <si>
    <t>Harshit Kumar | LinkedIn</t>
  </si>
  <si>
    <t>harshitkumar871@gmail.com</t>
  </si>
  <si>
    <t>WPR1</t>
  </si>
  <si>
    <t>Task week 1 post</t>
  </si>
  <si>
    <t>Karan Patil</t>
  </si>
  <si>
    <t>www.linkedin.com/in/karan-patil-038071103/</t>
  </si>
  <si>
    <t>patilkaran1997@gmail.com</t>
  </si>
  <si>
    <t>https://drive.google.com/file/d/1hWQT9if6Afz6XyPHKYv9cjLBsisSs0xE/view?usp=sharing</t>
  </si>
  <si>
    <t>M N Rithvik</t>
  </si>
  <si>
    <t>linkedin.com/in/mn-rithvik-b819511a1</t>
  </si>
  <si>
    <t>rithvikmn@gmail.com</t>
  </si>
  <si>
    <t>https://drive.google.com/file/d/1l5q5P-A4HmFD4Co9It6hIKyXiltmk2fP/view?usp=sharing</t>
  </si>
  <si>
    <t>https://www.linkedin.com/feed/update/urn:li:activity:6839734128208957440</t>
  </si>
  <si>
    <t>https://drive.google.com/file/d/1f4r87s5QrXF9-fuHrDx1re4K0MV6WNSi/view?usp=sharing</t>
  </si>
  <si>
    <t>B+</t>
  </si>
  <si>
    <t>Mandeep Kumar Singh</t>
  </si>
  <si>
    <t>kumarmandip20@gmail.com</t>
  </si>
  <si>
    <t>https://www.linkedin.com/feed/update/urn:li:groupPost:13943518-6839938881958289408/</t>
  </si>
  <si>
    <t>A+</t>
  </si>
  <si>
    <t>Mayur Patil</t>
  </si>
  <si>
    <t>https://www.linkedin.com/in/mayur-patil-151ab01ba</t>
  </si>
  <si>
    <t>patilmayur21397@gmail.com</t>
  </si>
  <si>
    <t>https://drive.google.com/drive/folders/1LKBAXCsgC96FM0WlxSB4z233A-RT4oPL?usp=sharing</t>
  </si>
  <si>
    <t>https://www.linkedin.com/feed/update/urn:li:activity:6839852217504284672</t>
  </si>
  <si>
    <t>https://drive.google.com/file/d/1TPFYkDkfwRh6tl5HsDowxuzpAyuTppZY/view?usp=sharing</t>
  </si>
  <si>
    <t>Mayuresh Jadhav</t>
  </si>
  <si>
    <t>Mayuresh Jadhav | LinkedIn</t>
  </si>
  <si>
    <t>mayureshjadhav28122000@gmail.com</t>
  </si>
  <si>
    <t>Task Week 1 Post</t>
  </si>
  <si>
    <t>Task Week 1</t>
  </si>
  <si>
    <t>Mohammed Firdous Mehdi</t>
  </si>
  <si>
    <t>mohammedfirdous10123@gmail.com</t>
  </si>
  <si>
    <t>Pragati Agrawal</t>
  </si>
  <si>
    <t>https://www.linkedin.com/in/pragati-agrawal-4398a71ab/</t>
  </si>
  <si>
    <t>pragatiagrawal012@gmail.com</t>
  </si>
  <si>
    <t>https://www.linkedin.com/feed/update/urn:li:activity:6839734601687146496</t>
  </si>
  <si>
    <t>https://drive.google.com/file/d/1v1CsqZMOhXDE4Fd62sBR-wgWuPYV8aCm/view?usp=sharing</t>
  </si>
  <si>
    <t>Rahul R</t>
  </si>
  <si>
    <t>https://www.linkedin.com/in/rahul-r-7219501a1</t>
  </si>
  <si>
    <t>thefirstclass555@gmail.com</t>
  </si>
  <si>
    <t>https://drive.google.com/file/d/1EN8QW56TZIKWQGF0XiYVgmK3vCS_f-dB/view?usp=drivesdk</t>
  </si>
  <si>
    <t>https://www.linkedin.com/feed/update/urn:li:groupPost:13943518-6839913742436847616/</t>
  </si>
  <si>
    <t>https://drive.google.com/file/d/1s0QlAaUHaJkREdX6tKerp4XQ_xGkwCQy/view?usp=drivesdk</t>
  </si>
  <si>
    <t xml:space="preserve">Rohit Kadam </t>
  </si>
  <si>
    <t>https://www.linkedin.com/in/rohit-kadam-6071591b0/</t>
  </si>
  <si>
    <t>rohitkadam2425@gmail.com</t>
  </si>
  <si>
    <t>https://www.linkedin.com/feed/update/urn:li:activity:6839852041758736384</t>
  </si>
  <si>
    <t>Rohit Kumar</t>
  </si>
  <si>
    <t>https://www.linkedin.com/in/rohit-kumar-99338b195</t>
  </si>
  <si>
    <t>rohitsinghos2001@gmail.com</t>
  </si>
  <si>
    <t>https://drive.google.com/file/d/1-XYKArwY5mcXq2oKrSVuCE4e-OhptUwd/view?usp=drivesdk</t>
  </si>
  <si>
    <t>https://www.linkedin.com/feed/update/urn:li:activity:6839939444175450112</t>
  </si>
  <si>
    <t>https://drive.google.com/folderview?id=1-hY4ssOU53EI90fy5JZ6DTFRLPsbaK5x</t>
  </si>
  <si>
    <t>Shaikh Aifaz Yakub</t>
  </si>
  <si>
    <t>https://www.linkedin.com/in/aifaz-shaikh-140bb812a/</t>
  </si>
  <si>
    <t>aifazyask.2025@gmail.com</t>
  </si>
  <si>
    <t>https://docs.google.com/document/d/1HRwALIuwP5bPGBG9OG6CN68B9wK0mUVn/edit</t>
  </si>
  <si>
    <t>https://www.linkedin.com/posts/aifaz-shaikh-140bb812a_internship-datascience-machinelearning-activity-6839929273340563456-WJy6/</t>
  </si>
  <si>
    <t>Sucharita Giri Narayanan</t>
  </si>
  <si>
    <t>https://www.linkedin.com/in/sucharita-giri-narayanan-1aa20916a/</t>
  </si>
  <si>
    <t>gsucharita1122@gmail.com</t>
  </si>
  <si>
    <t>Task 1 Post</t>
  </si>
  <si>
    <t>Urvashi Dang</t>
  </si>
  <si>
    <t>https://www.linkedin.com/in/urvashi-dang/</t>
  </si>
  <si>
    <t>urvashidang0802@gmail.com</t>
  </si>
  <si>
    <t>https://drive.google.com/file/d/1YLHF9o7_GMr5gLql09v9sBXXpipfy1rf/view?usp=drivesdk</t>
  </si>
  <si>
    <t>https://www.linkedin.com/feed/update/urn:li:activity:6839938921980407809</t>
  </si>
  <si>
    <t>https://drive.google.com/file/d/1ZrxX5b2G-YAbR2KT6BT5rlNWIrOgyOM8/view?usp=sharing</t>
  </si>
  <si>
    <t>Vijeta Vinod Savant</t>
  </si>
  <si>
    <t>https://www.linkedin.com/in/vijeta-savant</t>
  </si>
  <si>
    <t>vijetasavant18@gmail.com</t>
  </si>
  <si>
    <t>https://docs.google.com/document/d/1ae-Mv8CJ3DZIKdKirw1KtmnucVYBleE4Cg8telZ0JLc/edit</t>
  </si>
  <si>
    <t>https://www.linkedin.com/feed/update/urn:li:activity:6839734283414962176/</t>
  </si>
  <si>
    <t>https://docs.google.com/document/d/1bwEpK8PL8h9Ik8JdGP8dtcwWZCYypVpBpLkc8dSQwhQ/edit</t>
  </si>
  <si>
    <t>WEEK 2</t>
  </si>
  <si>
    <t>WPR 2</t>
  </si>
  <si>
    <t>TASK2</t>
  </si>
  <si>
    <t>https://drive.google.com/file/d/1iEu0EV9t1K9gkYs4ozkFv_vxq4w1GicV/view?usp=sharing</t>
  </si>
  <si>
    <t>https://www.linkedin.com/feed/update/urn:li:activity:6842270799626420224</t>
  </si>
  <si>
    <t>https://drive.google.com/file/d/109lIfzBjYLe4t8hXBJ1rsVWT4B9TLTy5/view?usp=sharing</t>
  </si>
  <si>
    <t>https://www.linkedin.com/feed/update/urn:li:activity:6841976032363450369</t>
  </si>
  <si>
    <t>https://drive.google.com/file/d/1icQE67x58z_Vln2GIPq2Abzn0ypqs-Se/view?usp=sharing</t>
  </si>
  <si>
    <t>https://drive.google.com/file/d/14qFiu9phR5knlq_ZeYu6Tb_EXU9zlalP/view?usp=sharing</t>
  </si>
  <si>
    <t>https://www.linkedin.com/feed/update/urn:li:groupPost:13943518-6842021350626983936/</t>
  </si>
  <si>
    <t>https://drive.google.com/file/d/16llSrhQiELliZiigIpbqjWVG8zWGwJyK/view?usp=sharing</t>
  </si>
  <si>
    <t>TASK 2 POST</t>
  </si>
  <si>
    <t>TASK 2</t>
  </si>
  <si>
    <t>https://drive.google.com/file/d/1xA5I1dlzdUwl8mjVIkoDFcE21fqm3Qra/view?usp=sharing</t>
  </si>
  <si>
    <t>https://www.linkedin.com/feed/update/urn:li:activity:6842270782949855232</t>
  </si>
  <si>
    <t>https://drive.google.com/file/d/1rGNSRAer-vkYqdbAVF7sbxXhzb-PUiGw/view?usp=sharing</t>
  </si>
  <si>
    <t>https://drive.google.com/file/d/1s76NvUf1yTOFkaxSVsDNsxEZPB3daISl/view?usp=sharing</t>
  </si>
  <si>
    <t>https://www.linkedin.com/feed/update/urn:li:activity:6842270637864693760</t>
  </si>
  <si>
    <t>https://docs.google.com/document/d/1ILCU0q4ZmItCpPH5WrrBO9_8A9Xr3ciz/edit?usp=sharing&amp;ouid=107329109889438011771&amp;rtpof=true&amp;sd=true</t>
  </si>
  <si>
    <t>https://drive.google.com/file/d/1oqSLDiodWJtX8YV1y06SaAPSTuTPTLnC/view?usp=sharing</t>
  </si>
  <si>
    <t>https://www.linkedin.com/feed/update/urn:li:activity:6842270741594038272</t>
  </si>
  <si>
    <t>https://drive.google.com/file/d/1QUXYiI7YF30FzyvkAk-d2TAWK8qv84sf/view?usp=drivesdk</t>
  </si>
  <si>
    <t>WPR2</t>
  </si>
  <si>
    <t>Task2 | LinkedIn Post</t>
  </si>
  <si>
    <t>Task2</t>
  </si>
  <si>
    <t>https://drive.google.com/file/d/14gR9YtVUoXzNqC2hzYrug6KLohoSNFUM/view?usp=drivesdk</t>
  </si>
  <si>
    <t>https://www.linkedin.com/feed/update/urn:li:activity:6842411311675133952</t>
  </si>
  <si>
    <t>https://www.linkedin.com/feed/update/urn:li:activity:6842270792449970176</t>
  </si>
  <si>
    <t>https://docs.google.com/document/d/1LPyr8CTV_sii_uHWqfLRmOK5d9zt7pBz/edit?usp=sharing&amp;ouid=103642259813174427006&amp;rtpof=true&amp;sd=true</t>
  </si>
  <si>
    <t>https://drive.google.com/file/d/1UbeJ5H6VO4UhPxWSD1IXXJV8nZ0AaXJM/view?usp=drivesdk</t>
  </si>
  <si>
    <t>https://www.linkedin.com/feed/update/urn:li:activity:6842044577017405440</t>
  </si>
  <si>
    <t>Task 2</t>
  </si>
  <si>
    <t>https://drive.google.com/file/d/1_EC0EFg2b210pMTi4v8ILsHJKBpkjqTx/view?usp=drivesdk</t>
  </si>
  <si>
    <t>https://www.linkedin.com/feed/update/urn:li:activity:6842270749479305217</t>
  </si>
  <si>
    <t>https://drive.google.com/folderview?id=11o8objE7pud6dRR6ejIvXI8pqQVGyUXK</t>
  </si>
  <si>
    <t>https://drive.google.com/drive/folders/1ICr0DrCa4tTsAAGywuZvsmA3nWSXm2uh</t>
  </si>
  <si>
    <t>&lt;MISSING&gt;</t>
  </si>
  <si>
    <t>https://drive.google.com/drive/folders/161uPYMaBPQuims2oFELt68yqlGlcLO4b</t>
  </si>
  <si>
    <t>https://www.linkedin.com/feed/update/urn:li:activity:6842270843045867520</t>
  </si>
  <si>
    <t>https://drive.google.com/file/d/1dMHszZVJqCnasl7LoDpOO3jk-3mDZv37/view?usp=drivesdk</t>
  </si>
  <si>
    <t>https://www.linkedin.com/feed/update/urn:li:activity:6842270630923108352</t>
  </si>
  <si>
    <t>https://drive.google.com/file/d/1dHfAZasHruwdpVJhx5dmXK1eaIFGhqXn/view?usp=drivesdk</t>
  </si>
  <si>
    <t>https://www.linkedin.com/feed/update/urn:li:activity:6842270807792713728/</t>
  </si>
  <si>
    <t>https://docs.google.com/document/d/1-hTn5ROAltkHW2I9qTZooa3iemqQpGSp5O2W2G8na14/edit</t>
  </si>
  <si>
    <t>WEEK 3</t>
  </si>
  <si>
    <t>LINKEDIN POST</t>
  </si>
  <si>
    <t>WPR3</t>
  </si>
  <si>
    <t>Task 3</t>
  </si>
  <si>
    <t>https://drive.google.com/file/d/19VuL3mzMUI8_oGMViGt9ULm5r6atDaSR/view?usp=sharing</t>
  </si>
  <si>
    <t>https://drive.google.com/file/d/1X6pSyf-IVxTPvqXoZDJZo60jINdmusyX/view?usp=sharing</t>
  </si>
  <si>
    <t>https://www.linkedin.com/feed/update/urn:li:activity:6844669063214571520</t>
  </si>
  <si>
    <t>WPR 3</t>
  </si>
  <si>
    <t>LinkedIn post</t>
  </si>
  <si>
    <t>https://drive.google.com/file/d/1Sf8IJVi-tXSuW7t5sLlZkkM0I3Wxs1L5/view?usp=sharing</t>
  </si>
  <si>
    <t>https://drive.google.com/file/d/18eIhvaruan09Bjqg-64ItXbir5AVGcuB/view?usp=sharing</t>
  </si>
  <si>
    <t>https://www.linkedin.com/feed/update/urn:li:groupPost:13943518-6844521498213019648/</t>
  </si>
  <si>
    <t>Task 3 Post</t>
  </si>
  <si>
    <t>https://drive.google.com/file/d/1X8-yQ7LaOrIT2t6_DxWaseyEQEm60JWF/view?usp=sharing</t>
  </si>
  <si>
    <t>https://drive.google.com/file/d/1Iik6o3bxQcbV9jlCXwIh1PI9YONEtiHR/view?usp=sharing</t>
  </si>
  <si>
    <t>https://www.linkedin.com/feed/update/urn:li:activity:6845013769190563840/</t>
  </si>
  <si>
    <t>TASK 3</t>
  </si>
  <si>
    <t>Task Post</t>
  </si>
  <si>
    <t>https://drive.google.com/file/d/1jyiTUp1cPkNTlC8XEo8GoK3J3xEmTT51/view?usp=sharing</t>
  </si>
  <si>
    <t>https://drive.google.com/file/d/1qrFulG93SHJmFCawnwWxkcyJupF0-dD3/view?usp=sharing</t>
  </si>
  <si>
    <t>https://www.linkedin.com/feed/update/urn:li:groupPost:13943518-6844664713641566208/</t>
  </si>
  <si>
    <t>https://drive.google.com/file/d/1T1HqIaJ2WSaVTNgYa6B3aCDeuCY8oifu/view?usp=drivesdk</t>
  </si>
  <si>
    <t>https://drive.google.com/file/d/1SUK9VnM8unBoyy7Rn9Vi0o5aZ9dfbx0K/view?usp=drivesdk</t>
  </si>
  <si>
    <t>https://www.linkedin.com/feed/update/urn:li:activity:6845638922895286274</t>
  </si>
  <si>
    <t>https://drive.google.com/file/d/1XzbDjGD8ZBwA92KdBlKcSIOZfd6vEu__/view?usp=sharing</t>
  </si>
  <si>
    <t>LinkedIn Post</t>
  </si>
  <si>
    <t>TASK3</t>
  </si>
  <si>
    <t>TASK POST</t>
  </si>
  <si>
    <t>https://drive.google.com/file/d/1gV2f5_TFiIYGXi6k6UAes7aNiR1M7p8T/view?usp=drivesdk</t>
  </si>
  <si>
    <t>https://drive.google.com/file/d/1NNepAzghZ2w7wamOnDJWMdQWOEmIGgQF/view?usp=sharing</t>
  </si>
  <si>
    <t>https://www.linkedin.com/feed/update/urn:li:activity:6844993350970556416</t>
  </si>
  <si>
    <t>task 3</t>
  </si>
  <si>
    <t>https://www.linkedin.com/feed/update/urn:li:activity:6844669085968687105</t>
  </si>
  <si>
    <t>F</t>
  </si>
  <si>
    <t>https://drive.google.com/drive/folders/1aVCl2dyh-hgg6b_A2gvgIUkOirxBr5vx?usp=sharing</t>
  </si>
  <si>
    <t>https://drive.google.com/drive/folders/1MDuy_4Uaa-j2oy0wmJNoIXr5B7_qOreU?usp=sharing</t>
  </si>
  <si>
    <t>https://www.linkedin.com/feed/update/urn:li:groupPost:13943518-6844602594590105600/</t>
  </si>
  <si>
    <t>LinkedIn Post 3</t>
  </si>
  <si>
    <t>https://drive.google.com/file/d/1jsodqlYuBUDtXlq7lafGZe2wabK9Xu_V/view?usp=drivesdk</t>
  </si>
  <si>
    <t>https://drive.google.com/file/d/1kGL5bkx39za-1tRQjZN4igQ9teNe9ut2/view?usp=drivesdk</t>
  </si>
  <si>
    <t>https://www.linkedin.com/feed/update/urn:li:activity:6844669025537150976</t>
  </si>
  <si>
    <t>Post 3</t>
  </si>
  <si>
    <t>WEEK 4</t>
  </si>
  <si>
    <t>WPR4</t>
  </si>
  <si>
    <t>https://drive.google.com/file/d/1p2KQ9M4zamHl51YrlmV4OPi_Rc58B_Ai/view?usp=sharing</t>
  </si>
  <si>
    <t>https://www.linkedin.com/feed/update/urn:li:activity:6848510738085097472</t>
  </si>
  <si>
    <t>WPR 4</t>
  </si>
  <si>
    <t>Linkedin Post</t>
  </si>
  <si>
    <t>https://drive.google.com/file/d/1NLJUHOfwTpbwZhVlJCIS1zyT3ofymAgO/view?usp=sharing</t>
  </si>
  <si>
    <t>https://www.linkedin.com/feed/update/urn:li:groupPost:13943518-6848569119063777280/</t>
  </si>
  <si>
    <t>POST 4</t>
  </si>
  <si>
    <t>https://drive.google.com/file/d/1mHWGVDOUca20UzOv8sFHbL7etMVIa6rY/view?usp=sharing</t>
  </si>
  <si>
    <t>https://drive.google.com/file/d/1Fv6vvkNSK3G2Mwv1aj4z9wPv7RV0J10f/view?usp=drivesdk</t>
  </si>
  <si>
    <t>LinkedIN | Task4</t>
  </si>
  <si>
    <t>B</t>
  </si>
  <si>
    <t>https://drive.google.com/file/d/1R34HS4di3rR_Q1YBucDzkT56gPJeYdc1/view?usp=drivesdk</t>
  </si>
  <si>
    <t>C</t>
  </si>
  <si>
    <t>https://drive.google.com/drive/folders/1mVR3kzPAwofAUzs6Fm7ugNXApKJf27Zl?usp=sharing</t>
  </si>
  <si>
    <t>https://drive.google.com/file/d/1sdGUb_uz4EsHThQ-Ob0zTTBnppKZ4FN_/view?usp=drivesdk</t>
  </si>
  <si>
    <t>https://www.linkedin.com/feed/update/urn:li:activity:6848684185230696451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</si>
</sst>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i/>
      <sz val="10.0"/>
      <color theme="1"/>
      <name val="Arial"/>
      <scheme val="minor"/>
    </font>
    <font>
      <u/>
      <sz val="10.0"/>
      <color rgb="FF0000FF"/>
    </font>
    <font>
      <u/>
      <sz val="10.0"/>
      <color rgb="FF1155CC"/>
    </font>
    <font>
      <u/>
      <sz val="10.0"/>
      <color rgb="FF0000FF"/>
    </font>
    <font>
      <u/>
      <sz val="10.0"/>
      <color rgb="FF1155CC"/>
    </font>
    <font>
      <u/>
      <sz val="10.0"/>
      <color rgb="FF1155CC"/>
      <name val="Arial"/>
    </font>
    <font>
      <u/>
      <sz val="10.0"/>
      <color rgb="FF0000FF"/>
    </font>
    <font>
      <u/>
      <sz val="10.0"/>
      <color rgb="FF0000FF"/>
    </font>
    <font>
      <sz val="10.0"/>
      <color theme="1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color theme="1"/>
      <name val="Arial"/>
      <scheme val="minor"/>
    </font>
    <font>
      <u/>
      <sz val="10.0"/>
      <color rgb="FF1155CC"/>
      <name val="Arial"/>
    </font>
    <font>
      <u/>
      <sz val="10.0"/>
      <color rgb="FF1155CC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color rgb="FFFF0000"/>
      <name val="Arial"/>
    </font>
    <font>
      <color theme="1"/>
      <name val="Arial"/>
    </font>
    <font>
      <b/>
      <color theme="1"/>
      <name val="Arial"/>
    </font>
    <font>
      <b/>
      <sz val="9.0"/>
      <color theme="1"/>
      <name val="Arial"/>
    </font>
    <font>
      <b/>
      <color theme="1"/>
      <name val="Arial"/>
      <scheme val="minor"/>
    </font>
    <font>
      <u/>
      <sz val="9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sz val="9.0"/>
      <color rgb="FF1155CC"/>
      <name val="Arial"/>
    </font>
    <font>
      <u/>
      <color rgb="FF1155CC"/>
      <name val="Arial"/>
    </font>
    <font>
      <u/>
      <color theme="1"/>
      <name val="Arial"/>
      <scheme val="minor"/>
    </font>
    <font>
      <u/>
      <color rgb="FF1155CC"/>
      <name val="Arial"/>
    </font>
    <font>
      <u/>
      <sz val="9.0"/>
      <color rgb="FF1155CC"/>
      <name val="Arial"/>
    </font>
    <font>
      <u/>
      <color rgb="FF1155CC"/>
      <name val="Arial"/>
    </font>
    <font>
      <u/>
      <color rgb="FF0000FF"/>
      <name val="Sans-serif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sz val="9.0"/>
      <color theme="1"/>
      <name val="Arial"/>
    </font>
    <font>
      <sz val="9.0"/>
      <color theme="1"/>
      <name val="Arial"/>
      <scheme val="minor"/>
    </font>
    <font>
      <u/>
      <color rgb="FF1155CC"/>
      <name val="Arial"/>
    </font>
    <font>
      <u/>
      <sz val="11.0"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horizontal="center" readingOrder="0" vertical="bottom"/>
    </xf>
    <xf borderId="0" fillId="3" fontId="13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horizontal="left" readingOrder="0" shrinkToFit="0" textRotation="0" vertical="bottom" wrapText="1"/>
    </xf>
    <xf borderId="0" fillId="0" fontId="18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5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3" fontId="19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3" fontId="21" numFmtId="0" xfId="0" applyAlignment="1" applyFont="1">
      <alignment shrinkToFit="0" vertical="bottom" wrapText="1"/>
    </xf>
    <xf borderId="0" fillId="0" fontId="22" numFmtId="0" xfId="0" applyAlignment="1" applyFont="1">
      <alignment shrinkToFit="0" vertical="bottom" wrapText="1"/>
    </xf>
    <xf borderId="0" fillId="0" fontId="23" numFmtId="0" xfId="0" applyAlignment="1" applyFont="1">
      <alignment vertical="bottom"/>
    </xf>
    <xf borderId="0" fillId="0" fontId="24" numFmtId="0" xfId="0" applyAlignment="1" applyFont="1">
      <alignment readingOrder="0" vertical="bottom"/>
    </xf>
    <xf borderId="0" fillId="0" fontId="25" numFmtId="0" xfId="0" applyAlignment="1" applyFont="1">
      <alignment vertical="bottom"/>
    </xf>
    <xf borderId="0" fillId="0" fontId="26" numFmtId="0" xfId="0" applyAlignment="1" applyFont="1">
      <alignment readingOrder="0" vertical="bottom"/>
    </xf>
    <xf borderId="0" fillId="0" fontId="27" numFmtId="0" xfId="0" applyAlignment="1" applyFont="1">
      <alignment shrinkToFit="0" vertical="bottom" wrapText="1"/>
    </xf>
    <xf borderId="0" fillId="0" fontId="28" numFmtId="0" xfId="0" applyAlignment="1" applyFont="1">
      <alignment readingOrder="0" vertical="bottom"/>
    </xf>
    <xf borderId="0" fillId="0" fontId="29" numFmtId="0" xfId="0" applyAlignment="1" applyFont="1">
      <alignment vertical="bottom"/>
    </xf>
    <xf borderId="0" fillId="0" fontId="30" numFmtId="0" xfId="0" applyAlignment="1" applyFont="1">
      <alignment horizontal="center" vertical="bottom"/>
    </xf>
    <xf borderId="0" fillId="2" fontId="30" numFmtId="0" xfId="0" applyAlignment="1" applyFont="1">
      <alignment vertical="bottom"/>
    </xf>
    <xf borderId="0" fillId="2" fontId="31" numFmtId="0" xfId="0" applyAlignment="1" applyFont="1">
      <alignment vertical="bottom"/>
    </xf>
    <xf borderId="0" fillId="2" fontId="30" numFmtId="0" xfId="0" applyAlignment="1" applyFont="1">
      <alignment horizontal="center" vertical="bottom"/>
    </xf>
    <xf borderId="0" fillId="2" fontId="32" numFmtId="0" xfId="0" applyAlignment="1" applyFont="1">
      <alignment horizontal="center" readingOrder="0" vertical="center"/>
    </xf>
    <xf borderId="0" fillId="0" fontId="33" numFmtId="0" xfId="0" applyAlignment="1" applyFont="1">
      <alignment vertical="bottom"/>
    </xf>
    <xf borderId="0" fillId="0" fontId="29" numFmtId="0" xfId="0" applyAlignment="1" applyFont="1">
      <alignment horizontal="center" vertical="bottom"/>
    </xf>
    <xf borderId="0" fillId="3" fontId="34" numFmtId="0" xfId="0" applyAlignment="1" applyFont="1">
      <alignment vertical="bottom"/>
    </xf>
    <xf borderId="0" fillId="3" fontId="35" numFmtId="0" xfId="0" applyAlignment="1" applyFont="1">
      <alignment shrinkToFit="0" vertical="bottom" wrapText="1"/>
    </xf>
    <xf borderId="0" fillId="0" fontId="36" numFmtId="0" xfId="0" applyAlignment="1" applyFont="1">
      <alignment shrinkToFit="0" vertical="bottom" wrapText="1"/>
    </xf>
    <xf borderId="0" fillId="0" fontId="37" numFmtId="0" xfId="0" applyAlignment="1" applyFont="1">
      <alignment horizontal="left" shrinkToFit="0" vertical="bottom" wrapText="1"/>
    </xf>
    <xf borderId="0" fillId="0" fontId="38" numFmtId="0" xfId="0" applyAlignment="1" applyFont="1">
      <alignment horizontal="left" readingOrder="0" vertical="bottom"/>
    </xf>
    <xf borderId="0" fillId="0" fontId="39" numFmtId="0" xfId="0" applyAlignment="1" applyFont="1">
      <alignment horizontal="left" vertical="bottom"/>
    </xf>
    <xf borderId="0" fillId="3" fontId="40" numFmtId="0" xfId="0" applyAlignment="1" applyFont="1">
      <alignment vertical="bottom"/>
    </xf>
    <xf borderId="0" fillId="0" fontId="41" numFmtId="0" xfId="0" applyAlignment="1" applyFont="1">
      <alignment readingOrder="0" vertical="bottom"/>
    </xf>
    <xf borderId="0" fillId="0" fontId="42" numFmtId="0" xfId="0" applyAlignment="1" applyFont="1">
      <alignment horizontal="left" readingOrder="0" vertical="bottom"/>
    </xf>
    <xf borderId="0" fillId="3" fontId="29" numFmtId="0" xfId="0" applyAlignment="1" applyFont="1">
      <alignment vertical="bottom"/>
    </xf>
    <xf borderId="0" fillId="0" fontId="43" numFmtId="0" xfId="0" applyAlignment="1" applyFont="1">
      <alignment shrinkToFit="0" vertical="bottom" wrapText="1"/>
    </xf>
    <xf borderId="0" fillId="0" fontId="44" numFmtId="0" xfId="0" applyAlignment="1" applyFont="1">
      <alignment horizontal="left" readingOrder="0" vertical="bottom"/>
    </xf>
    <xf borderId="0" fillId="0" fontId="45" numFmtId="0" xfId="0" applyAlignment="1" applyFont="1">
      <alignment readingOrder="0" shrinkToFit="0" vertical="bottom" wrapText="1"/>
    </xf>
    <xf borderId="0" fillId="0" fontId="46" numFmtId="0" xfId="0" applyAlignment="1" applyFont="1">
      <alignment vertical="bottom"/>
    </xf>
    <xf borderId="0" fillId="0" fontId="47" numFmtId="0" xfId="0" applyAlignment="1" applyFont="1">
      <alignment vertical="bottom"/>
    </xf>
    <xf borderId="0" fillId="0" fontId="30" numFmtId="0" xfId="0" applyAlignment="1" applyFont="1">
      <alignment horizontal="center" readingOrder="0" vertical="bottom"/>
    </xf>
    <xf borderId="1" fillId="0" fontId="48" numFmtId="0" xfId="0" applyAlignment="1" applyBorder="1" applyFont="1">
      <alignment shrinkToFit="0" vertical="bottom" wrapText="0"/>
    </xf>
    <xf borderId="0" fillId="0" fontId="29" numFmtId="0" xfId="0" applyAlignment="1" applyFont="1">
      <alignment vertical="bottom"/>
    </xf>
    <xf borderId="0" fillId="3" fontId="49" numFmtId="0" xfId="0" applyAlignment="1" applyFont="1">
      <alignment vertical="bottom"/>
    </xf>
    <xf borderId="1" fillId="0" fontId="5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EN8QW56TZIKWQGF0XiYVgmK3vCS_f-dB/view?usp=drivesdk" TargetMode="External"/><Relationship Id="rId42" Type="http://schemas.openxmlformats.org/officeDocument/2006/relationships/hyperlink" Target="https://drive.google.com/file/d/1s0QlAaUHaJkREdX6tKerp4XQ_xGkwCQy/view?usp=drivesdk" TargetMode="External"/><Relationship Id="rId41" Type="http://schemas.openxmlformats.org/officeDocument/2006/relationships/hyperlink" Target="https://www.linkedin.com/feed/update/urn:li:groupPost:13943518-6839913742436847616/" TargetMode="External"/><Relationship Id="rId44" Type="http://schemas.openxmlformats.org/officeDocument/2006/relationships/hyperlink" Target="https://www.linkedin.com/feed/update/urn:li:activity:6839852041758736384" TargetMode="External"/><Relationship Id="rId43" Type="http://schemas.openxmlformats.org/officeDocument/2006/relationships/hyperlink" Target="https://www.linkedin.com/in/rohit-kadam-6071591b0/" TargetMode="External"/><Relationship Id="rId46" Type="http://schemas.openxmlformats.org/officeDocument/2006/relationships/hyperlink" Target="https://drive.google.com/file/d/1-XYKArwY5mcXq2oKrSVuCE4e-OhptUwd/view?usp=drivesdk" TargetMode="External"/><Relationship Id="rId45" Type="http://schemas.openxmlformats.org/officeDocument/2006/relationships/hyperlink" Target="https://www.linkedin.com/in/rohit-kumar-99338b195" TargetMode="External"/><Relationship Id="rId1" Type="http://schemas.openxmlformats.org/officeDocument/2006/relationships/hyperlink" Target="https://www.linkedin.com/in/akash-poojari-311a871ab" TargetMode="External"/><Relationship Id="rId2" Type="http://schemas.openxmlformats.org/officeDocument/2006/relationships/hyperlink" Target="https://drive.google.com/file/d/1O7VndndqcrJtjUreuMVbqNS46_2aQeWu/view?usp=sharing" TargetMode="External"/><Relationship Id="rId3" Type="http://schemas.openxmlformats.org/officeDocument/2006/relationships/hyperlink" Target="https://drive.google.com/file/d/1_QfrTmJAnAI5dimu-wZe9NK9i4WijFcJ/view?usp=sharing" TargetMode="External"/><Relationship Id="rId4" Type="http://schemas.openxmlformats.org/officeDocument/2006/relationships/hyperlink" Target="http://www.linkedin.com/in/avleen-kour" TargetMode="External"/><Relationship Id="rId9" Type="http://schemas.openxmlformats.org/officeDocument/2006/relationships/hyperlink" Target="https://docs.google.com/document/d/19HAVGnkSc8CwhTFNVUetdnNhVdq_PoxK0jWeYbWMjLI/edit?usp=sharing" TargetMode="External"/><Relationship Id="rId48" Type="http://schemas.openxmlformats.org/officeDocument/2006/relationships/hyperlink" Target="https://drive.google.com/folderview?id=1-hY4ssOU53EI90fy5JZ6DTFRLPsbaK5x" TargetMode="External"/><Relationship Id="rId47" Type="http://schemas.openxmlformats.org/officeDocument/2006/relationships/hyperlink" Target="https://www.linkedin.com/feed/update/urn:li:activity:6839939444175450112" TargetMode="External"/><Relationship Id="rId49" Type="http://schemas.openxmlformats.org/officeDocument/2006/relationships/hyperlink" Target="https://www.linkedin.com/in/aifaz-shaikh-140bb812a/" TargetMode="External"/><Relationship Id="rId5" Type="http://schemas.openxmlformats.org/officeDocument/2006/relationships/hyperlink" Target="https://drive.google.com/file/d/1nbJXfZhFziNqhKv56D2jWTxnywO2whOY/view?usp=sharing" TargetMode="External"/><Relationship Id="rId6" Type="http://schemas.openxmlformats.org/officeDocument/2006/relationships/hyperlink" Target="https://www.linkedin.com/feed/update/urn:li:activity:6839734271033397248/" TargetMode="External"/><Relationship Id="rId7" Type="http://schemas.openxmlformats.org/officeDocument/2006/relationships/hyperlink" Target="https://drive.google.com/file/d/1WqczS3Xvj5cNquMRTwkY9R1BefSY3JEd/view?usp=sharing" TargetMode="External"/><Relationship Id="rId8" Type="http://schemas.openxmlformats.org/officeDocument/2006/relationships/hyperlink" Target="https://www.linkedin.com/in/divya-amarnath-2a5bba200/" TargetMode="External"/><Relationship Id="rId31" Type="http://schemas.openxmlformats.org/officeDocument/2006/relationships/hyperlink" Target="https://www.linkedin.com/in/mayuresh-jadhav-51b751167/" TargetMode="External"/><Relationship Id="rId30" Type="http://schemas.openxmlformats.org/officeDocument/2006/relationships/hyperlink" Target="https://drive.google.com/file/d/1TPFYkDkfwRh6tl5HsDowxuzpAyuTppZY/view?usp=sharing" TargetMode="External"/><Relationship Id="rId33" Type="http://schemas.openxmlformats.org/officeDocument/2006/relationships/hyperlink" Target="https://www.linkedin.com/feed/update/urn:li:groupPost:13943518-6839487378655109121/" TargetMode="External"/><Relationship Id="rId32" Type="http://schemas.openxmlformats.org/officeDocument/2006/relationships/hyperlink" Target="https://drive.google.com/file/d/1ttSYp_rPavBQ32GdDYxjApg9An1hiZAS/view?usp=sharing" TargetMode="External"/><Relationship Id="rId35" Type="http://schemas.openxmlformats.org/officeDocument/2006/relationships/hyperlink" Target="https://www.linkedin.com/in/pragati-agrawal-4398a71ab/" TargetMode="External"/><Relationship Id="rId34" Type="http://schemas.openxmlformats.org/officeDocument/2006/relationships/hyperlink" Target="https://drive.google.com/file/d/17vTcbqwEL5ya4Uf6BaP_B1JUPkGyXn0i/view?usp=sharing" TargetMode="External"/><Relationship Id="rId37" Type="http://schemas.openxmlformats.org/officeDocument/2006/relationships/hyperlink" Target="https://www.linkedin.com/feed/update/urn:li:activity:6839734601687146496" TargetMode="External"/><Relationship Id="rId36" Type="http://schemas.openxmlformats.org/officeDocument/2006/relationships/hyperlink" Target="https://drive.google.com/file/d/1hEERB5s2EH4okVx2XP0bdQxDOTC_hYX2/view?usp=drivesdk" TargetMode="External"/><Relationship Id="rId39" Type="http://schemas.openxmlformats.org/officeDocument/2006/relationships/hyperlink" Target="https://www.linkedin.com/in/rahul-r-7219501a1" TargetMode="External"/><Relationship Id="rId38" Type="http://schemas.openxmlformats.org/officeDocument/2006/relationships/hyperlink" Target="https://drive.google.com/file/d/1v1CsqZMOhXDE4Fd62sBR-wgWuPYV8aCm/view?usp=sharing" TargetMode="External"/><Relationship Id="rId62" Type="http://schemas.openxmlformats.org/officeDocument/2006/relationships/hyperlink" Target="https://www.linkedin.com/feed/update/urn:li:activity:6839734283414962176/" TargetMode="External"/><Relationship Id="rId61" Type="http://schemas.openxmlformats.org/officeDocument/2006/relationships/hyperlink" Target="https://docs.google.com/document/d/1ae-Mv8CJ3DZIKdKirw1KtmnucVYBleE4Cg8telZ0JLc/edit" TargetMode="External"/><Relationship Id="rId20" Type="http://schemas.openxmlformats.org/officeDocument/2006/relationships/hyperlink" Target="http://www.linkedin.com/in/karan-patil-038071103/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docs.google.com/document/d/1bwEpK8PL8h9Ik8JdGP8dtcwWZCYypVpBpLkc8dSQwhQ/edit" TargetMode="External"/><Relationship Id="rId22" Type="http://schemas.openxmlformats.org/officeDocument/2006/relationships/hyperlink" Target="https://www.linkedin.com/in/mn-rithvik-b819511a1" TargetMode="External"/><Relationship Id="rId21" Type="http://schemas.openxmlformats.org/officeDocument/2006/relationships/hyperlink" Target="https://drive.google.com/file/d/1hWQT9if6Afz6XyPHKYv9cjLBsisSs0xE/view?usp=sharing" TargetMode="External"/><Relationship Id="rId24" Type="http://schemas.openxmlformats.org/officeDocument/2006/relationships/hyperlink" Target="https://www.linkedin.com/feed/update/urn:li:activity:6839734128208957440" TargetMode="External"/><Relationship Id="rId23" Type="http://schemas.openxmlformats.org/officeDocument/2006/relationships/hyperlink" Target="https://drive.google.com/file/d/1l5q5P-A4HmFD4Co9It6hIKyXiltmk2fP/view?usp=sharing" TargetMode="External"/><Relationship Id="rId60" Type="http://schemas.openxmlformats.org/officeDocument/2006/relationships/hyperlink" Target="https://www.linkedin.com/in/vijeta-savant" TargetMode="External"/><Relationship Id="rId26" Type="http://schemas.openxmlformats.org/officeDocument/2006/relationships/hyperlink" Target="https://www.linkedin.com/feed/update/urn:li:groupPost:13943518-6839938881958289408/" TargetMode="External"/><Relationship Id="rId25" Type="http://schemas.openxmlformats.org/officeDocument/2006/relationships/hyperlink" Target="https://drive.google.com/file/d/1f4r87s5QrXF9-fuHrDx1re4K0MV6WNSi/view?usp=sharing" TargetMode="External"/><Relationship Id="rId28" Type="http://schemas.openxmlformats.org/officeDocument/2006/relationships/hyperlink" Target="https://drive.google.com/drive/folders/1LKBAXCsgC96FM0WlxSB4z233A-RT4oPL?usp=sharing" TargetMode="External"/><Relationship Id="rId27" Type="http://schemas.openxmlformats.org/officeDocument/2006/relationships/hyperlink" Target="https://www.linkedin.com/in/mayur-patil-151ab01ba" TargetMode="External"/><Relationship Id="rId29" Type="http://schemas.openxmlformats.org/officeDocument/2006/relationships/hyperlink" Target="https://www.linkedin.com/feed/update/urn:li:activity:6839852217504284672" TargetMode="External"/><Relationship Id="rId51" Type="http://schemas.openxmlformats.org/officeDocument/2006/relationships/hyperlink" Target="https://www.linkedin.com/posts/aifaz-shaikh-140bb812a_internship-datascience-machinelearning-activity-6839929273340563456-WJy6/" TargetMode="External"/><Relationship Id="rId50" Type="http://schemas.openxmlformats.org/officeDocument/2006/relationships/hyperlink" Target="https://docs.google.com/document/d/1HRwALIuwP5bPGBG9OG6CN68B9wK0mUVn/edit" TargetMode="External"/><Relationship Id="rId53" Type="http://schemas.openxmlformats.org/officeDocument/2006/relationships/hyperlink" Target="https://drive.google.com/file/d/1WpCQyRTPUNdkmrY5hM8o2HtkZjQ_q3oh/view?usp=sharing" TargetMode="External"/><Relationship Id="rId52" Type="http://schemas.openxmlformats.org/officeDocument/2006/relationships/hyperlink" Target="https://www.linkedin.com/in/sucharita-giri-narayanan-1aa20916a/" TargetMode="External"/><Relationship Id="rId11" Type="http://schemas.openxmlformats.org/officeDocument/2006/relationships/hyperlink" Target="https://drive.google.com/file/d/1EcuO-X6X5cTUFJCH3-e6QlgtljD29AVD/view?usp=sharing" TargetMode="External"/><Relationship Id="rId55" Type="http://schemas.openxmlformats.org/officeDocument/2006/relationships/hyperlink" Target="https://drive.google.com/file/d/1uYdM7MFqhcpRFyeLFdZs0lGvfMLRswXq/view?usp=sharing" TargetMode="External"/><Relationship Id="rId10" Type="http://schemas.openxmlformats.org/officeDocument/2006/relationships/hyperlink" Target="https://www.linkedin.com/feed/update/urn:li:activity:6839852209350541312" TargetMode="External"/><Relationship Id="rId54" Type="http://schemas.openxmlformats.org/officeDocument/2006/relationships/hyperlink" Target="https://www.linkedin.com/feed/update/urn:li:groupPost:13943518-6839908311639445504/" TargetMode="External"/><Relationship Id="rId13" Type="http://schemas.openxmlformats.org/officeDocument/2006/relationships/hyperlink" Target="https://drive.google.com/file/d/1FPwMYVCtwmD_3YK0FySJXYN57KjxtK9U/view?usp=sharing" TargetMode="External"/><Relationship Id="rId57" Type="http://schemas.openxmlformats.org/officeDocument/2006/relationships/hyperlink" Target="https://drive.google.com/file/d/1YLHF9o7_GMr5gLql09v9sBXXpipfy1rf/view?usp=drivesdk" TargetMode="External"/><Relationship Id="rId12" Type="http://schemas.openxmlformats.org/officeDocument/2006/relationships/hyperlink" Target="https://www.linkedin.com/in/harsh-raj-7b04a31a7/" TargetMode="External"/><Relationship Id="rId56" Type="http://schemas.openxmlformats.org/officeDocument/2006/relationships/hyperlink" Target="https://www.linkedin.com/in/urvashi-dang/" TargetMode="External"/><Relationship Id="rId15" Type="http://schemas.openxmlformats.org/officeDocument/2006/relationships/hyperlink" Target="https://drive.google.com/file/d/1xkAul1dccznFwVLiV_swhg6wd9vXmtQZ/view?usp=sharing" TargetMode="External"/><Relationship Id="rId59" Type="http://schemas.openxmlformats.org/officeDocument/2006/relationships/hyperlink" Target="https://drive.google.com/file/d/1ZrxX5b2G-YAbR2KT6BT5rlNWIrOgyOM8/view?usp=sharing" TargetMode="External"/><Relationship Id="rId14" Type="http://schemas.openxmlformats.org/officeDocument/2006/relationships/hyperlink" Target="https://www.linkedin.com/feed/update/urn:li:activity:6839798963630153728" TargetMode="External"/><Relationship Id="rId58" Type="http://schemas.openxmlformats.org/officeDocument/2006/relationships/hyperlink" Target="https://www.linkedin.com/feed/update/urn:li:activity:6839938921980407809" TargetMode="External"/><Relationship Id="rId17" Type="http://schemas.openxmlformats.org/officeDocument/2006/relationships/hyperlink" Target="https://drive.google.com/file/d/1WDgCpfIccxFUsLG3DcLlm-YB8UKLS_XR/view?usp=sharing" TargetMode="External"/><Relationship Id="rId16" Type="http://schemas.openxmlformats.org/officeDocument/2006/relationships/hyperlink" Target="https://www.linkedin.com/in/harshit-kumar-02/" TargetMode="External"/><Relationship Id="rId19" Type="http://schemas.openxmlformats.org/officeDocument/2006/relationships/hyperlink" Target="https://drive.google.com/file/d/13e4rzRky7RdZqLRZqs6Tgx49GSs-h9hS/view?usp=sharing" TargetMode="External"/><Relationship Id="rId18" Type="http://schemas.openxmlformats.org/officeDocument/2006/relationships/hyperlink" Target="https://www.linkedin.com/feed/update/urn:li:groupPost:13943518-6839568995759255552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feed/update/urn:li:activity:6842270792449970176" TargetMode="External"/><Relationship Id="rId42" Type="http://schemas.openxmlformats.org/officeDocument/2006/relationships/hyperlink" Target="https://www.linkedin.com/in/rahul-r-7219501a1" TargetMode="External"/><Relationship Id="rId41" Type="http://schemas.openxmlformats.org/officeDocument/2006/relationships/hyperlink" Target="https://docs.google.com/document/d/1LPyr8CTV_sii_uHWqfLRmOK5d9zt7pBz/edit?usp=sharing&amp;ouid=103642259813174427006&amp;rtpof=true&amp;sd=true" TargetMode="External"/><Relationship Id="rId44" Type="http://schemas.openxmlformats.org/officeDocument/2006/relationships/hyperlink" Target="https://www.linkedin.com/feed/update/urn:li:activity:6842044577017405440" TargetMode="External"/><Relationship Id="rId43" Type="http://schemas.openxmlformats.org/officeDocument/2006/relationships/hyperlink" Target="https://drive.google.com/file/d/1UbeJ5H6VO4UhPxWSD1IXXJV8nZ0AaXJM/view?usp=drivesdk" TargetMode="External"/><Relationship Id="rId46" Type="http://schemas.openxmlformats.org/officeDocument/2006/relationships/hyperlink" Target="https://www.linkedin.com/in/rohit-kadam-6071591b0/" TargetMode="External"/><Relationship Id="rId45" Type="http://schemas.openxmlformats.org/officeDocument/2006/relationships/hyperlink" Target="https://docs.google.com/document/d/1LPyr8CTV_sii_uHWqfLRmOK5d9zt7pBz/edit?usp=sharing&amp;ouid=103642259813174427006&amp;rtpof=true&amp;sd=true" TargetMode="External"/><Relationship Id="rId1" Type="http://schemas.openxmlformats.org/officeDocument/2006/relationships/hyperlink" Target="https://www.linkedin.com/in/akash-poojari-311a871ab" TargetMode="External"/><Relationship Id="rId2" Type="http://schemas.openxmlformats.org/officeDocument/2006/relationships/hyperlink" Target="https://drive.google.com/file/d/167qZnpuhSgB_AbGLHks6AtdL0ZnkTxbm/view?usp=sharing" TargetMode="External"/><Relationship Id="rId3" Type="http://schemas.openxmlformats.org/officeDocument/2006/relationships/hyperlink" Target="https://drive.google.com/file/d/17RT5p27W5us1KuesWkPkETeuPSKL2Ux7/view?usp=sharing" TargetMode="External"/><Relationship Id="rId4" Type="http://schemas.openxmlformats.org/officeDocument/2006/relationships/hyperlink" Target="http://www.linkedin.com/in/avleen-kour" TargetMode="External"/><Relationship Id="rId9" Type="http://schemas.openxmlformats.org/officeDocument/2006/relationships/hyperlink" Target="https://docs.google.com/document/d/1T6F6kZg8dvQ3-5AZgUVusW0U1DDjoZN51IbtH8OAuqg/edit?usp=sharing" TargetMode="External"/><Relationship Id="rId48" Type="http://schemas.openxmlformats.org/officeDocument/2006/relationships/hyperlink" Target="https://drive.google.com/file/d/1Oi-7GQZ33aWbqhcr_bbZq8KfJA44C7XS/view?usp=sharing" TargetMode="External"/><Relationship Id="rId47" Type="http://schemas.openxmlformats.org/officeDocument/2006/relationships/hyperlink" Target="https://drive.google.com/file/d/1AHqP3S2mh2l2IKf2nmB4YoojSuQKY3tg/view?usp=sharing" TargetMode="External"/><Relationship Id="rId49" Type="http://schemas.openxmlformats.org/officeDocument/2006/relationships/hyperlink" Target="https://www.linkedin.com/in/rohit-kumar-99338b195" TargetMode="External"/><Relationship Id="rId5" Type="http://schemas.openxmlformats.org/officeDocument/2006/relationships/hyperlink" Target="https://drive.google.com/file/d/1iEu0EV9t1K9gkYs4ozkFv_vxq4w1GicV/view?usp=sharing" TargetMode="External"/><Relationship Id="rId6" Type="http://schemas.openxmlformats.org/officeDocument/2006/relationships/hyperlink" Target="https://www.linkedin.com/feed/update/urn:li:activity:6842270799626420224" TargetMode="External"/><Relationship Id="rId7" Type="http://schemas.openxmlformats.org/officeDocument/2006/relationships/hyperlink" Target="https://drive.google.com/file/d/109lIfzBjYLe4t8hXBJ1rsVWT4B9TLTy5/view?usp=sharing" TargetMode="External"/><Relationship Id="rId8" Type="http://schemas.openxmlformats.org/officeDocument/2006/relationships/hyperlink" Target="https://www.linkedin.com/in/divya-amarnath-2a5bba200/" TargetMode="External"/><Relationship Id="rId31" Type="http://schemas.openxmlformats.org/officeDocument/2006/relationships/hyperlink" Target="https://drive.google.com/file/d/1QUXYiI7YF30FzyvkAk-d2TAWK8qv84sf/view?usp=drivesdk" TargetMode="External"/><Relationship Id="rId30" Type="http://schemas.openxmlformats.org/officeDocument/2006/relationships/hyperlink" Target="https://www.linkedin.com/feed/update/urn:li:activity:6842270741594038272" TargetMode="External"/><Relationship Id="rId33" Type="http://schemas.openxmlformats.org/officeDocument/2006/relationships/hyperlink" Target="https://drive.google.com/file/d/1zVahamTJvKQHs9R5KybJlM3m8TzA6ubC/view?usp=sharing" TargetMode="External"/><Relationship Id="rId32" Type="http://schemas.openxmlformats.org/officeDocument/2006/relationships/hyperlink" Target="https://www.linkedin.com/in/mayuresh-jadhav-51b751167/" TargetMode="External"/><Relationship Id="rId35" Type="http://schemas.openxmlformats.org/officeDocument/2006/relationships/hyperlink" Target="https://drive.google.com/file/d/192MyPL0gEbmdQh4qPn-n8S_tj0aWIIHm/view?usp=sharing" TargetMode="External"/><Relationship Id="rId34" Type="http://schemas.openxmlformats.org/officeDocument/2006/relationships/hyperlink" Target="https://www.linkedin.com/feed/update/urn:li:groupPost:13943518-6842069707126779905/" TargetMode="External"/><Relationship Id="rId37" Type="http://schemas.openxmlformats.org/officeDocument/2006/relationships/hyperlink" Target="https://www.linkedin.com/feed/update/urn:li:activity:6842411311675133952" TargetMode="External"/><Relationship Id="rId36" Type="http://schemas.openxmlformats.org/officeDocument/2006/relationships/hyperlink" Target="https://drive.google.com/file/d/14gR9YtVUoXzNqC2hzYrug6KLohoSNFUM/view?usp=drivesdk" TargetMode="External"/><Relationship Id="rId39" Type="http://schemas.openxmlformats.org/officeDocument/2006/relationships/hyperlink" Target="https://drive.google.com/file/d/1kVFd9EE_3SIQxJqtIfPqOPwUgkXuSpgo/view?usp=sharing" TargetMode="External"/><Relationship Id="rId38" Type="http://schemas.openxmlformats.org/officeDocument/2006/relationships/hyperlink" Target="https://www.linkedin.com/in/pragati-agrawal-4398a71ab/" TargetMode="External"/><Relationship Id="rId62" Type="http://schemas.openxmlformats.org/officeDocument/2006/relationships/hyperlink" Target="https://www.linkedin.com/feed/update/urn:li:activity:6842270630923108352" TargetMode="External"/><Relationship Id="rId61" Type="http://schemas.openxmlformats.org/officeDocument/2006/relationships/hyperlink" Target="https://drive.google.com/file/d/1dMHszZVJqCnasl7LoDpOO3jk-3mDZv37/view?usp=drivesdk" TargetMode="External"/><Relationship Id="rId20" Type="http://schemas.openxmlformats.org/officeDocument/2006/relationships/hyperlink" Target="http://www.linkedin.com/in/karan-patil-038071103/" TargetMode="External"/><Relationship Id="rId64" Type="http://schemas.openxmlformats.org/officeDocument/2006/relationships/hyperlink" Target="https://www.linkedin.com/in/vijeta-savant" TargetMode="External"/><Relationship Id="rId63" Type="http://schemas.openxmlformats.org/officeDocument/2006/relationships/hyperlink" Target="https://drive.google.com/file/d/1dHfAZasHruwdpVJhx5dmXK1eaIFGhqXn/view?usp=drivesdk" TargetMode="External"/><Relationship Id="rId22" Type="http://schemas.openxmlformats.org/officeDocument/2006/relationships/hyperlink" Target="https://www.linkedin.com/feed/update/urn:li:activity:6842270782949855232" TargetMode="External"/><Relationship Id="rId66" Type="http://schemas.openxmlformats.org/officeDocument/2006/relationships/hyperlink" Target="https://www.linkedin.com/feed/update/urn:li:activity:6842270807792713728/" TargetMode="External"/><Relationship Id="rId21" Type="http://schemas.openxmlformats.org/officeDocument/2006/relationships/hyperlink" Target="https://drive.google.com/file/d/1xA5I1dlzdUwl8mjVIkoDFcE21fqm3Qra/view?usp=sharing" TargetMode="External"/><Relationship Id="rId65" Type="http://schemas.openxmlformats.org/officeDocument/2006/relationships/hyperlink" Target="https://docs.google.com/document/d/1zLvxkYTdTmyLSF-RsDkdHtDGwmDX6MPNgGD3XH63wS8/edit" TargetMode="External"/><Relationship Id="rId24" Type="http://schemas.openxmlformats.org/officeDocument/2006/relationships/hyperlink" Target="https://www.linkedin.com/in/mn-rithvik-b819511a1" TargetMode="External"/><Relationship Id="rId68" Type="http://schemas.openxmlformats.org/officeDocument/2006/relationships/drawing" Target="../drawings/drawing2.xml"/><Relationship Id="rId23" Type="http://schemas.openxmlformats.org/officeDocument/2006/relationships/hyperlink" Target="https://drive.google.com/file/d/1rGNSRAer-vkYqdbAVF7sbxXhzb-PUiGw/view?usp=sharing" TargetMode="External"/><Relationship Id="rId67" Type="http://schemas.openxmlformats.org/officeDocument/2006/relationships/hyperlink" Target="https://docs.google.com/document/d/1-hTn5ROAltkHW2I9qTZooa3iemqQpGSp5O2W2G8na14/edit" TargetMode="External"/><Relationship Id="rId60" Type="http://schemas.openxmlformats.org/officeDocument/2006/relationships/hyperlink" Target="https://www.linkedin.com/in/urvashi-dang/" TargetMode="External"/><Relationship Id="rId26" Type="http://schemas.openxmlformats.org/officeDocument/2006/relationships/hyperlink" Target="https://www.linkedin.com/feed/update/urn:li:activity:6842270637864693760" TargetMode="External"/><Relationship Id="rId25" Type="http://schemas.openxmlformats.org/officeDocument/2006/relationships/hyperlink" Target="https://drive.google.com/file/d/1s76NvUf1yTOFkaxSVsDNsxEZPB3daISl/view?usp=sharing" TargetMode="External"/><Relationship Id="rId28" Type="http://schemas.openxmlformats.org/officeDocument/2006/relationships/hyperlink" Target="https://www.linkedin.com/in/mayur-patil-151ab01ba" TargetMode="External"/><Relationship Id="rId27" Type="http://schemas.openxmlformats.org/officeDocument/2006/relationships/hyperlink" Target="https://docs.google.com/document/d/1ILCU0q4ZmItCpPH5WrrBO9_8A9Xr3ciz/edit?usp=sharing&amp;ouid=107329109889438011771&amp;rtpof=true&amp;sd=true" TargetMode="External"/><Relationship Id="rId29" Type="http://schemas.openxmlformats.org/officeDocument/2006/relationships/hyperlink" Target="https://drive.google.com/file/d/1oqSLDiodWJtX8YV1y06SaAPSTuTPTLnC/view?usp=sharing" TargetMode="External"/><Relationship Id="rId51" Type="http://schemas.openxmlformats.org/officeDocument/2006/relationships/hyperlink" Target="https://www.linkedin.com/feed/update/urn:li:activity:6842270749479305217" TargetMode="External"/><Relationship Id="rId50" Type="http://schemas.openxmlformats.org/officeDocument/2006/relationships/hyperlink" Target="https://drive.google.com/file/d/1_EC0EFg2b210pMTi4v8ILsHJKBpkjqTx/view?usp=drivesdk" TargetMode="External"/><Relationship Id="rId53" Type="http://schemas.openxmlformats.org/officeDocument/2006/relationships/hyperlink" Target="https://www.linkedin.com/in/aifaz-shaikh-140bb812a/" TargetMode="External"/><Relationship Id="rId52" Type="http://schemas.openxmlformats.org/officeDocument/2006/relationships/hyperlink" Target="https://drive.google.com/folderview?id=11o8objE7pud6dRR6ejIvXI8pqQVGyUXK" TargetMode="External"/><Relationship Id="rId11" Type="http://schemas.openxmlformats.org/officeDocument/2006/relationships/hyperlink" Target="https://drive.google.com/file/d/1icQE67x58z_Vln2GIPq2Abzn0ypqs-Se/view?usp=sharing" TargetMode="External"/><Relationship Id="rId55" Type="http://schemas.openxmlformats.org/officeDocument/2006/relationships/hyperlink" Target="https://drive.google.com/drive/folders/161uPYMaBPQuims2oFELt68yqlGlcLO4b" TargetMode="External"/><Relationship Id="rId10" Type="http://schemas.openxmlformats.org/officeDocument/2006/relationships/hyperlink" Target="https://www.linkedin.com/feed/update/urn:li:activity:6841976032363450369" TargetMode="External"/><Relationship Id="rId54" Type="http://schemas.openxmlformats.org/officeDocument/2006/relationships/hyperlink" Target="https://drive.google.com/drive/folders/1ICr0DrCa4tTsAAGywuZvsmA3nWSXm2uh" TargetMode="External"/><Relationship Id="rId13" Type="http://schemas.openxmlformats.org/officeDocument/2006/relationships/hyperlink" Target="https://drive.google.com/file/d/14qFiu9phR5knlq_ZeYu6Tb_EXU9zlalP/view?usp=sharing" TargetMode="External"/><Relationship Id="rId57" Type="http://schemas.openxmlformats.org/officeDocument/2006/relationships/hyperlink" Target="https://drive.google.com/file/d/129fB8zw9RWebpnVjTiOxXpL0-1-6vhLl/view?usp=sharing" TargetMode="External"/><Relationship Id="rId12" Type="http://schemas.openxmlformats.org/officeDocument/2006/relationships/hyperlink" Target="https://www.linkedin.com/in/harsh-raj-7b04a31a7/" TargetMode="External"/><Relationship Id="rId56" Type="http://schemas.openxmlformats.org/officeDocument/2006/relationships/hyperlink" Target="https://www.linkedin.com/in/sucharita-giri-narayanan-1aa20916a/" TargetMode="External"/><Relationship Id="rId15" Type="http://schemas.openxmlformats.org/officeDocument/2006/relationships/hyperlink" Target="https://drive.google.com/file/d/16llSrhQiELliZiigIpbqjWVG8zWGwJyK/view?usp=sharing" TargetMode="External"/><Relationship Id="rId59" Type="http://schemas.openxmlformats.org/officeDocument/2006/relationships/hyperlink" Target="https://drive.google.com/file/d/1GkO0EIB1upeO8WaP1Y7E017xJkqGNxRf/view?usp=sharing" TargetMode="External"/><Relationship Id="rId14" Type="http://schemas.openxmlformats.org/officeDocument/2006/relationships/hyperlink" Target="https://www.linkedin.com/feed/update/urn:li:groupPost:13943518-6842021350626983936/" TargetMode="External"/><Relationship Id="rId58" Type="http://schemas.openxmlformats.org/officeDocument/2006/relationships/hyperlink" Target="https://www.linkedin.com/feed/update/urn:li:activity:6842270843045867520" TargetMode="External"/><Relationship Id="rId17" Type="http://schemas.openxmlformats.org/officeDocument/2006/relationships/hyperlink" Target="https://drive.google.com/file/d/1rgnntXQ9y0aAW6mVJ2Do-8B-irUoMAJI/view?usp=sharing" TargetMode="External"/><Relationship Id="rId16" Type="http://schemas.openxmlformats.org/officeDocument/2006/relationships/hyperlink" Target="https://www.linkedin.com/in/harshit-kumar-02/" TargetMode="External"/><Relationship Id="rId19" Type="http://schemas.openxmlformats.org/officeDocument/2006/relationships/hyperlink" Target="https://drive.google.com/file/d/1IE1LE8TAnSwmHEh5jX9XbiHyAcIRtJW_/view?usp=sharing" TargetMode="External"/><Relationship Id="rId18" Type="http://schemas.openxmlformats.org/officeDocument/2006/relationships/hyperlink" Target="https://www.linkedin.com/feed/update/urn:li:groupPost:13943518-6841961996842360833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C5g2EMuWwQvuEWfNo3kq7F_sGMriKKtC/view?usp=sharing" TargetMode="External"/><Relationship Id="rId42" Type="http://schemas.openxmlformats.org/officeDocument/2006/relationships/hyperlink" Target="https://www.linkedin.com/feed/update/urn:li:activity:6844669032994603008" TargetMode="External"/><Relationship Id="rId41" Type="http://schemas.openxmlformats.org/officeDocument/2006/relationships/hyperlink" Target="https://drive.google.com/file/d/1daw-P7bzjBsZ6P3hjEYfiAWcBLttNFk9/view?usp=sharing" TargetMode="External"/><Relationship Id="rId44" Type="http://schemas.openxmlformats.org/officeDocument/2006/relationships/hyperlink" Target="https://drive.google.com/file/d/1gV2f5_TFiIYGXi6k6UAes7aNiR1M7p8T/view?usp=drivesdk" TargetMode="External"/><Relationship Id="rId43" Type="http://schemas.openxmlformats.org/officeDocument/2006/relationships/hyperlink" Target="https://www.linkedin.com/in/rahul-r-7219501a1" TargetMode="External"/><Relationship Id="rId46" Type="http://schemas.openxmlformats.org/officeDocument/2006/relationships/hyperlink" Target="https://www.linkedin.com/feed/update/urn:li:activity:6844993350970556416" TargetMode="External"/><Relationship Id="rId45" Type="http://schemas.openxmlformats.org/officeDocument/2006/relationships/hyperlink" Target="https://drive.google.com/file/d/1NNepAzghZ2w7wamOnDJWMdQWOEmIGgQF/view?usp=sharing" TargetMode="External"/><Relationship Id="rId1" Type="http://schemas.openxmlformats.org/officeDocument/2006/relationships/hyperlink" Target="https://www.linkedin.com/in/akash-poojari-311a871ab" TargetMode="External"/><Relationship Id="rId2" Type="http://schemas.openxmlformats.org/officeDocument/2006/relationships/hyperlink" Target="https://drive.google.com/file/d/1dbrtM0vNTWnSYvt3DZN645HVYkV7qttQ/view?usp=sharing" TargetMode="External"/><Relationship Id="rId3" Type="http://schemas.openxmlformats.org/officeDocument/2006/relationships/hyperlink" Target="https://drive.google.com/file/d/19BoL_4Mpp6ugtC9kMlMLQjFaZMjU1QKl/view?usp=sharing" TargetMode="External"/><Relationship Id="rId4" Type="http://schemas.openxmlformats.org/officeDocument/2006/relationships/hyperlink" Target="http://www.linkedin.com/in/avleen-kour" TargetMode="External"/><Relationship Id="rId9" Type="http://schemas.openxmlformats.org/officeDocument/2006/relationships/hyperlink" Target="https://docs.google.com/document/d/1XNNl_N_Zt0ZOqaPgN4CUe0m1jolRBKht13rlmuo2J74/edit?usp=sharing" TargetMode="External"/><Relationship Id="rId48" Type="http://schemas.openxmlformats.org/officeDocument/2006/relationships/hyperlink" Target="https://drive.google.com/file/d/1pQ84tO-A_6cZjGqp-qy_onnYIuQcQiCh/view?usp=sharing" TargetMode="External"/><Relationship Id="rId47" Type="http://schemas.openxmlformats.org/officeDocument/2006/relationships/hyperlink" Target="https://www.linkedin.com/in/rohit-kadam-6071591b0/" TargetMode="External"/><Relationship Id="rId49" Type="http://schemas.openxmlformats.org/officeDocument/2006/relationships/hyperlink" Target="https://drive.google.com/file/d/1UrbyQYcToBhTF1EpiT9aCScxP1E2vjjn/view?usp=sharing" TargetMode="External"/><Relationship Id="rId5" Type="http://schemas.openxmlformats.org/officeDocument/2006/relationships/hyperlink" Target="https://drive.google.com/file/d/19VuL3mzMUI8_oGMViGt9ULm5r6atDaSR/view?usp=sharing" TargetMode="External"/><Relationship Id="rId6" Type="http://schemas.openxmlformats.org/officeDocument/2006/relationships/hyperlink" Target="https://drive.google.com/file/d/1X6pSyf-IVxTPvqXoZDJZo60jINdmusyX/view?usp=sharing" TargetMode="External"/><Relationship Id="rId7" Type="http://schemas.openxmlformats.org/officeDocument/2006/relationships/hyperlink" Target="https://www.linkedin.com/feed/update/urn:li:activity:6844669063214571520" TargetMode="External"/><Relationship Id="rId8" Type="http://schemas.openxmlformats.org/officeDocument/2006/relationships/hyperlink" Target="https://www.linkedin.com/in/divya-amarnath-2a5bba200/" TargetMode="External"/><Relationship Id="rId31" Type="http://schemas.openxmlformats.org/officeDocument/2006/relationships/hyperlink" Target="https://www.linkedin.com/in/mayur-patil-151ab01ba" TargetMode="External"/><Relationship Id="rId30" Type="http://schemas.openxmlformats.org/officeDocument/2006/relationships/hyperlink" Target="https://www.linkedin.com/feed/update/urn:li:groupPost:13943518-6844664713641566208/" TargetMode="External"/><Relationship Id="rId33" Type="http://schemas.openxmlformats.org/officeDocument/2006/relationships/hyperlink" Target="https://drive.google.com/file/d/1SUK9VnM8unBoyy7Rn9Vi0o5aZ9dfbx0K/view?usp=drivesdk" TargetMode="External"/><Relationship Id="rId32" Type="http://schemas.openxmlformats.org/officeDocument/2006/relationships/hyperlink" Target="https://drive.google.com/file/d/1T1HqIaJ2WSaVTNgYa6B3aCDeuCY8oifu/view?usp=drivesdk" TargetMode="External"/><Relationship Id="rId35" Type="http://schemas.openxmlformats.org/officeDocument/2006/relationships/hyperlink" Target="https://www.linkedin.com/in/mayuresh-jadhav-51b751167/" TargetMode="External"/><Relationship Id="rId34" Type="http://schemas.openxmlformats.org/officeDocument/2006/relationships/hyperlink" Target="https://www.linkedin.com/feed/update/urn:li:activity:6845638922895286274" TargetMode="External"/><Relationship Id="rId37" Type="http://schemas.openxmlformats.org/officeDocument/2006/relationships/hyperlink" Target="https://drive.google.com/file/d/1XzbDjGD8ZBwA92KdBlKcSIOZfd6vEu__/view?usp=sharing" TargetMode="External"/><Relationship Id="rId36" Type="http://schemas.openxmlformats.org/officeDocument/2006/relationships/hyperlink" Target="https://drive.google.com/file/d/1TrFOuGNP2C5QWTRMq8bh_bfl1x49soE4/view?usp=sharing" TargetMode="External"/><Relationship Id="rId39" Type="http://schemas.openxmlformats.org/officeDocument/2006/relationships/hyperlink" Target="https://www.linkedin.com/in/pragati-agrawal-4398a71ab/" TargetMode="External"/><Relationship Id="rId38" Type="http://schemas.openxmlformats.org/officeDocument/2006/relationships/hyperlink" Target="https://www.linkedin.com/feed/update/urn:li:groupPost:13943518-6844607590488444928/" TargetMode="External"/><Relationship Id="rId62" Type="http://schemas.openxmlformats.org/officeDocument/2006/relationships/hyperlink" Target="https://drive.google.com/file/d/1kGL5bkx39za-1tRQjZN4igQ9teNe9ut2/view?usp=drivesdk" TargetMode="External"/><Relationship Id="rId61" Type="http://schemas.openxmlformats.org/officeDocument/2006/relationships/hyperlink" Target="https://drive.google.com/file/d/1jsodqlYuBUDtXlq7lafGZe2wabK9Xu_V/view?usp=drivesdk" TargetMode="External"/><Relationship Id="rId20" Type="http://schemas.openxmlformats.org/officeDocument/2006/relationships/hyperlink" Target="http://www.linkedin.com/in/karan-patil-038071103/" TargetMode="External"/><Relationship Id="rId64" Type="http://schemas.openxmlformats.org/officeDocument/2006/relationships/hyperlink" Target="https://www.linkedin.com/in/vijeta-savant" TargetMode="External"/><Relationship Id="rId63" Type="http://schemas.openxmlformats.org/officeDocument/2006/relationships/hyperlink" Target="https://www.linkedin.com/feed/update/urn:li:activity:6844669025537150976" TargetMode="External"/><Relationship Id="rId22" Type="http://schemas.openxmlformats.org/officeDocument/2006/relationships/hyperlink" Target="https://drive.google.com/file/d/1Iik6o3bxQcbV9jlCXwIh1PI9YONEtiHR/view?usp=sharing" TargetMode="External"/><Relationship Id="rId66" Type="http://schemas.openxmlformats.org/officeDocument/2006/relationships/hyperlink" Target="https://docs.google.com/document/d/1F9LyhrGk2y3YTzPsRp0ve6rpng-Zjj8c/edit?usp=sharing&amp;ouid=109268929159337834880&amp;rtpof=true&amp;sd=true" TargetMode="External"/><Relationship Id="rId21" Type="http://schemas.openxmlformats.org/officeDocument/2006/relationships/hyperlink" Target="https://drive.google.com/file/d/1X8-yQ7LaOrIT2t6_DxWaseyEQEm60JWF/view?usp=sharing" TargetMode="External"/><Relationship Id="rId65" Type="http://schemas.openxmlformats.org/officeDocument/2006/relationships/hyperlink" Target="https://docs.google.com/document/d/1Xt8aVjoBUBQAYZCvEPyAnDD1gg-K-7tU/edit?usp=sharing&amp;ouid=109268929159337834880&amp;rtpof=true&amp;sd=true" TargetMode="External"/><Relationship Id="rId24" Type="http://schemas.openxmlformats.org/officeDocument/2006/relationships/hyperlink" Target="https://www.linkedin.com/in/mn-rithvik-b819511a1" TargetMode="External"/><Relationship Id="rId68" Type="http://schemas.openxmlformats.org/officeDocument/2006/relationships/drawing" Target="../drawings/drawing3.xml"/><Relationship Id="rId23" Type="http://schemas.openxmlformats.org/officeDocument/2006/relationships/hyperlink" Target="https://www.linkedin.com/feed/update/urn:li:activity:6845013769190563840" TargetMode="External"/><Relationship Id="rId67" Type="http://schemas.openxmlformats.org/officeDocument/2006/relationships/hyperlink" Target="https://www.linkedin.com/feed/update/urn:li:groupPost:13943518-6844570025681141760/" TargetMode="External"/><Relationship Id="rId60" Type="http://schemas.openxmlformats.org/officeDocument/2006/relationships/hyperlink" Target="https://www.linkedin.com/in/urvashi-dang/" TargetMode="External"/><Relationship Id="rId26" Type="http://schemas.openxmlformats.org/officeDocument/2006/relationships/hyperlink" Target="https://drive.google.com/file/d/1m3VQHOekiRVn-w0qegWj2cw5V9a_HF8c/view?usp=sharing" TargetMode="External"/><Relationship Id="rId25" Type="http://schemas.openxmlformats.org/officeDocument/2006/relationships/hyperlink" Target="https://drive.google.com/file/d/1oMgKupKtl4ib-FMYCaFSGqBGbPpeUvqZ/view?usp=sharing" TargetMode="External"/><Relationship Id="rId28" Type="http://schemas.openxmlformats.org/officeDocument/2006/relationships/hyperlink" Target="https://drive.google.com/file/d/1jyiTUp1cPkNTlC8XEo8GoK3J3xEmTT51/view?usp=sharing" TargetMode="External"/><Relationship Id="rId27" Type="http://schemas.openxmlformats.org/officeDocument/2006/relationships/hyperlink" Target="https://www.linkedin.com/feed/update/urn:li:activity:6844669009103863808" TargetMode="External"/><Relationship Id="rId29" Type="http://schemas.openxmlformats.org/officeDocument/2006/relationships/hyperlink" Target="https://drive.google.com/file/d/1qrFulG93SHJmFCawnwWxkcyJupF0-dD3/view?usp=sharing" TargetMode="External"/><Relationship Id="rId51" Type="http://schemas.openxmlformats.org/officeDocument/2006/relationships/hyperlink" Target="https://www.linkedin.com/in/rohit-kumar-99338b195" TargetMode="External"/><Relationship Id="rId50" Type="http://schemas.openxmlformats.org/officeDocument/2006/relationships/hyperlink" Target="https://www.linkedin.com/feed/update/urn:li:activity:6844669085968687105" TargetMode="External"/><Relationship Id="rId53" Type="http://schemas.openxmlformats.org/officeDocument/2006/relationships/hyperlink" Target="https://drive.google.com/drive/folders/1aVCl2dyh-hgg6b_A2gvgIUkOirxBr5vx?usp=sharing" TargetMode="External"/><Relationship Id="rId52" Type="http://schemas.openxmlformats.org/officeDocument/2006/relationships/hyperlink" Target="https://www.linkedin.com/in/aifaz-shaikh-140bb812a/" TargetMode="External"/><Relationship Id="rId11" Type="http://schemas.openxmlformats.org/officeDocument/2006/relationships/hyperlink" Target="https://www.linkedin.com/feed/update/urn:li:activity:6844669104880783360" TargetMode="External"/><Relationship Id="rId55" Type="http://schemas.openxmlformats.org/officeDocument/2006/relationships/hyperlink" Target="https://www.linkedin.com/feed/update/urn:li:groupPost:13943518-6844602594590105600/" TargetMode="External"/><Relationship Id="rId10" Type="http://schemas.openxmlformats.org/officeDocument/2006/relationships/hyperlink" Target="https://drive.google.com/file/d/1rUTCKZ6OCpNAPOSqRNz2SJFSpCNqi5WJ/view?usp=sharing" TargetMode="External"/><Relationship Id="rId54" Type="http://schemas.openxmlformats.org/officeDocument/2006/relationships/hyperlink" Target="https://drive.google.com/drive/folders/1MDuy_4Uaa-j2oy0wmJNoIXr5B7_qOreU?usp=sharing" TargetMode="External"/><Relationship Id="rId13" Type="http://schemas.openxmlformats.org/officeDocument/2006/relationships/hyperlink" Target="https://drive.google.com/file/d/1Sf8IJVi-tXSuW7t5sLlZkkM0I3Wxs1L5/view?usp=sharing" TargetMode="External"/><Relationship Id="rId57" Type="http://schemas.openxmlformats.org/officeDocument/2006/relationships/hyperlink" Target="https://drive.google.com/file/d/183he-FMZF8CilySQmqYoZ93bmm0YDe7h/view?usp=sharing" TargetMode="External"/><Relationship Id="rId12" Type="http://schemas.openxmlformats.org/officeDocument/2006/relationships/hyperlink" Target="https://www.linkedin.com/in/harsh-raj-7b04a31a7/" TargetMode="External"/><Relationship Id="rId56" Type="http://schemas.openxmlformats.org/officeDocument/2006/relationships/hyperlink" Target="https://www.linkedin.com/in/sucharita-giri-narayanan-1aa20916a/" TargetMode="External"/><Relationship Id="rId15" Type="http://schemas.openxmlformats.org/officeDocument/2006/relationships/hyperlink" Target="https://www.linkedin.com/feed/update/urn:li:groupPost:13943518-6844521498213019648/" TargetMode="External"/><Relationship Id="rId59" Type="http://schemas.openxmlformats.org/officeDocument/2006/relationships/hyperlink" Target="https://www.linkedin.com/feed/update/urn:li:groupPost:13943518-6844813040089735168/" TargetMode="External"/><Relationship Id="rId14" Type="http://schemas.openxmlformats.org/officeDocument/2006/relationships/hyperlink" Target="https://drive.google.com/file/d/18eIhvaruan09Bjqg-64ItXbir5AVGcuB/view?usp=sharing" TargetMode="External"/><Relationship Id="rId58" Type="http://schemas.openxmlformats.org/officeDocument/2006/relationships/hyperlink" Target="https://drive.google.com/file/d/142L62c1HKGGVHSi04MKBl_iKCuX6xs1z/view?usp=sharing" TargetMode="External"/><Relationship Id="rId17" Type="http://schemas.openxmlformats.org/officeDocument/2006/relationships/hyperlink" Target="https://drive.google.com/file/d/1tWS3D7xRRrTKZOP8GBdkbgC1BKvlUUbF/view?usp=sharing" TargetMode="External"/><Relationship Id="rId16" Type="http://schemas.openxmlformats.org/officeDocument/2006/relationships/hyperlink" Target="https://www.linkedin.com/in/harshit-kumar-02/" TargetMode="External"/><Relationship Id="rId19" Type="http://schemas.openxmlformats.org/officeDocument/2006/relationships/hyperlink" Target="https://www.linkedin.com/feed/update/urn:li:groupPost:13943518-6844521384840962048/" TargetMode="External"/><Relationship Id="rId18" Type="http://schemas.openxmlformats.org/officeDocument/2006/relationships/hyperlink" Target="https://drive.google.com/file/d/1vIHn8K54Nz47psk7JI5SVTT_qbsaBns-/view?usp=sharing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_I6OUSeyJEpfa5PZUCrHtDoCMNbP9VoR/edit?usp=sharing&amp;ouid=109268929159337834880&amp;rtpof=true&amp;sd=true" TargetMode="External"/><Relationship Id="rId42" Type="http://schemas.openxmlformats.org/officeDocument/2006/relationships/drawing" Target="../drawings/drawing4.xml"/><Relationship Id="rId41" Type="http://schemas.openxmlformats.org/officeDocument/2006/relationships/hyperlink" Target="https://www.linkedin.com/feed/update/urn:li:groupPost:13943518-6848630915674058752/" TargetMode="External"/><Relationship Id="rId1" Type="http://schemas.openxmlformats.org/officeDocument/2006/relationships/hyperlink" Target="https://www.linkedin.com/in/akash-poojari-311a871ab" TargetMode="External"/><Relationship Id="rId2" Type="http://schemas.openxmlformats.org/officeDocument/2006/relationships/hyperlink" Target="https://drive.google.com/file/d/14v9o-CHJ4Z62XOVyJfHdAhOmNogKK4fN/view?usp=sharing" TargetMode="External"/><Relationship Id="rId3" Type="http://schemas.openxmlformats.org/officeDocument/2006/relationships/hyperlink" Target="http://www.linkedin.com/in/avleen-kour" TargetMode="External"/><Relationship Id="rId4" Type="http://schemas.openxmlformats.org/officeDocument/2006/relationships/hyperlink" Target="https://drive.google.com/file/d/1p2KQ9M4zamHl51YrlmV4OPi_Rc58B_Ai/view?usp=sharing" TargetMode="External"/><Relationship Id="rId9" Type="http://schemas.openxmlformats.org/officeDocument/2006/relationships/hyperlink" Target="https://www.linkedin.com/in/harsh-raj-7b04a31a7/" TargetMode="External"/><Relationship Id="rId5" Type="http://schemas.openxmlformats.org/officeDocument/2006/relationships/hyperlink" Target="https://www.linkedin.com/feed/update/urn:li:activity:6848510738085097472" TargetMode="External"/><Relationship Id="rId6" Type="http://schemas.openxmlformats.org/officeDocument/2006/relationships/hyperlink" Target="https://www.linkedin.com/in/divya-amarnath-2a5bba200/" TargetMode="External"/><Relationship Id="rId7" Type="http://schemas.openxmlformats.org/officeDocument/2006/relationships/hyperlink" Target="https://docs.google.com/document/d/1-zED-DJR8t9CxqiniiQAyD6n0zE7_yTGbXkKmiQ6GKU/edit?usp=sharing" TargetMode="External"/><Relationship Id="rId8" Type="http://schemas.openxmlformats.org/officeDocument/2006/relationships/hyperlink" Target="https://www.linkedin.com/feed/update/urn:li:activity:6848955370464006144" TargetMode="External"/><Relationship Id="rId31" Type="http://schemas.openxmlformats.org/officeDocument/2006/relationships/hyperlink" Target="https://drive.google.com/file/d/1R34HS4di3rR_Q1YBucDzkT56gPJeYdc1/view?usp=drivesdk" TargetMode="External"/><Relationship Id="rId30" Type="http://schemas.openxmlformats.org/officeDocument/2006/relationships/hyperlink" Target="https://www.linkedin.com/in/rohit-kumar-99338b195" TargetMode="External"/><Relationship Id="rId33" Type="http://schemas.openxmlformats.org/officeDocument/2006/relationships/hyperlink" Target="https://drive.google.com/drive/folders/1mVR3kzPAwofAUzs6Fm7ugNXApKJf27Zl?usp=sharing" TargetMode="External"/><Relationship Id="rId32" Type="http://schemas.openxmlformats.org/officeDocument/2006/relationships/hyperlink" Target="https://www.linkedin.com/in/aifaz-shaikh-140bb812a/" TargetMode="External"/><Relationship Id="rId35" Type="http://schemas.openxmlformats.org/officeDocument/2006/relationships/hyperlink" Target="https://drive.google.com/file/d/17Qn4NkUzYqty-Y8IQa8uDVU_WIiflrcR/view?usp=sharing" TargetMode="External"/><Relationship Id="rId34" Type="http://schemas.openxmlformats.org/officeDocument/2006/relationships/hyperlink" Target="https://www.linkedin.com/in/sucharita-giri-narayanan-1aa20916a/" TargetMode="External"/><Relationship Id="rId37" Type="http://schemas.openxmlformats.org/officeDocument/2006/relationships/hyperlink" Target="https://drive.google.com/file/d/1sdGUb_uz4EsHThQ-Ob0zTTBnppKZ4FN_/view?usp=drivesdk" TargetMode="External"/><Relationship Id="rId36" Type="http://schemas.openxmlformats.org/officeDocument/2006/relationships/hyperlink" Target="https://www.linkedin.com/in/urvashi-dang/" TargetMode="External"/><Relationship Id="rId39" Type="http://schemas.openxmlformats.org/officeDocument/2006/relationships/hyperlink" Target="https://www.linkedin.com/in/vijeta-savant" TargetMode="External"/><Relationship Id="rId38" Type="http://schemas.openxmlformats.org/officeDocument/2006/relationships/hyperlink" Target="https://www.linkedin.com/feed/update/urn:li:activity:6848684185230696451" TargetMode="External"/><Relationship Id="rId20" Type="http://schemas.openxmlformats.org/officeDocument/2006/relationships/hyperlink" Target="https://www.linkedin.com/in/mayur-patil-151ab01ba" TargetMode="External"/><Relationship Id="rId22" Type="http://schemas.openxmlformats.org/officeDocument/2006/relationships/hyperlink" Target="https://www.linkedin.com/in/mayuresh-jadhav-51b751167/" TargetMode="External"/><Relationship Id="rId21" Type="http://schemas.openxmlformats.org/officeDocument/2006/relationships/hyperlink" Target="https://drive.google.com/file/d/1Fv6vvkNSK3G2Mwv1aj4z9wPv7RV0J10f/view?usp=drivesdk" TargetMode="External"/><Relationship Id="rId24" Type="http://schemas.openxmlformats.org/officeDocument/2006/relationships/hyperlink" Target="https://www.linkedin.com/feed/update/urn:li:groupPost:13943518-6848505187322142720/" TargetMode="External"/><Relationship Id="rId23" Type="http://schemas.openxmlformats.org/officeDocument/2006/relationships/hyperlink" Target="https://drive.google.com/file/d/1AuZgzZk-06vq_Vg0b9sJ_-kmI0a4yO6C/view?usp=sharing" TargetMode="External"/><Relationship Id="rId26" Type="http://schemas.openxmlformats.org/officeDocument/2006/relationships/hyperlink" Target="https://drive.google.com/file/d/12xuxbaT1s8SPCBnEucBYgUtbdWl-Mo13/view?usp=sharing" TargetMode="External"/><Relationship Id="rId25" Type="http://schemas.openxmlformats.org/officeDocument/2006/relationships/hyperlink" Target="https://www.linkedin.com/in/pragati-agrawal-4398a71ab/" TargetMode="External"/><Relationship Id="rId28" Type="http://schemas.openxmlformats.org/officeDocument/2006/relationships/hyperlink" Target="https://www.linkedin.com/in/rahul-r-7219501a1" TargetMode="External"/><Relationship Id="rId27" Type="http://schemas.openxmlformats.org/officeDocument/2006/relationships/hyperlink" Target="https://www.linkedin.com/feed/update/urn:li:activity:6848514969240252416" TargetMode="External"/><Relationship Id="rId29" Type="http://schemas.openxmlformats.org/officeDocument/2006/relationships/hyperlink" Target="https://www.linkedin.com/in/rohit-kadam-6071591b0/" TargetMode="External"/><Relationship Id="rId11" Type="http://schemas.openxmlformats.org/officeDocument/2006/relationships/hyperlink" Target="https://www.linkedin.com/feed/update/urn:li:groupPost:13943518-6848569119063777280/" TargetMode="External"/><Relationship Id="rId10" Type="http://schemas.openxmlformats.org/officeDocument/2006/relationships/hyperlink" Target="https://drive.google.com/file/d/1NLJUHOfwTpbwZhVlJCIS1zyT3ofymAgO/view?usp=sharing" TargetMode="External"/><Relationship Id="rId13" Type="http://schemas.openxmlformats.org/officeDocument/2006/relationships/hyperlink" Target="https://drive.google.com/file/d/1XErQOBM19Vuz2luNyMvdDcgYVR1zNqpl/view?usp=sharing" TargetMode="External"/><Relationship Id="rId12" Type="http://schemas.openxmlformats.org/officeDocument/2006/relationships/hyperlink" Target="https://www.linkedin.com/in/harshit-kumar-02/" TargetMode="External"/><Relationship Id="rId15" Type="http://schemas.openxmlformats.org/officeDocument/2006/relationships/hyperlink" Target="http://www.linkedin.com/in/karan-patil-038071103/" TargetMode="External"/><Relationship Id="rId14" Type="http://schemas.openxmlformats.org/officeDocument/2006/relationships/hyperlink" Target="https://www.linkedin.com/feed/update/urn:li:groupPost:13943518-6848468900884180992/" TargetMode="External"/><Relationship Id="rId17" Type="http://schemas.openxmlformats.org/officeDocument/2006/relationships/hyperlink" Target="https://www.linkedin.com/in/mn-rithvik-b819511a1" TargetMode="External"/><Relationship Id="rId16" Type="http://schemas.openxmlformats.org/officeDocument/2006/relationships/hyperlink" Target="https://drive.google.com/file/d/1mHWGVDOUca20UzOv8sFHbL7etMVIa6rY/view?usp=sharing" TargetMode="External"/><Relationship Id="rId19" Type="http://schemas.openxmlformats.org/officeDocument/2006/relationships/hyperlink" Target="https://www.linkedin.com/feed/update/urn:li:activity:6848583337997692929" TargetMode="External"/><Relationship Id="rId18" Type="http://schemas.openxmlformats.org/officeDocument/2006/relationships/hyperlink" Target="https://drive.google.com/file/d/1OTZC4ULFR5NWvbCmduAFqyaElK_7ASg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42.63"/>
    <col customWidth="1" min="3" max="3" width="11.75"/>
    <col customWidth="1" min="4" max="4" width="24.25"/>
    <col customWidth="1" min="5" max="5" width="18.75"/>
    <col customWidth="1" min="6" max="6" width="19.75"/>
    <col customWidth="1" min="7" max="7" width="9.88"/>
    <col customWidth="1" min="8" max="8" width="19.75"/>
  </cols>
  <sheetData>
    <row r="1">
      <c r="A1" s="1" t="s">
        <v>0</v>
      </c>
      <c r="F1" s="2"/>
      <c r="G1" s="2"/>
      <c r="H1" s="2"/>
    </row>
    <row r="2">
      <c r="A2" s="1" t="s">
        <v>1</v>
      </c>
      <c r="F2" s="2"/>
      <c r="G2" s="2"/>
      <c r="H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5" t="s">
        <v>7</v>
      </c>
      <c r="G3" s="5" t="s">
        <v>8</v>
      </c>
      <c r="H3" s="6" t="s">
        <v>9</v>
      </c>
    </row>
    <row r="4">
      <c r="A4" s="7" t="s">
        <v>10</v>
      </c>
      <c r="B4" s="8" t="s">
        <v>11</v>
      </c>
      <c r="C4" s="9">
        <v>9.511839982E9</v>
      </c>
      <c r="D4" s="7" t="s">
        <v>12</v>
      </c>
      <c r="E4" s="10" t="s">
        <v>13</v>
      </c>
      <c r="F4" s="11" t="str">
        <f>HYPERLINK("https://www.linkedin.com/feed/update/urn:li:activity:6839852060498903040", "task post")</f>
        <v>task post</v>
      </c>
      <c r="G4" s="10" t="s">
        <v>14</v>
      </c>
      <c r="H4" s="9" t="s">
        <v>15</v>
      </c>
    </row>
    <row r="5" ht="15.75" customHeight="1">
      <c r="A5" s="7" t="s">
        <v>16</v>
      </c>
      <c r="B5" s="10" t="s">
        <v>17</v>
      </c>
      <c r="C5" s="9">
        <v>6.36293373E9</v>
      </c>
      <c r="D5" s="7" t="s">
        <v>18</v>
      </c>
      <c r="E5" s="12" t="s">
        <v>19</v>
      </c>
      <c r="F5" s="13" t="s">
        <v>20</v>
      </c>
      <c r="G5" s="14" t="s">
        <v>21</v>
      </c>
      <c r="H5" s="9" t="s">
        <v>22</v>
      </c>
    </row>
    <row r="6" ht="18.0" customHeight="1">
      <c r="A6" s="15" t="s">
        <v>23</v>
      </c>
      <c r="B6" s="16" t="s">
        <v>24</v>
      </c>
      <c r="C6" s="9">
        <v>7.075020237E9</v>
      </c>
      <c r="D6" s="7" t="s">
        <v>25</v>
      </c>
      <c r="E6" s="10" t="s">
        <v>26</v>
      </c>
      <c r="F6" s="10" t="s">
        <v>27</v>
      </c>
      <c r="G6" s="10" t="s">
        <v>28</v>
      </c>
      <c r="H6" s="9" t="s">
        <v>15</v>
      </c>
    </row>
    <row r="7">
      <c r="A7" s="17" t="s">
        <v>29</v>
      </c>
      <c r="B7" s="10" t="s">
        <v>30</v>
      </c>
      <c r="C7" s="18">
        <v>9.93607305E9</v>
      </c>
      <c r="D7" s="17" t="s">
        <v>31</v>
      </c>
      <c r="E7" s="10" t="s">
        <v>32</v>
      </c>
      <c r="F7" s="8" t="s">
        <v>33</v>
      </c>
      <c r="G7" s="8" t="s">
        <v>34</v>
      </c>
      <c r="H7" s="9" t="s">
        <v>15</v>
      </c>
    </row>
    <row r="8">
      <c r="A8" s="7" t="s">
        <v>35</v>
      </c>
      <c r="B8" s="10" t="s">
        <v>36</v>
      </c>
      <c r="C8" s="9">
        <v>7.766968286E9</v>
      </c>
      <c r="D8" s="7" t="s">
        <v>37</v>
      </c>
      <c r="E8" s="10" t="s">
        <v>38</v>
      </c>
      <c r="F8" s="10" t="s">
        <v>39</v>
      </c>
      <c r="G8" s="10" t="s">
        <v>14</v>
      </c>
      <c r="H8" s="9" t="s">
        <v>15</v>
      </c>
    </row>
    <row r="9">
      <c r="A9" s="7" t="s">
        <v>40</v>
      </c>
      <c r="B9" s="19" t="s">
        <v>41</v>
      </c>
      <c r="C9" s="9">
        <v>7.350719664E9</v>
      </c>
      <c r="D9" s="7" t="s">
        <v>42</v>
      </c>
      <c r="E9" s="8" t="s">
        <v>43</v>
      </c>
      <c r="F9" s="11" t="str">
        <f>HYPERLINK("https://www.linkedin.com/feed/update/urn:li:activity:6839592111067791360", "Task Week 1 Post")</f>
        <v>Task Week 1 Post</v>
      </c>
      <c r="G9" s="2"/>
      <c r="H9" s="9" t="s">
        <v>15</v>
      </c>
    </row>
    <row r="10" ht="15.0" customHeight="1">
      <c r="A10" s="20" t="s">
        <v>44</v>
      </c>
      <c r="B10" s="19" t="s">
        <v>45</v>
      </c>
      <c r="C10" s="9">
        <v>9.448204639E9</v>
      </c>
      <c r="D10" s="7" t="s">
        <v>46</v>
      </c>
      <c r="E10" s="10" t="s">
        <v>47</v>
      </c>
      <c r="F10" s="21" t="s">
        <v>48</v>
      </c>
      <c r="G10" s="12" t="s">
        <v>49</v>
      </c>
      <c r="H10" s="9" t="s">
        <v>50</v>
      </c>
    </row>
    <row r="11">
      <c r="A11" s="7" t="s">
        <v>51</v>
      </c>
      <c r="B11" s="8" t="str">
        <f>HYPERLINK("https://www.linkedin.com/in/mandeep-singh-a70a9a179","Mandeep singh")</f>
        <v>Mandeep singh</v>
      </c>
      <c r="C11" s="9">
        <v>8.529453504E9</v>
      </c>
      <c r="D11" s="7" t="s">
        <v>52</v>
      </c>
      <c r="E11" s="11" t="str">
        <f>HYPERLINK("https://drive.google.com/file/d/1uAGKFOZuNvxQOHmkQet-j1Nkjd9ojju2/view?usp=drivesdk","WPR1")</f>
        <v>WPR1</v>
      </c>
      <c r="F11" s="8" t="s">
        <v>53</v>
      </c>
      <c r="G11" s="16" t="str">
        <f>HYPERLINK("https://drive.google.com/file/d/1TPFYkDkfwRh6tl5HsDowxuzpAyuTppZY/view?usp=sharing","task1pdf")</f>
        <v>task1pdf</v>
      </c>
      <c r="H11" s="22" t="s">
        <v>54</v>
      </c>
    </row>
    <row r="12">
      <c r="A12" s="7" t="s">
        <v>55</v>
      </c>
      <c r="B12" s="8" t="s">
        <v>56</v>
      </c>
      <c r="C12" s="9">
        <v>8.177884417E9</v>
      </c>
      <c r="D12" s="7" t="s">
        <v>57</v>
      </c>
      <c r="E12" s="10" t="s">
        <v>58</v>
      </c>
      <c r="F12" s="8" t="s">
        <v>59</v>
      </c>
      <c r="G12" s="10" t="s">
        <v>60</v>
      </c>
      <c r="H12" s="9" t="s">
        <v>22</v>
      </c>
    </row>
    <row r="13">
      <c r="A13" s="17" t="s">
        <v>61</v>
      </c>
      <c r="B13" s="13" t="s">
        <v>62</v>
      </c>
      <c r="C13" s="18">
        <v>8.329244038E9</v>
      </c>
      <c r="D13" s="17" t="s">
        <v>63</v>
      </c>
      <c r="E13" s="23" t="s">
        <v>13</v>
      </c>
      <c r="F13" s="10" t="s">
        <v>64</v>
      </c>
      <c r="G13" s="10" t="s">
        <v>65</v>
      </c>
      <c r="H13" s="9" t="s">
        <v>15</v>
      </c>
    </row>
    <row r="14">
      <c r="A14" s="7" t="s">
        <v>66</v>
      </c>
      <c r="B14" s="8" t="str">
        <f>HYPERLINK("https://www.linkedin.com/in/mohammed-firdous-mehdi-522286181", "Mohammed Firdous Mehdi")</f>
        <v>Mohammed Firdous Mehdi</v>
      </c>
      <c r="C14" s="9">
        <v>8.296778318E9</v>
      </c>
      <c r="D14" s="7" t="s">
        <v>67</v>
      </c>
      <c r="E14" s="8" t="str">
        <f>HYPERLINK("https://drive.google.com/file/d/1-k8glS7ijdmawpfTtyYHnaaB9J10t7kC/view?usp=drivesdk", "WPR 1")</f>
        <v>WPR 1</v>
      </c>
      <c r="F14" s="8" t="str">
        <f>HYPERLINK("https://www.linkedin.com/feed/update/urn:li:activity:6839852107143761920", "Task  week 1 post")</f>
        <v>Task  week 1 post</v>
      </c>
      <c r="G14" s="8" t="str">
        <f>HYPERLINK("https://drive.google.com/file/d/11KSrzaNacONK5E7yJ9iGt8JqL2uC0vdQ/view?usp=drivesdk", "Task 1")</f>
        <v>Task 1</v>
      </c>
      <c r="H14" s="9" t="s">
        <v>54</v>
      </c>
    </row>
    <row r="15" ht="15.0" customHeight="1">
      <c r="A15" s="7" t="s">
        <v>68</v>
      </c>
      <c r="B15" s="14" t="s">
        <v>69</v>
      </c>
      <c r="C15" s="9">
        <v>8.130166966E9</v>
      </c>
      <c r="D15" s="7" t="s">
        <v>70</v>
      </c>
      <c r="E15" s="24" t="s">
        <v>13</v>
      </c>
      <c r="F15" s="21" t="s">
        <v>71</v>
      </c>
      <c r="G15" s="12" t="s">
        <v>72</v>
      </c>
      <c r="H15" s="9" t="s">
        <v>50</v>
      </c>
    </row>
    <row r="16" ht="15.0" customHeight="1">
      <c r="A16" s="7" t="s">
        <v>73</v>
      </c>
      <c r="B16" s="8" t="s">
        <v>74</v>
      </c>
      <c r="C16" s="9">
        <v>9.360890961E9</v>
      </c>
      <c r="D16" s="7" t="s">
        <v>75</v>
      </c>
      <c r="E16" s="10" t="s">
        <v>76</v>
      </c>
      <c r="F16" s="8" t="s">
        <v>77</v>
      </c>
      <c r="G16" s="8" t="s">
        <v>78</v>
      </c>
      <c r="H16" s="9" t="s">
        <v>54</v>
      </c>
    </row>
    <row r="17" ht="15.75" customHeight="1">
      <c r="A17" s="7" t="s">
        <v>79</v>
      </c>
      <c r="B17" s="8" t="s">
        <v>80</v>
      </c>
      <c r="C17" s="9">
        <v>8.45991144E9</v>
      </c>
      <c r="D17" s="7" t="s">
        <v>81</v>
      </c>
      <c r="E17" s="8" t="str">
        <f>HYPERLINK("https://drive.google.com/file/d/1003ZgrcflbLRH0gaZ13eTWr3HC7k-y_6/view?usp=sharing", "WPR 1")</f>
        <v>WPR 1</v>
      </c>
      <c r="F17" s="8" t="s">
        <v>82</v>
      </c>
      <c r="G17" s="8" t="str">
        <f>HYPERLINK("https://drive.google.com/file/d/1_c0tAG60ENr3XibbeUJXFMzWmPHwii4o/view?usp=sharing", "Task 1")</f>
        <v>Task 1</v>
      </c>
      <c r="H17" s="9" t="s">
        <v>15</v>
      </c>
    </row>
    <row r="18">
      <c r="A18" s="7" t="s">
        <v>83</v>
      </c>
      <c r="B18" s="10" t="s">
        <v>84</v>
      </c>
      <c r="C18" s="9">
        <v>9.39927449E9</v>
      </c>
      <c r="D18" s="7" t="s">
        <v>85</v>
      </c>
      <c r="E18" s="8" t="s">
        <v>86</v>
      </c>
      <c r="F18" s="8" t="s">
        <v>87</v>
      </c>
      <c r="G18" s="8" t="s">
        <v>88</v>
      </c>
      <c r="H18" s="9" t="s">
        <v>22</v>
      </c>
    </row>
    <row r="19">
      <c r="A19" s="7" t="s">
        <v>89</v>
      </c>
      <c r="B19" s="19" t="s">
        <v>90</v>
      </c>
      <c r="C19" s="9">
        <v>7.083577304E9</v>
      </c>
      <c r="D19" s="7" t="s">
        <v>91</v>
      </c>
      <c r="E19" s="25" t="s">
        <v>92</v>
      </c>
      <c r="F19" s="13" t="s">
        <v>93</v>
      </c>
      <c r="G19" s="2"/>
      <c r="H19" s="9" t="s">
        <v>22</v>
      </c>
    </row>
    <row r="20">
      <c r="A20" s="7" t="s">
        <v>94</v>
      </c>
      <c r="B20" s="8" t="s">
        <v>95</v>
      </c>
      <c r="C20" s="9">
        <v>7.397096659E9</v>
      </c>
      <c r="D20" s="7" t="s">
        <v>96</v>
      </c>
      <c r="E20" s="10" t="s">
        <v>13</v>
      </c>
      <c r="F20" s="10" t="s">
        <v>97</v>
      </c>
      <c r="G20" s="10" t="s">
        <v>97</v>
      </c>
      <c r="H20" s="9" t="s">
        <v>15</v>
      </c>
    </row>
    <row r="21" ht="16.5" customHeight="1">
      <c r="A21" s="26" t="s">
        <v>98</v>
      </c>
      <c r="B21" s="8" t="s">
        <v>99</v>
      </c>
      <c r="C21" s="9">
        <v>9.759581358E9</v>
      </c>
      <c r="D21" s="7" t="s">
        <v>100</v>
      </c>
      <c r="E21" s="10" t="s">
        <v>101</v>
      </c>
      <c r="F21" s="8" t="s">
        <v>102</v>
      </c>
      <c r="G21" s="8" t="s">
        <v>103</v>
      </c>
      <c r="H21" s="9" t="s">
        <v>15</v>
      </c>
    </row>
    <row r="22" ht="16.5" customHeight="1">
      <c r="A22" s="26" t="s">
        <v>104</v>
      </c>
      <c r="B22" s="10" t="s">
        <v>105</v>
      </c>
      <c r="C22" s="9">
        <v>8.618596948E9</v>
      </c>
      <c r="D22" s="7" t="s">
        <v>106</v>
      </c>
      <c r="E22" s="12" t="s">
        <v>107</v>
      </c>
      <c r="F22" s="21" t="s">
        <v>108</v>
      </c>
      <c r="G22" s="12" t="s">
        <v>109</v>
      </c>
      <c r="H22" s="9" t="s">
        <v>15</v>
      </c>
    </row>
    <row r="25">
      <c r="E25" s="27"/>
    </row>
    <row r="29">
      <c r="F29" s="28"/>
    </row>
  </sheetData>
  <mergeCells count="2">
    <mergeCell ref="A1:E1"/>
    <mergeCell ref="A2:E2"/>
  </mergeCells>
  <hyperlinks>
    <hyperlink r:id="rId1" ref="B4"/>
    <hyperlink r:id="rId2" ref="E4"/>
    <hyperlink r:id="rId3" ref="G4"/>
    <hyperlink r:id="rId4" ref="B5"/>
    <hyperlink r:id="rId5" ref="E5"/>
    <hyperlink r:id="rId6" ref="F5"/>
    <hyperlink r:id="rId7" ref="G5"/>
    <hyperlink r:id="rId8" ref="B6"/>
    <hyperlink r:id="rId9" ref="E6"/>
    <hyperlink r:id="rId10" ref="F6"/>
    <hyperlink r:id="rId11" ref="G6"/>
    <hyperlink r:id="rId12" ref="B7"/>
    <hyperlink r:id="rId13" ref="E7"/>
    <hyperlink r:id="rId14" ref="F7"/>
    <hyperlink r:id="rId15" ref="G7"/>
    <hyperlink r:id="rId16" ref="B8"/>
    <hyperlink r:id="rId17" ref="E8"/>
    <hyperlink r:id="rId18" ref="F8"/>
    <hyperlink r:id="rId19" ref="G8"/>
    <hyperlink r:id="rId20" ref="B9"/>
    <hyperlink r:id="rId21" ref="E9"/>
    <hyperlink r:id="rId22" ref="B10"/>
    <hyperlink r:id="rId23" ref="E10"/>
    <hyperlink r:id="rId24" ref="F10"/>
    <hyperlink r:id="rId25" ref="G10"/>
    <hyperlink r:id="rId26" ref="F11"/>
    <hyperlink r:id="rId27" ref="B12"/>
    <hyperlink r:id="rId28" ref="E12"/>
    <hyperlink r:id="rId29" ref="F12"/>
    <hyperlink r:id="rId30" ref="G12"/>
    <hyperlink r:id="rId31" ref="B13"/>
    <hyperlink r:id="rId32" ref="E13"/>
    <hyperlink r:id="rId33" ref="F13"/>
    <hyperlink r:id="rId34" ref="G13"/>
    <hyperlink r:id="rId35" ref="B15"/>
    <hyperlink r:id="rId36" ref="E15"/>
    <hyperlink r:id="rId37" ref="F15"/>
    <hyperlink r:id="rId38" ref="G15"/>
    <hyperlink r:id="rId39" ref="B16"/>
    <hyperlink r:id="rId40" ref="E16"/>
    <hyperlink r:id="rId41" ref="F16"/>
    <hyperlink r:id="rId42" ref="G16"/>
    <hyperlink r:id="rId43" ref="B17"/>
    <hyperlink r:id="rId44" ref="F17"/>
    <hyperlink r:id="rId45" ref="B18"/>
    <hyperlink r:id="rId46" ref="E18"/>
    <hyperlink r:id="rId47" ref="F18"/>
    <hyperlink r:id="rId48" ref="G18"/>
    <hyperlink r:id="rId49" ref="B19"/>
    <hyperlink r:id="rId50" ref="E19"/>
    <hyperlink r:id="rId51" ref="F19"/>
    <hyperlink r:id="rId52" ref="B20"/>
    <hyperlink r:id="rId53" ref="E20"/>
    <hyperlink r:id="rId54" ref="F20"/>
    <hyperlink r:id="rId55" ref="G20"/>
    <hyperlink r:id="rId56" ref="B21"/>
    <hyperlink r:id="rId57" ref="E21"/>
    <hyperlink r:id="rId58" ref="F21"/>
    <hyperlink r:id="rId59" ref="G21"/>
    <hyperlink r:id="rId60" ref="B22"/>
    <hyperlink r:id="rId61" ref="E22"/>
    <hyperlink r:id="rId62" ref="F22"/>
    <hyperlink r:id="rId63" ref="G22"/>
  </hyperlinks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63"/>
    <col customWidth="1" min="5" max="5" width="54.13"/>
    <col customWidth="1" min="6" max="6" width="17.88"/>
  </cols>
  <sheetData>
    <row r="1">
      <c r="A1" s="29" t="s">
        <v>110</v>
      </c>
      <c r="F1" s="2"/>
      <c r="H1" s="2"/>
    </row>
    <row r="2">
      <c r="A2" s="1" t="s">
        <v>1</v>
      </c>
      <c r="F2" s="2"/>
      <c r="G2" s="2"/>
      <c r="H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5" t="s">
        <v>7</v>
      </c>
      <c r="G3" s="5" t="s">
        <v>8</v>
      </c>
      <c r="H3" s="6" t="s">
        <v>9</v>
      </c>
    </row>
    <row r="4">
      <c r="A4" s="7" t="s">
        <v>10</v>
      </c>
      <c r="B4" s="8" t="s">
        <v>11</v>
      </c>
      <c r="C4" s="9">
        <v>9.511839982E9</v>
      </c>
      <c r="D4" s="7" t="s">
        <v>12</v>
      </c>
      <c r="E4" s="30" t="s">
        <v>111</v>
      </c>
      <c r="F4" s="31" t="str">
        <f>HYPERLINK("https://www.linkedin.com/feed/update/urn:li:activity:6842078036859465728", "LinkedIn post")</f>
        <v>LinkedIn post</v>
      </c>
      <c r="G4" s="31" t="s">
        <v>112</v>
      </c>
      <c r="H4" s="9" t="s">
        <v>22</v>
      </c>
    </row>
    <row r="5" ht="15.0" customHeight="1">
      <c r="A5" s="7" t="s">
        <v>16</v>
      </c>
      <c r="B5" s="10" t="s">
        <v>17</v>
      </c>
      <c r="C5" s="9">
        <v>6.36293373E9</v>
      </c>
      <c r="D5" s="7" t="s">
        <v>18</v>
      </c>
      <c r="E5" s="32" t="s">
        <v>113</v>
      </c>
      <c r="F5" s="31" t="s">
        <v>114</v>
      </c>
      <c r="G5" s="33" t="s">
        <v>115</v>
      </c>
      <c r="H5" s="9" t="s">
        <v>54</v>
      </c>
    </row>
    <row r="6" ht="16.5" customHeight="1">
      <c r="A6" s="15" t="s">
        <v>23</v>
      </c>
      <c r="B6" s="16" t="s">
        <v>24</v>
      </c>
      <c r="C6" s="9">
        <v>7.075020237E9</v>
      </c>
      <c r="D6" s="7" t="s">
        <v>25</v>
      </c>
      <c r="E6" s="32" t="s">
        <v>111</v>
      </c>
      <c r="F6" s="33" t="s">
        <v>116</v>
      </c>
      <c r="G6" s="33" t="s">
        <v>117</v>
      </c>
      <c r="H6" s="9" t="s">
        <v>15</v>
      </c>
    </row>
    <row r="7" ht="16.5" customHeight="1">
      <c r="A7" s="17" t="s">
        <v>29</v>
      </c>
      <c r="B7" s="10" t="s">
        <v>30</v>
      </c>
      <c r="C7" s="18">
        <v>9.93607305E9</v>
      </c>
      <c r="D7" s="17" t="s">
        <v>31</v>
      </c>
      <c r="E7" s="34" t="s">
        <v>118</v>
      </c>
      <c r="F7" s="33" t="s">
        <v>119</v>
      </c>
      <c r="G7" s="33" t="s">
        <v>120</v>
      </c>
      <c r="H7" s="9" t="s">
        <v>15</v>
      </c>
    </row>
    <row r="8">
      <c r="A8" s="7" t="s">
        <v>35</v>
      </c>
      <c r="B8" s="10" t="s">
        <v>36</v>
      </c>
      <c r="C8" s="9">
        <v>7.766968286E9</v>
      </c>
      <c r="D8" s="7" t="s">
        <v>37</v>
      </c>
      <c r="E8" s="34" t="s">
        <v>111</v>
      </c>
      <c r="F8" s="31" t="s">
        <v>121</v>
      </c>
      <c r="G8" s="31" t="s">
        <v>122</v>
      </c>
      <c r="H8" s="9" t="s">
        <v>15</v>
      </c>
    </row>
    <row r="9">
      <c r="A9" s="7" t="s">
        <v>40</v>
      </c>
      <c r="B9" s="13" t="s">
        <v>41</v>
      </c>
      <c r="C9" s="9">
        <v>7.350719664E9</v>
      </c>
      <c r="D9" s="7" t="s">
        <v>42</v>
      </c>
      <c r="E9" s="34" t="s">
        <v>123</v>
      </c>
      <c r="F9" s="35" t="s">
        <v>124</v>
      </c>
      <c r="G9" s="36" t="s">
        <v>125</v>
      </c>
      <c r="H9" s="9" t="s">
        <v>22</v>
      </c>
    </row>
    <row r="10" ht="17.25" customHeight="1">
      <c r="A10" s="7" t="s">
        <v>44</v>
      </c>
      <c r="B10" s="13" t="s">
        <v>45</v>
      </c>
      <c r="C10" s="9">
        <v>9.448204639E9</v>
      </c>
      <c r="D10" s="7" t="s">
        <v>46</v>
      </c>
      <c r="E10" s="37" t="s">
        <v>126</v>
      </c>
      <c r="F10" s="31" t="s">
        <v>127</v>
      </c>
      <c r="G10" s="33" t="s">
        <v>128</v>
      </c>
      <c r="H10" s="9" t="s">
        <v>50</v>
      </c>
    </row>
    <row r="11">
      <c r="A11" s="7" t="s">
        <v>51</v>
      </c>
      <c r="B11" s="8" t="str">
        <f>HYPERLINK("https://www.linkedin.com/in/mandeep-singh-a70a9a179","Mandeep singh")</f>
        <v>Mandeep singh</v>
      </c>
      <c r="C11" s="9">
        <v>8.529453504E9</v>
      </c>
      <c r="D11" s="7" t="s">
        <v>52</v>
      </c>
      <c r="E11" s="31" t="str">
        <f>HYPERLINK("https://drive.google.com/file/d/1_SL8PtB8wuziGUjPmtppsOETVeDoKonN/view?usp=sharing","WPR2")</f>
        <v>WPR2</v>
      </c>
      <c r="F11" s="31" t="str">
        <f>HYPERLINK("https://www.linkedin.com/feed/update/urn:li:groupPost:13943518-6842054258309906432/","POST")</f>
        <v>POST</v>
      </c>
      <c r="G11" s="31" t="str">
        <f>HYPERLINK("https://drive.google.com/file/d/1gQtCBOt_qw6Wpb9am33EyUYRKEkjCND7/view?usp=sharing","TASK2")</f>
        <v>TASK2</v>
      </c>
      <c r="H11" s="22" t="s">
        <v>54</v>
      </c>
    </row>
    <row r="12" ht="16.5" customHeight="1">
      <c r="A12" s="7" t="s">
        <v>55</v>
      </c>
      <c r="B12" s="8" t="s">
        <v>56</v>
      </c>
      <c r="C12" s="9">
        <v>8.177884417E9</v>
      </c>
      <c r="D12" s="7" t="s">
        <v>57</v>
      </c>
      <c r="E12" s="38" t="s">
        <v>129</v>
      </c>
      <c r="F12" s="35" t="s">
        <v>130</v>
      </c>
      <c r="G12" s="33" t="s">
        <v>131</v>
      </c>
      <c r="H12" s="9" t="s">
        <v>50</v>
      </c>
    </row>
    <row r="13">
      <c r="A13" s="17" t="s">
        <v>61</v>
      </c>
      <c r="B13" s="13" t="s">
        <v>62</v>
      </c>
      <c r="C13" s="18">
        <v>8.329244038E9</v>
      </c>
      <c r="D13" s="17" t="s">
        <v>63</v>
      </c>
      <c r="E13" s="34" t="s">
        <v>132</v>
      </c>
      <c r="F13" s="31" t="s">
        <v>133</v>
      </c>
      <c r="G13" s="31" t="s">
        <v>134</v>
      </c>
      <c r="H13" s="9" t="s">
        <v>15</v>
      </c>
    </row>
    <row r="14">
      <c r="A14" s="7" t="s">
        <v>66</v>
      </c>
      <c r="B14" s="8" t="str">
        <f>HYPERLINK("https://www.linkedin.com/in/mohammed-firdous-mehdi-522286181", "Mohammed Firdous Mehdi")</f>
        <v>Mohammed Firdous Mehdi</v>
      </c>
      <c r="C14" s="9">
        <v>8.296778318E9</v>
      </c>
      <c r="D14" s="7" t="s">
        <v>67</v>
      </c>
      <c r="E14" s="35" t="s">
        <v>135</v>
      </c>
      <c r="F14" s="35" t="s">
        <v>136</v>
      </c>
      <c r="G14" s="39"/>
      <c r="H14" s="9" t="s">
        <v>50</v>
      </c>
    </row>
    <row r="15" ht="15.75" customHeight="1">
      <c r="A15" s="7" t="s">
        <v>68</v>
      </c>
      <c r="B15" s="14" t="s">
        <v>69</v>
      </c>
      <c r="C15" s="9">
        <v>8.130166966E9</v>
      </c>
      <c r="D15" s="7" t="s">
        <v>70</v>
      </c>
      <c r="E15" s="38" t="s">
        <v>132</v>
      </c>
      <c r="F15" s="31" t="s">
        <v>137</v>
      </c>
      <c r="G15" s="33" t="s">
        <v>138</v>
      </c>
      <c r="H15" s="9" t="s">
        <v>22</v>
      </c>
    </row>
    <row r="16" ht="15.75" customHeight="1">
      <c r="A16" s="7" t="s">
        <v>73</v>
      </c>
      <c r="B16" s="8" t="s">
        <v>74</v>
      </c>
      <c r="C16" s="9">
        <v>9.360890961E9</v>
      </c>
      <c r="D16" s="7" t="s">
        <v>75</v>
      </c>
      <c r="E16" s="38" t="s">
        <v>139</v>
      </c>
      <c r="F16" s="35" t="s">
        <v>140</v>
      </c>
      <c r="G16" s="33" t="s">
        <v>138</v>
      </c>
      <c r="H16" s="9" t="s">
        <v>50</v>
      </c>
    </row>
    <row r="17">
      <c r="A17" s="7" t="s">
        <v>79</v>
      </c>
      <c r="B17" s="8" t="s">
        <v>80</v>
      </c>
      <c r="C17" s="9">
        <v>8.45991144E9</v>
      </c>
      <c r="D17" s="7" t="s">
        <v>81</v>
      </c>
      <c r="E17" s="34" t="s">
        <v>132</v>
      </c>
      <c r="F17" s="31" t="str">
        <f>HYPERLINK("https://www.linkedin.com/feed/update/urn:li:activity:6842078057520607232", "Linkedin post")</f>
        <v>Linkedin post</v>
      </c>
      <c r="G17" s="31" t="s">
        <v>141</v>
      </c>
      <c r="H17" s="9" t="s">
        <v>22</v>
      </c>
    </row>
    <row r="18" ht="15.0" customHeight="1">
      <c r="A18" s="7" t="s">
        <v>83</v>
      </c>
      <c r="B18" s="10" t="s">
        <v>84</v>
      </c>
      <c r="C18" s="9">
        <v>9.39927449E9</v>
      </c>
      <c r="D18" s="7" t="s">
        <v>85</v>
      </c>
      <c r="E18" s="38" t="s">
        <v>142</v>
      </c>
      <c r="F18" s="31" t="s">
        <v>143</v>
      </c>
      <c r="G18" s="31" t="s">
        <v>144</v>
      </c>
      <c r="H18" s="9" t="s">
        <v>22</v>
      </c>
    </row>
    <row r="19">
      <c r="A19" s="7" t="s">
        <v>89</v>
      </c>
      <c r="B19" s="13" t="s">
        <v>90</v>
      </c>
      <c r="C19" s="9">
        <v>7.083577304E9</v>
      </c>
      <c r="D19" s="7" t="s">
        <v>91</v>
      </c>
      <c r="E19" s="31" t="s">
        <v>145</v>
      </c>
      <c r="F19" s="39" t="s">
        <v>146</v>
      </c>
      <c r="G19" s="31" t="s">
        <v>147</v>
      </c>
      <c r="H19" s="9" t="s">
        <v>50</v>
      </c>
    </row>
    <row r="20">
      <c r="A20" s="7" t="s">
        <v>94</v>
      </c>
      <c r="B20" s="8" t="s">
        <v>95</v>
      </c>
      <c r="C20" s="9">
        <v>7.397096659E9</v>
      </c>
      <c r="D20" s="7" t="s">
        <v>96</v>
      </c>
      <c r="E20" s="34" t="s">
        <v>111</v>
      </c>
      <c r="F20" s="35" t="s">
        <v>148</v>
      </c>
      <c r="G20" s="31" t="s">
        <v>141</v>
      </c>
      <c r="H20" s="9" t="s">
        <v>15</v>
      </c>
    </row>
    <row r="21" ht="15.75" customHeight="1">
      <c r="A21" s="7" t="s">
        <v>98</v>
      </c>
      <c r="B21" s="8" t="s">
        <v>99</v>
      </c>
      <c r="C21" s="9">
        <v>9.759581358E9</v>
      </c>
      <c r="D21" s="7" t="s">
        <v>100</v>
      </c>
      <c r="E21" s="38" t="s">
        <v>149</v>
      </c>
      <c r="F21" s="31" t="s">
        <v>150</v>
      </c>
      <c r="G21" s="33" t="s">
        <v>151</v>
      </c>
      <c r="H21" s="9" t="s">
        <v>54</v>
      </c>
    </row>
    <row r="22" ht="15.0" customHeight="1">
      <c r="A22" s="7" t="s">
        <v>104</v>
      </c>
      <c r="B22" s="10" t="s">
        <v>105</v>
      </c>
      <c r="C22" s="9">
        <v>8.618596948E9</v>
      </c>
      <c r="D22" s="7" t="s">
        <v>106</v>
      </c>
      <c r="E22" s="38" t="s">
        <v>132</v>
      </c>
      <c r="F22" s="31" t="s">
        <v>152</v>
      </c>
      <c r="G22" s="33" t="s">
        <v>153</v>
      </c>
      <c r="H22" s="9" t="s">
        <v>54</v>
      </c>
    </row>
    <row r="24">
      <c r="F24" s="40"/>
    </row>
    <row r="25">
      <c r="F25" s="31"/>
      <c r="G25" s="31"/>
    </row>
    <row r="26">
      <c r="F26" s="33"/>
      <c r="G26" s="31"/>
    </row>
    <row r="27">
      <c r="F27" s="33"/>
      <c r="G27" s="33"/>
    </row>
    <row r="28">
      <c r="F28" s="33"/>
      <c r="G28" s="33"/>
    </row>
    <row r="29">
      <c r="F29" s="31"/>
      <c r="G29" s="31"/>
    </row>
    <row r="30">
      <c r="F30" s="31"/>
      <c r="G30" s="31"/>
    </row>
    <row r="31">
      <c r="F31" s="33"/>
      <c r="G31" s="31"/>
    </row>
    <row r="32">
      <c r="F32" s="31"/>
      <c r="G32" s="31"/>
    </row>
    <row r="33">
      <c r="F33" s="33"/>
      <c r="G33" s="40"/>
    </row>
    <row r="34">
      <c r="F34" s="31"/>
      <c r="G34" s="31"/>
    </row>
    <row r="35">
      <c r="F35" s="40"/>
      <c r="G35" s="40"/>
    </row>
    <row r="36">
      <c r="F36" s="33"/>
      <c r="G36" s="31"/>
    </row>
    <row r="37">
      <c r="F37" s="33"/>
      <c r="G37" s="33"/>
    </row>
    <row r="38">
      <c r="F38" s="31"/>
      <c r="G38" s="31"/>
    </row>
    <row r="39">
      <c r="F39" s="31"/>
      <c r="G39" s="31"/>
    </row>
    <row r="40">
      <c r="F40" s="31"/>
      <c r="G40" s="40"/>
    </row>
    <row r="41">
      <c r="F41" s="31"/>
      <c r="G41" s="31"/>
    </row>
    <row r="42">
      <c r="F42" s="33"/>
      <c r="G42" s="31"/>
    </row>
    <row r="43">
      <c r="F43" s="33"/>
      <c r="G43" s="31"/>
    </row>
  </sheetData>
  <mergeCells count="2">
    <mergeCell ref="A1:E1"/>
    <mergeCell ref="A2:E2"/>
  </mergeCells>
  <hyperlinks>
    <hyperlink r:id="rId1" ref="B4"/>
    <hyperlink r:id="rId2" ref="E4"/>
    <hyperlink r:id="rId3" ref="G4"/>
    <hyperlink r:id="rId4" ref="B5"/>
    <hyperlink r:id="rId5" ref="E5"/>
    <hyperlink r:id="rId6" ref="F5"/>
    <hyperlink r:id="rId7" ref="G5"/>
    <hyperlink r:id="rId8" ref="B6"/>
    <hyperlink r:id="rId9" ref="E6"/>
    <hyperlink r:id="rId10" ref="F6"/>
    <hyperlink r:id="rId11" ref="G6"/>
    <hyperlink r:id="rId12" ref="B7"/>
    <hyperlink r:id="rId13" ref="E7"/>
    <hyperlink r:id="rId14" ref="F7"/>
    <hyperlink r:id="rId15" ref="G7"/>
    <hyperlink r:id="rId16" ref="B8"/>
    <hyperlink r:id="rId17" ref="E8"/>
    <hyperlink r:id="rId18" ref="F8"/>
    <hyperlink r:id="rId19" ref="G8"/>
    <hyperlink r:id="rId20" ref="B9"/>
    <hyperlink r:id="rId21" ref="E9"/>
    <hyperlink r:id="rId22" ref="F9"/>
    <hyperlink r:id="rId23" ref="G9"/>
    <hyperlink r:id="rId24" ref="B10"/>
    <hyperlink r:id="rId25" ref="E10"/>
    <hyperlink r:id="rId26" ref="F10"/>
    <hyperlink r:id="rId27" ref="G10"/>
    <hyperlink r:id="rId28" ref="B12"/>
    <hyperlink r:id="rId29" ref="E12"/>
    <hyperlink r:id="rId30" ref="F12"/>
    <hyperlink r:id="rId31" ref="G12"/>
    <hyperlink r:id="rId32" ref="B13"/>
    <hyperlink r:id="rId33" ref="E13"/>
    <hyperlink r:id="rId34" ref="F13"/>
    <hyperlink r:id="rId35" ref="G13"/>
    <hyperlink r:id="rId36" ref="E14"/>
    <hyperlink r:id="rId37" ref="F14"/>
    <hyperlink r:id="rId38" ref="B15"/>
    <hyperlink r:id="rId39" ref="E15"/>
    <hyperlink r:id="rId40" ref="F15"/>
    <hyperlink r:id="rId41" ref="G15"/>
    <hyperlink r:id="rId42" ref="B16"/>
    <hyperlink r:id="rId43" ref="E16"/>
    <hyperlink r:id="rId44" ref="F16"/>
    <hyperlink r:id="rId45" ref="G16"/>
    <hyperlink r:id="rId46" ref="B17"/>
    <hyperlink r:id="rId47" ref="E17"/>
    <hyperlink r:id="rId48" ref="G17"/>
    <hyperlink r:id="rId49" ref="B18"/>
    <hyperlink r:id="rId50" ref="E18"/>
    <hyperlink r:id="rId51" ref="F18"/>
    <hyperlink r:id="rId52" ref="G18"/>
    <hyperlink r:id="rId53" ref="B19"/>
    <hyperlink r:id="rId54" ref="E19"/>
    <hyperlink r:id="rId55" ref="G19"/>
    <hyperlink r:id="rId56" ref="B20"/>
    <hyperlink r:id="rId57" ref="E20"/>
    <hyperlink r:id="rId58" ref="F20"/>
    <hyperlink r:id="rId59" ref="G20"/>
    <hyperlink r:id="rId60" ref="B21"/>
    <hyperlink r:id="rId61" ref="E21"/>
    <hyperlink r:id="rId62" ref="F21"/>
    <hyperlink r:id="rId63" ref="G21"/>
    <hyperlink r:id="rId64" ref="B22"/>
    <hyperlink r:id="rId65" ref="E22"/>
    <hyperlink r:id="rId66" ref="F22"/>
    <hyperlink r:id="rId67" ref="G22"/>
  </hyperlinks>
  <drawing r:id="rId6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8.5"/>
    <col customWidth="1" min="4" max="4" width="31.63"/>
    <col customWidth="1" min="7" max="7" width="13.63"/>
  </cols>
  <sheetData>
    <row r="1">
      <c r="A1" s="41" t="s">
        <v>154</v>
      </c>
      <c r="F1" s="40"/>
      <c r="G1" s="40"/>
    </row>
    <row r="2">
      <c r="A2" s="41" t="s">
        <v>1</v>
      </c>
      <c r="F2" s="40"/>
      <c r="G2" s="40"/>
    </row>
    <row r="3">
      <c r="A3" s="42" t="s">
        <v>2</v>
      </c>
      <c r="B3" s="43" t="s">
        <v>3</v>
      </c>
      <c r="C3" s="42" t="s">
        <v>4</v>
      </c>
      <c r="D3" s="42" t="s">
        <v>5</v>
      </c>
      <c r="E3" s="42" t="s">
        <v>6</v>
      </c>
      <c r="F3" s="44" t="s">
        <v>8</v>
      </c>
      <c r="G3" s="44" t="s">
        <v>155</v>
      </c>
      <c r="H3" s="45" t="s">
        <v>9</v>
      </c>
    </row>
    <row r="4">
      <c r="A4" s="40" t="s">
        <v>10</v>
      </c>
      <c r="B4" s="46" t="s">
        <v>11</v>
      </c>
      <c r="C4" s="47">
        <v>9.511839982E9</v>
      </c>
      <c r="D4" s="40" t="s">
        <v>12</v>
      </c>
      <c r="E4" s="48" t="s">
        <v>156</v>
      </c>
      <c r="F4" s="31" t="s">
        <v>157</v>
      </c>
      <c r="G4" s="31" t="str">
        <f>HYPERLINK("https://www.linkedin.com/feed/update/urn:li:activity:6844669040707948544", "LinkedIn post")</f>
        <v>LinkedIn post</v>
      </c>
      <c r="H4" s="27" t="s">
        <v>15</v>
      </c>
    </row>
    <row r="5" ht="15.0" customHeight="1">
      <c r="A5" s="40" t="s">
        <v>16</v>
      </c>
      <c r="B5" s="46" t="s">
        <v>17</v>
      </c>
      <c r="C5" s="47">
        <v>6.36293373E9</v>
      </c>
      <c r="D5" s="40" t="s">
        <v>18</v>
      </c>
      <c r="E5" s="49" t="s">
        <v>158</v>
      </c>
      <c r="F5" s="33" t="s">
        <v>159</v>
      </c>
      <c r="G5" s="48" t="s">
        <v>160</v>
      </c>
      <c r="H5" s="27" t="s">
        <v>22</v>
      </c>
    </row>
    <row r="6" ht="15.0" customHeight="1">
      <c r="A6" s="40" t="s">
        <v>23</v>
      </c>
      <c r="B6" s="50" t="s">
        <v>24</v>
      </c>
      <c r="C6" s="47">
        <v>7.075020237E9</v>
      </c>
      <c r="D6" s="40" t="s">
        <v>25</v>
      </c>
      <c r="E6" s="33" t="s">
        <v>161</v>
      </c>
      <c r="F6" s="33" t="s">
        <v>157</v>
      </c>
      <c r="G6" s="51" t="s">
        <v>162</v>
      </c>
      <c r="H6" s="52" t="s">
        <v>15</v>
      </c>
    </row>
    <row r="7" ht="15.75" customHeight="1">
      <c r="A7" s="40" t="s">
        <v>29</v>
      </c>
      <c r="B7" s="46" t="s">
        <v>30</v>
      </c>
      <c r="C7" s="47">
        <v>9.93607305E9</v>
      </c>
      <c r="D7" s="40" t="s">
        <v>31</v>
      </c>
      <c r="E7" s="31" t="s">
        <v>163</v>
      </c>
      <c r="F7" s="33" t="s">
        <v>164</v>
      </c>
      <c r="G7" s="51" t="s">
        <v>165</v>
      </c>
      <c r="H7" s="52" t="s">
        <v>15</v>
      </c>
    </row>
    <row r="8">
      <c r="A8" s="40" t="s">
        <v>35</v>
      </c>
      <c r="B8" s="46" t="s">
        <v>36</v>
      </c>
      <c r="C8" s="47">
        <v>7.766968286E9</v>
      </c>
      <c r="D8" s="40" t="s">
        <v>37</v>
      </c>
      <c r="E8" s="31" t="s">
        <v>161</v>
      </c>
      <c r="F8" s="33" t="s">
        <v>157</v>
      </c>
      <c r="G8" s="53" t="s">
        <v>166</v>
      </c>
      <c r="H8" s="52" t="s">
        <v>15</v>
      </c>
    </row>
    <row r="9">
      <c r="A9" s="40" t="s">
        <v>40</v>
      </c>
      <c r="B9" s="54" t="s">
        <v>41</v>
      </c>
      <c r="C9" s="47">
        <v>7.350719664E9</v>
      </c>
      <c r="D9" s="40" t="s">
        <v>42</v>
      </c>
      <c r="E9" s="36" t="s">
        <v>167</v>
      </c>
      <c r="F9" s="55" t="s">
        <v>168</v>
      </c>
      <c r="G9" s="56" t="s">
        <v>169</v>
      </c>
      <c r="H9" s="52" t="s">
        <v>54</v>
      </c>
    </row>
    <row r="10">
      <c r="A10" s="57" t="s">
        <v>44</v>
      </c>
      <c r="B10" s="54" t="s">
        <v>45</v>
      </c>
      <c r="C10" s="47">
        <v>9.448204639E9</v>
      </c>
      <c r="D10" s="40" t="s">
        <v>46</v>
      </c>
      <c r="E10" s="31" t="s">
        <v>156</v>
      </c>
      <c r="F10" s="33" t="s">
        <v>170</v>
      </c>
      <c r="G10" s="53" t="s">
        <v>171</v>
      </c>
      <c r="H10" s="52" t="s">
        <v>22</v>
      </c>
    </row>
    <row r="11">
      <c r="A11" s="40" t="s">
        <v>51</v>
      </c>
      <c r="B11" s="46" t="str">
        <f>HYPERLINK("https://www.linkedin.com/in/mandeep-singh-a70a9a179","Mandeep singh")</f>
        <v>Mandeep singh</v>
      </c>
      <c r="C11" s="47">
        <v>8.529453504E9</v>
      </c>
      <c r="D11" s="40" t="s">
        <v>52</v>
      </c>
      <c r="E11" s="31" t="s">
        <v>172</v>
      </c>
      <c r="F11" s="31" t="s">
        <v>173</v>
      </c>
      <c r="G11" s="53" t="s">
        <v>174</v>
      </c>
      <c r="H11" s="52" t="s">
        <v>15</v>
      </c>
    </row>
    <row r="12" ht="14.25" customHeight="1">
      <c r="A12" s="40" t="s">
        <v>55</v>
      </c>
      <c r="B12" s="46" t="s">
        <v>56</v>
      </c>
      <c r="C12" s="47">
        <v>8.177884417E9</v>
      </c>
      <c r="D12" s="40" t="s">
        <v>57</v>
      </c>
      <c r="E12" s="33" t="s">
        <v>175</v>
      </c>
      <c r="F12" s="58" t="s">
        <v>176</v>
      </c>
      <c r="G12" s="59" t="s">
        <v>177</v>
      </c>
      <c r="H12" s="52" t="s">
        <v>22</v>
      </c>
    </row>
    <row r="13">
      <c r="A13" s="40" t="s">
        <v>61</v>
      </c>
      <c r="B13" s="46" t="s">
        <v>62</v>
      </c>
      <c r="C13" s="47">
        <v>8.329244038E9</v>
      </c>
      <c r="D13" s="40" t="s">
        <v>63</v>
      </c>
      <c r="E13" s="31" t="s">
        <v>156</v>
      </c>
      <c r="F13" s="35" t="s">
        <v>178</v>
      </c>
      <c r="G13" s="53" t="s">
        <v>179</v>
      </c>
      <c r="H13" s="52" t="s">
        <v>15</v>
      </c>
    </row>
    <row r="14">
      <c r="A14" s="40" t="s">
        <v>66</v>
      </c>
      <c r="B14" s="46" t="str">
        <f>HYPERLINK("https://www.linkedin.com/in/mohammed-firdous-mehdi-522286181", "Mohammed Firdous Mehdi")</f>
        <v>Mohammed Firdous Mehdi</v>
      </c>
      <c r="C14" s="47">
        <v>8.296778318E9</v>
      </c>
      <c r="D14" s="40" t="s">
        <v>67</v>
      </c>
      <c r="E14" s="36" t="str">
        <f>HYPERLINK("https://drive.google.com/file/d/18q2H99QPTmjXTgGsglNfIHSVrxu5mLpI/view?usp=drivesdk", "WPR 3")</f>
        <v>WPR 3</v>
      </c>
      <c r="F14" s="36" t="str">
        <f>HYPERLINK("https://drive.google.com/file/d/18u479zukKBoTh8f4qZQE4N_hvSezeT9M/view?usp=drivesdk", "TASK")</f>
        <v>TASK</v>
      </c>
      <c r="G14" s="31" t="str">
        <f>HYPERLINK("https://www.linkedin.com/feed/update/urn:li:activity:6844606845596909568", "Task Post")</f>
        <v>Task Post</v>
      </c>
      <c r="H14" s="27" t="s">
        <v>15</v>
      </c>
    </row>
    <row r="15" ht="13.5" customHeight="1">
      <c r="A15" s="40" t="s">
        <v>68</v>
      </c>
      <c r="B15" s="50" t="s">
        <v>69</v>
      </c>
      <c r="C15" s="47">
        <v>8.130166966E9</v>
      </c>
      <c r="D15" s="40" t="s">
        <v>70</v>
      </c>
      <c r="E15" s="33" t="s">
        <v>156</v>
      </c>
      <c r="F15" s="33" t="s">
        <v>180</v>
      </c>
      <c r="G15" s="31" t="s">
        <v>181</v>
      </c>
      <c r="H15" s="27" t="s">
        <v>22</v>
      </c>
    </row>
    <row r="16" ht="15.0" customHeight="1">
      <c r="A16" s="40" t="s">
        <v>73</v>
      </c>
      <c r="B16" s="46" t="s">
        <v>74</v>
      </c>
      <c r="C16" s="47">
        <v>9.360890961E9</v>
      </c>
      <c r="D16" s="40" t="s">
        <v>75</v>
      </c>
      <c r="E16" s="58" t="s">
        <v>182</v>
      </c>
      <c r="F16" s="58" t="s">
        <v>183</v>
      </c>
      <c r="G16" s="60" t="s">
        <v>184</v>
      </c>
      <c r="H16" s="27" t="s">
        <v>54</v>
      </c>
    </row>
    <row r="17">
      <c r="A17" s="40" t="s">
        <v>79</v>
      </c>
      <c r="B17" s="46" t="s">
        <v>80</v>
      </c>
      <c r="C17" s="47">
        <v>8.45991144E9</v>
      </c>
      <c r="D17" s="40" t="s">
        <v>81</v>
      </c>
      <c r="E17" s="31" t="s">
        <v>161</v>
      </c>
      <c r="F17" s="31" t="s">
        <v>185</v>
      </c>
      <c r="G17" s="35" t="s">
        <v>186</v>
      </c>
      <c r="H17" s="27" t="s">
        <v>15</v>
      </c>
    </row>
    <row r="18">
      <c r="A18" s="40" t="s">
        <v>83</v>
      </c>
      <c r="B18" s="46" t="s">
        <v>84</v>
      </c>
      <c r="C18" s="47">
        <v>9.39927449E9</v>
      </c>
      <c r="D18" s="40" t="s">
        <v>85</v>
      </c>
      <c r="E18" s="39" t="s">
        <v>146</v>
      </c>
      <c r="F18" s="39" t="s">
        <v>146</v>
      </c>
      <c r="G18" s="39" t="s">
        <v>146</v>
      </c>
      <c r="H18" s="27" t="s">
        <v>187</v>
      </c>
    </row>
    <row r="19">
      <c r="A19" s="40" t="s">
        <v>89</v>
      </c>
      <c r="B19" s="54" t="s">
        <v>90</v>
      </c>
      <c r="C19" s="47">
        <v>7.083577304E9</v>
      </c>
      <c r="D19" s="40" t="s">
        <v>91</v>
      </c>
      <c r="E19" s="31" t="s">
        <v>188</v>
      </c>
      <c r="F19" s="31" t="s">
        <v>189</v>
      </c>
      <c r="G19" s="31" t="s">
        <v>190</v>
      </c>
      <c r="H19" s="27" t="s">
        <v>15</v>
      </c>
    </row>
    <row r="20">
      <c r="A20" s="40" t="s">
        <v>94</v>
      </c>
      <c r="B20" s="46" t="s">
        <v>95</v>
      </c>
      <c r="C20" s="47">
        <v>7.397096659E9</v>
      </c>
      <c r="D20" s="40" t="s">
        <v>96</v>
      </c>
      <c r="E20" s="31" t="s">
        <v>6</v>
      </c>
      <c r="F20" s="31" t="s">
        <v>157</v>
      </c>
      <c r="G20" s="31" t="s">
        <v>191</v>
      </c>
      <c r="H20" s="27" t="s">
        <v>15</v>
      </c>
    </row>
    <row r="21" ht="16.5" customHeight="1">
      <c r="A21" s="57" t="s">
        <v>98</v>
      </c>
      <c r="B21" s="46" t="s">
        <v>99</v>
      </c>
      <c r="C21" s="47">
        <v>9.759581358E9</v>
      </c>
      <c r="D21" s="40" t="s">
        <v>100</v>
      </c>
      <c r="E21" s="33" t="s">
        <v>192</v>
      </c>
      <c r="F21" s="33" t="s">
        <v>193</v>
      </c>
      <c r="G21" s="31" t="s">
        <v>194</v>
      </c>
      <c r="H21" s="27" t="s">
        <v>15</v>
      </c>
    </row>
    <row r="22">
      <c r="A22" s="57" t="s">
        <v>104</v>
      </c>
      <c r="B22" s="46" t="s">
        <v>105</v>
      </c>
      <c r="C22" s="47">
        <v>8.618596948E9</v>
      </c>
      <c r="D22" s="40" t="s">
        <v>106</v>
      </c>
      <c r="E22" s="33" t="s">
        <v>161</v>
      </c>
      <c r="F22" s="33" t="s">
        <v>157</v>
      </c>
      <c r="G22" s="33" t="s">
        <v>195</v>
      </c>
      <c r="H22" s="27" t="s">
        <v>15</v>
      </c>
    </row>
    <row r="23">
      <c r="A23" s="40"/>
      <c r="B23" s="61"/>
      <c r="C23" s="40"/>
      <c r="D23" s="40"/>
      <c r="E23" s="40"/>
      <c r="F23" s="40"/>
      <c r="G23" s="40"/>
    </row>
    <row r="24">
      <c r="A24" s="40"/>
      <c r="B24" s="61"/>
      <c r="C24" s="40"/>
      <c r="D24" s="40"/>
      <c r="E24" s="40"/>
      <c r="F24" s="40"/>
      <c r="G24" s="40"/>
    </row>
    <row r="25">
      <c r="A25" s="40"/>
      <c r="B25" s="61"/>
      <c r="C25" s="40"/>
      <c r="D25" s="40"/>
      <c r="E25" s="40"/>
      <c r="F25" s="40"/>
      <c r="G25" s="40"/>
    </row>
    <row r="26">
      <c r="B26" s="62"/>
    </row>
    <row r="27">
      <c r="B27" s="62"/>
    </row>
    <row r="28">
      <c r="B28" s="62"/>
    </row>
    <row r="29">
      <c r="B29" s="62"/>
    </row>
    <row r="30">
      <c r="B30" s="62"/>
    </row>
    <row r="31">
      <c r="B31" s="62"/>
    </row>
    <row r="32">
      <c r="B32" s="62"/>
    </row>
    <row r="33">
      <c r="B33" s="62"/>
    </row>
    <row r="34">
      <c r="B34" s="62"/>
    </row>
    <row r="35">
      <c r="B35" s="62"/>
    </row>
    <row r="36">
      <c r="B36" s="62"/>
    </row>
    <row r="37">
      <c r="B37" s="62"/>
    </row>
    <row r="38">
      <c r="B38" s="62"/>
    </row>
    <row r="39">
      <c r="B39" s="62"/>
    </row>
    <row r="40">
      <c r="B40" s="62"/>
    </row>
    <row r="41">
      <c r="B41" s="62"/>
    </row>
    <row r="42">
      <c r="B42" s="62"/>
    </row>
    <row r="43">
      <c r="B43" s="62"/>
    </row>
    <row r="44">
      <c r="B44" s="62"/>
    </row>
    <row r="45">
      <c r="B45" s="62"/>
    </row>
    <row r="46">
      <c r="B46" s="62"/>
    </row>
    <row r="47">
      <c r="B47" s="62"/>
    </row>
    <row r="48">
      <c r="B48" s="62"/>
    </row>
    <row r="49">
      <c r="B49" s="62"/>
    </row>
    <row r="50">
      <c r="B50" s="62"/>
    </row>
    <row r="51">
      <c r="B51" s="62"/>
    </row>
    <row r="52">
      <c r="B52" s="62"/>
    </row>
    <row r="53">
      <c r="B53" s="62"/>
    </row>
    <row r="54">
      <c r="B54" s="62"/>
    </row>
    <row r="55">
      <c r="B55" s="62"/>
    </row>
    <row r="56">
      <c r="B56" s="62"/>
    </row>
    <row r="57">
      <c r="B57" s="62"/>
    </row>
    <row r="58">
      <c r="B58" s="62"/>
    </row>
    <row r="59">
      <c r="B59" s="62"/>
    </row>
    <row r="60">
      <c r="B60" s="62"/>
    </row>
    <row r="61">
      <c r="B61" s="62"/>
    </row>
    <row r="62">
      <c r="B62" s="62"/>
    </row>
    <row r="63">
      <c r="B63" s="62"/>
    </row>
    <row r="64">
      <c r="B64" s="62"/>
    </row>
    <row r="65">
      <c r="B65" s="62"/>
    </row>
    <row r="66">
      <c r="B66" s="62"/>
    </row>
    <row r="67">
      <c r="B67" s="62"/>
    </row>
    <row r="68">
      <c r="B68" s="62"/>
    </row>
    <row r="69">
      <c r="B69" s="62"/>
    </row>
    <row r="70">
      <c r="B70" s="62"/>
    </row>
    <row r="71">
      <c r="B71" s="62"/>
    </row>
    <row r="72">
      <c r="B72" s="62"/>
    </row>
    <row r="73">
      <c r="B73" s="62"/>
    </row>
    <row r="74">
      <c r="B74" s="62"/>
    </row>
    <row r="75">
      <c r="B75" s="62"/>
    </row>
    <row r="76">
      <c r="B76" s="62"/>
    </row>
    <row r="77">
      <c r="B77" s="62"/>
    </row>
    <row r="78">
      <c r="B78" s="62"/>
    </row>
    <row r="79">
      <c r="B79" s="62"/>
    </row>
    <row r="80">
      <c r="B80" s="62"/>
    </row>
    <row r="81">
      <c r="B81" s="62"/>
    </row>
    <row r="82">
      <c r="B82" s="62"/>
    </row>
    <row r="83">
      <c r="B83" s="62"/>
    </row>
    <row r="84">
      <c r="B84" s="62"/>
    </row>
    <row r="85">
      <c r="B85" s="62"/>
    </row>
    <row r="86">
      <c r="B86" s="62"/>
    </row>
    <row r="87">
      <c r="B87" s="62"/>
    </row>
    <row r="88">
      <c r="B88" s="62"/>
    </row>
    <row r="89">
      <c r="B89" s="62"/>
    </row>
    <row r="90">
      <c r="B90" s="62"/>
    </row>
    <row r="91">
      <c r="B91" s="62"/>
    </row>
    <row r="92">
      <c r="B92" s="62"/>
    </row>
    <row r="93">
      <c r="B93" s="62"/>
    </row>
    <row r="94">
      <c r="B94" s="62"/>
    </row>
    <row r="95">
      <c r="B95" s="62"/>
    </row>
    <row r="96">
      <c r="B96" s="62"/>
    </row>
    <row r="97">
      <c r="B97" s="62"/>
    </row>
    <row r="98">
      <c r="B98" s="62"/>
    </row>
    <row r="99">
      <c r="B99" s="62"/>
    </row>
    <row r="100">
      <c r="B100" s="62"/>
    </row>
    <row r="101">
      <c r="B101" s="62"/>
    </row>
    <row r="102">
      <c r="B102" s="62"/>
    </row>
    <row r="103">
      <c r="B103" s="62"/>
    </row>
    <row r="104">
      <c r="B104" s="62"/>
    </row>
    <row r="105">
      <c r="B105" s="62"/>
    </row>
    <row r="106">
      <c r="B106" s="62"/>
    </row>
    <row r="107">
      <c r="B107" s="62"/>
    </row>
    <row r="108">
      <c r="B108" s="62"/>
    </row>
    <row r="109">
      <c r="B109" s="62"/>
    </row>
    <row r="110">
      <c r="B110" s="62"/>
    </row>
    <row r="111">
      <c r="B111" s="62"/>
    </row>
    <row r="112">
      <c r="B112" s="62"/>
    </row>
    <row r="113">
      <c r="B113" s="62"/>
    </row>
    <row r="114">
      <c r="B114" s="62"/>
    </row>
    <row r="115">
      <c r="B115" s="62"/>
    </row>
    <row r="116">
      <c r="B116" s="62"/>
    </row>
    <row r="117">
      <c r="B117" s="62"/>
    </row>
    <row r="118">
      <c r="B118" s="62"/>
    </row>
    <row r="119">
      <c r="B119" s="62"/>
    </row>
    <row r="120">
      <c r="B120" s="62"/>
    </row>
    <row r="121">
      <c r="B121" s="62"/>
    </row>
    <row r="122">
      <c r="B122" s="62"/>
    </row>
    <row r="123">
      <c r="B123" s="62"/>
    </row>
    <row r="124">
      <c r="B124" s="62"/>
    </row>
    <row r="125">
      <c r="B125" s="62"/>
    </row>
    <row r="126">
      <c r="B126" s="62"/>
    </row>
    <row r="127">
      <c r="B127" s="62"/>
    </row>
    <row r="128">
      <c r="B128" s="62"/>
    </row>
    <row r="129">
      <c r="B129" s="62"/>
    </row>
    <row r="130">
      <c r="B130" s="62"/>
    </row>
    <row r="131">
      <c r="B131" s="62"/>
    </row>
    <row r="132">
      <c r="B132" s="62"/>
    </row>
    <row r="133">
      <c r="B133" s="62"/>
    </row>
    <row r="134">
      <c r="B134" s="62"/>
    </row>
    <row r="135">
      <c r="B135" s="62"/>
    </row>
    <row r="136">
      <c r="B136" s="62"/>
    </row>
    <row r="137">
      <c r="B137" s="62"/>
    </row>
    <row r="138">
      <c r="B138" s="62"/>
    </row>
    <row r="139">
      <c r="B139" s="62"/>
    </row>
    <row r="140">
      <c r="B140" s="62"/>
    </row>
    <row r="141">
      <c r="B141" s="62"/>
    </row>
    <row r="142">
      <c r="B142" s="62"/>
    </row>
    <row r="143">
      <c r="B143" s="62"/>
    </row>
    <row r="144">
      <c r="B144" s="62"/>
    </row>
    <row r="145">
      <c r="B145" s="62"/>
    </row>
    <row r="146">
      <c r="B146" s="62"/>
    </row>
    <row r="147">
      <c r="B147" s="62"/>
    </row>
    <row r="148">
      <c r="B148" s="62"/>
    </row>
    <row r="149">
      <c r="B149" s="62"/>
    </row>
    <row r="150">
      <c r="B150" s="62"/>
    </row>
    <row r="151">
      <c r="B151" s="62"/>
    </row>
    <row r="152">
      <c r="B152" s="62"/>
    </row>
    <row r="153">
      <c r="B153" s="62"/>
    </row>
    <row r="154">
      <c r="B154" s="62"/>
    </row>
    <row r="155">
      <c r="B155" s="62"/>
    </row>
    <row r="156">
      <c r="B156" s="62"/>
    </row>
    <row r="157">
      <c r="B157" s="62"/>
    </row>
    <row r="158">
      <c r="B158" s="62"/>
    </row>
    <row r="159">
      <c r="B159" s="62"/>
    </row>
    <row r="160">
      <c r="B160" s="62"/>
    </row>
    <row r="161">
      <c r="B161" s="62"/>
    </row>
    <row r="162">
      <c r="B162" s="62"/>
    </row>
    <row r="163">
      <c r="B163" s="62"/>
    </row>
    <row r="164">
      <c r="B164" s="62"/>
    </row>
    <row r="165">
      <c r="B165" s="62"/>
    </row>
    <row r="166">
      <c r="B166" s="62"/>
    </row>
    <row r="167">
      <c r="B167" s="62"/>
    </row>
    <row r="168">
      <c r="B168" s="62"/>
    </row>
    <row r="169">
      <c r="B169" s="62"/>
    </row>
    <row r="170">
      <c r="B170" s="62"/>
    </row>
    <row r="171">
      <c r="B171" s="62"/>
    </row>
    <row r="172">
      <c r="B172" s="62"/>
    </row>
    <row r="173">
      <c r="B173" s="62"/>
    </row>
    <row r="174">
      <c r="B174" s="62"/>
    </row>
    <row r="175">
      <c r="B175" s="62"/>
    </row>
    <row r="176">
      <c r="B176" s="62"/>
    </row>
    <row r="177">
      <c r="B177" s="62"/>
    </row>
    <row r="178">
      <c r="B178" s="62"/>
    </row>
    <row r="179">
      <c r="B179" s="62"/>
    </row>
    <row r="180">
      <c r="B180" s="62"/>
    </row>
    <row r="181">
      <c r="B181" s="62"/>
    </row>
    <row r="182">
      <c r="B182" s="62"/>
    </row>
    <row r="183">
      <c r="B183" s="62"/>
    </row>
    <row r="184">
      <c r="B184" s="62"/>
    </row>
    <row r="185">
      <c r="B185" s="62"/>
    </row>
    <row r="186">
      <c r="B186" s="62"/>
    </row>
    <row r="187">
      <c r="B187" s="62"/>
    </row>
    <row r="188">
      <c r="B188" s="62"/>
    </row>
    <row r="189">
      <c r="B189" s="62"/>
    </row>
    <row r="190">
      <c r="B190" s="62"/>
    </row>
    <row r="191">
      <c r="B191" s="62"/>
    </row>
    <row r="192">
      <c r="B192" s="62"/>
    </row>
    <row r="193">
      <c r="B193" s="62"/>
    </row>
    <row r="194">
      <c r="B194" s="62"/>
    </row>
    <row r="195">
      <c r="B195" s="62"/>
    </row>
    <row r="196">
      <c r="B196" s="62"/>
    </row>
    <row r="197">
      <c r="B197" s="62"/>
    </row>
    <row r="198">
      <c r="B198" s="62"/>
    </row>
    <row r="199">
      <c r="B199" s="62"/>
    </row>
    <row r="200">
      <c r="B200" s="62"/>
    </row>
    <row r="201">
      <c r="B201" s="62"/>
    </row>
    <row r="202">
      <c r="B202" s="62"/>
    </row>
    <row r="203">
      <c r="B203" s="62"/>
    </row>
    <row r="204">
      <c r="B204" s="62"/>
    </row>
    <row r="205">
      <c r="B205" s="62"/>
    </row>
    <row r="206">
      <c r="B206" s="62"/>
    </row>
    <row r="207">
      <c r="B207" s="62"/>
    </row>
    <row r="208">
      <c r="B208" s="62"/>
    </row>
    <row r="209">
      <c r="B209" s="62"/>
    </row>
    <row r="210">
      <c r="B210" s="62"/>
    </row>
    <row r="211">
      <c r="B211" s="62"/>
    </row>
    <row r="212">
      <c r="B212" s="62"/>
    </row>
    <row r="213">
      <c r="B213" s="62"/>
    </row>
    <row r="214">
      <c r="B214" s="62"/>
    </row>
    <row r="215">
      <c r="B215" s="62"/>
    </row>
    <row r="216">
      <c r="B216" s="62"/>
    </row>
    <row r="217">
      <c r="B217" s="62"/>
    </row>
    <row r="218">
      <c r="B218" s="62"/>
    </row>
    <row r="219">
      <c r="B219" s="62"/>
    </row>
    <row r="220">
      <c r="B220" s="62"/>
    </row>
    <row r="221">
      <c r="B221" s="62"/>
    </row>
    <row r="222">
      <c r="B222" s="62"/>
    </row>
    <row r="223">
      <c r="B223" s="62"/>
    </row>
    <row r="224">
      <c r="B224" s="62"/>
    </row>
    <row r="225">
      <c r="B225" s="62"/>
    </row>
    <row r="226">
      <c r="B226" s="62"/>
    </row>
    <row r="227">
      <c r="B227" s="62"/>
    </row>
    <row r="228">
      <c r="B228" s="62"/>
    </row>
    <row r="229">
      <c r="B229" s="62"/>
    </row>
    <row r="230">
      <c r="B230" s="62"/>
    </row>
    <row r="231">
      <c r="B231" s="62"/>
    </row>
    <row r="232">
      <c r="B232" s="62"/>
    </row>
    <row r="233">
      <c r="B233" s="62"/>
    </row>
    <row r="234">
      <c r="B234" s="62"/>
    </row>
    <row r="235">
      <c r="B235" s="62"/>
    </row>
    <row r="236">
      <c r="B236" s="62"/>
    </row>
    <row r="237">
      <c r="B237" s="62"/>
    </row>
    <row r="238">
      <c r="B238" s="62"/>
    </row>
    <row r="239">
      <c r="B239" s="62"/>
    </row>
    <row r="240">
      <c r="B240" s="62"/>
    </row>
    <row r="241">
      <c r="B241" s="62"/>
    </row>
    <row r="242">
      <c r="B242" s="62"/>
    </row>
    <row r="243">
      <c r="B243" s="62"/>
    </row>
    <row r="244">
      <c r="B244" s="62"/>
    </row>
    <row r="245">
      <c r="B245" s="62"/>
    </row>
    <row r="246">
      <c r="B246" s="62"/>
    </row>
    <row r="247">
      <c r="B247" s="62"/>
    </row>
    <row r="248">
      <c r="B248" s="62"/>
    </row>
    <row r="249">
      <c r="B249" s="62"/>
    </row>
    <row r="250">
      <c r="B250" s="62"/>
    </row>
    <row r="251">
      <c r="B251" s="62"/>
    </row>
    <row r="252">
      <c r="B252" s="62"/>
    </row>
    <row r="253">
      <c r="B253" s="62"/>
    </row>
    <row r="254">
      <c r="B254" s="62"/>
    </row>
    <row r="255">
      <c r="B255" s="62"/>
    </row>
    <row r="256">
      <c r="B256" s="62"/>
    </row>
    <row r="257">
      <c r="B257" s="62"/>
    </row>
    <row r="258">
      <c r="B258" s="62"/>
    </row>
    <row r="259">
      <c r="B259" s="62"/>
    </row>
    <row r="260">
      <c r="B260" s="62"/>
    </row>
    <row r="261">
      <c r="B261" s="62"/>
    </row>
    <row r="262">
      <c r="B262" s="62"/>
    </row>
    <row r="263">
      <c r="B263" s="62"/>
    </row>
    <row r="264">
      <c r="B264" s="62"/>
    </row>
    <row r="265">
      <c r="B265" s="62"/>
    </row>
    <row r="266">
      <c r="B266" s="62"/>
    </row>
    <row r="267">
      <c r="B267" s="62"/>
    </row>
    <row r="268">
      <c r="B268" s="62"/>
    </row>
    <row r="269">
      <c r="B269" s="62"/>
    </row>
    <row r="270">
      <c r="B270" s="62"/>
    </row>
    <row r="271">
      <c r="B271" s="62"/>
    </row>
    <row r="272">
      <c r="B272" s="62"/>
    </row>
    <row r="273">
      <c r="B273" s="62"/>
    </row>
    <row r="274">
      <c r="B274" s="62"/>
    </row>
    <row r="275">
      <c r="B275" s="62"/>
    </row>
    <row r="276">
      <c r="B276" s="62"/>
    </row>
    <row r="277">
      <c r="B277" s="62"/>
    </row>
    <row r="278">
      <c r="B278" s="62"/>
    </row>
    <row r="279">
      <c r="B279" s="62"/>
    </row>
    <row r="280">
      <c r="B280" s="62"/>
    </row>
    <row r="281">
      <c r="B281" s="62"/>
    </row>
    <row r="282">
      <c r="B282" s="62"/>
    </row>
    <row r="283">
      <c r="B283" s="62"/>
    </row>
    <row r="284">
      <c r="B284" s="62"/>
    </row>
    <row r="285">
      <c r="B285" s="62"/>
    </row>
    <row r="286">
      <c r="B286" s="62"/>
    </row>
    <row r="287">
      <c r="B287" s="62"/>
    </row>
    <row r="288">
      <c r="B288" s="62"/>
    </row>
    <row r="289">
      <c r="B289" s="62"/>
    </row>
    <row r="290">
      <c r="B290" s="62"/>
    </row>
    <row r="291">
      <c r="B291" s="62"/>
    </row>
    <row r="292">
      <c r="B292" s="62"/>
    </row>
    <row r="293">
      <c r="B293" s="62"/>
    </row>
    <row r="294">
      <c r="B294" s="62"/>
    </row>
    <row r="295">
      <c r="B295" s="62"/>
    </row>
    <row r="296">
      <c r="B296" s="62"/>
    </row>
    <row r="297">
      <c r="B297" s="62"/>
    </row>
    <row r="298">
      <c r="B298" s="62"/>
    </row>
    <row r="299">
      <c r="B299" s="62"/>
    </row>
    <row r="300">
      <c r="B300" s="62"/>
    </row>
    <row r="301">
      <c r="B301" s="62"/>
    </row>
    <row r="302">
      <c r="B302" s="62"/>
    </row>
    <row r="303">
      <c r="B303" s="62"/>
    </row>
    <row r="304">
      <c r="B304" s="62"/>
    </row>
    <row r="305">
      <c r="B305" s="62"/>
    </row>
    <row r="306">
      <c r="B306" s="62"/>
    </row>
    <row r="307">
      <c r="B307" s="62"/>
    </row>
    <row r="308">
      <c r="B308" s="62"/>
    </row>
    <row r="309">
      <c r="B309" s="62"/>
    </row>
    <row r="310">
      <c r="B310" s="62"/>
    </row>
    <row r="311">
      <c r="B311" s="62"/>
    </row>
    <row r="312">
      <c r="B312" s="62"/>
    </row>
    <row r="313">
      <c r="B313" s="62"/>
    </row>
    <row r="314">
      <c r="B314" s="62"/>
    </row>
    <row r="315">
      <c r="B315" s="62"/>
    </row>
    <row r="316">
      <c r="B316" s="62"/>
    </row>
    <row r="317">
      <c r="B317" s="62"/>
    </row>
    <row r="318">
      <c r="B318" s="62"/>
    </row>
    <row r="319">
      <c r="B319" s="62"/>
    </row>
    <row r="320">
      <c r="B320" s="62"/>
    </row>
    <row r="321">
      <c r="B321" s="62"/>
    </row>
    <row r="322">
      <c r="B322" s="62"/>
    </row>
    <row r="323">
      <c r="B323" s="62"/>
    </row>
    <row r="324">
      <c r="B324" s="62"/>
    </row>
    <row r="325">
      <c r="B325" s="62"/>
    </row>
    <row r="326">
      <c r="B326" s="62"/>
    </row>
    <row r="327">
      <c r="B327" s="62"/>
    </row>
    <row r="328">
      <c r="B328" s="62"/>
    </row>
    <row r="329">
      <c r="B329" s="62"/>
    </row>
    <row r="330">
      <c r="B330" s="62"/>
    </row>
    <row r="331">
      <c r="B331" s="62"/>
    </row>
    <row r="332">
      <c r="B332" s="62"/>
    </row>
    <row r="333">
      <c r="B333" s="62"/>
    </row>
    <row r="334">
      <c r="B334" s="62"/>
    </row>
    <row r="335">
      <c r="B335" s="62"/>
    </row>
    <row r="336">
      <c r="B336" s="62"/>
    </row>
    <row r="337">
      <c r="B337" s="62"/>
    </row>
    <row r="338">
      <c r="B338" s="62"/>
    </row>
    <row r="339">
      <c r="B339" s="62"/>
    </row>
    <row r="340">
      <c r="B340" s="62"/>
    </row>
    <row r="341">
      <c r="B341" s="62"/>
    </row>
    <row r="342">
      <c r="B342" s="62"/>
    </row>
    <row r="343">
      <c r="B343" s="62"/>
    </row>
    <row r="344">
      <c r="B344" s="62"/>
    </row>
    <row r="345">
      <c r="B345" s="62"/>
    </row>
    <row r="346">
      <c r="B346" s="62"/>
    </row>
    <row r="347">
      <c r="B347" s="62"/>
    </row>
    <row r="348">
      <c r="B348" s="62"/>
    </row>
    <row r="349">
      <c r="B349" s="62"/>
    </row>
    <row r="350">
      <c r="B350" s="62"/>
    </row>
    <row r="351">
      <c r="B351" s="62"/>
    </row>
    <row r="352">
      <c r="B352" s="62"/>
    </row>
    <row r="353">
      <c r="B353" s="62"/>
    </row>
    <row r="354">
      <c r="B354" s="62"/>
    </row>
    <row r="355">
      <c r="B355" s="62"/>
    </row>
    <row r="356">
      <c r="B356" s="62"/>
    </row>
    <row r="357">
      <c r="B357" s="62"/>
    </row>
    <row r="358">
      <c r="B358" s="62"/>
    </row>
    <row r="359">
      <c r="B359" s="62"/>
    </row>
    <row r="360">
      <c r="B360" s="62"/>
    </row>
    <row r="361">
      <c r="B361" s="62"/>
    </row>
    <row r="362">
      <c r="B362" s="62"/>
    </row>
    <row r="363">
      <c r="B363" s="62"/>
    </row>
    <row r="364">
      <c r="B364" s="62"/>
    </row>
    <row r="365">
      <c r="B365" s="62"/>
    </row>
    <row r="366">
      <c r="B366" s="62"/>
    </row>
    <row r="367">
      <c r="B367" s="62"/>
    </row>
    <row r="368">
      <c r="B368" s="62"/>
    </row>
    <row r="369">
      <c r="B369" s="62"/>
    </row>
    <row r="370">
      <c r="B370" s="62"/>
    </row>
    <row r="371">
      <c r="B371" s="62"/>
    </row>
    <row r="372">
      <c r="B372" s="62"/>
    </row>
    <row r="373">
      <c r="B373" s="62"/>
    </row>
    <row r="374">
      <c r="B374" s="62"/>
    </row>
    <row r="375">
      <c r="B375" s="62"/>
    </row>
    <row r="376">
      <c r="B376" s="62"/>
    </row>
    <row r="377">
      <c r="B377" s="62"/>
    </row>
    <row r="378">
      <c r="B378" s="62"/>
    </row>
    <row r="379">
      <c r="B379" s="62"/>
    </row>
    <row r="380">
      <c r="B380" s="62"/>
    </row>
    <row r="381">
      <c r="B381" s="62"/>
    </row>
    <row r="382">
      <c r="B382" s="62"/>
    </row>
    <row r="383">
      <c r="B383" s="62"/>
    </row>
    <row r="384">
      <c r="B384" s="62"/>
    </row>
    <row r="385">
      <c r="B385" s="62"/>
    </row>
    <row r="386">
      <c r="B386" s="62"/>
    </row>
    <row r="387">
      <c r="B387" s="62"/>
    </row>
    <row r="388">
      <c r="B388" s="62"/>
    </row>
    <row r="389">
      <c r="B389" s="62"/>
    </row>
    <row r="390">
      <c r="B390" s="62"/>
    </row>
    <row r="391">
      <c r="B391" s="62"/>
    </row>
    <row r="392">
      <c r="B392" s="62"/>
    </row>
    <row r="393">
      <c r="B393" s="62"/>
    </row>
    <row r="394">
      <c r="B394" s="62"/>
    </row>
    <row r="395">
      <c r="B395" s="62"/>
    </row>
    <row r="396">
      <c r="B396" s="62"/>
    </row>
    <row r="397">
      <c r="B397" s="62"/>
    </row>
    <row r="398">
      <c r="B398" s="62"/>
    </row>
    <row r="399">
      <c r="B399" s="62"/>
    </row>
    <row r="400">
      <c r="B400" s="62"/>
    </row>
    <row r="401">
      <c r="B401" s="62"/>
    </row>
    <row r="402">
      <c r="B402" s="62"/>
    </row>
    <row r="403">
      <c r="B403" s="62"/>
    </row>
    <row r="404">
      <c r="B404" s="62"/>
    </row>
    <row r="405">
      <c r="B405" s="62"/>
    </row>
    <row r="406">
      <c r="B406" s="62"/>
    </row>
    <row r="407">
      <c r="B407" s="62"/>
    </row>
    <row r="408">
      <c r="B408" s="62"/>
    </row>
    <row r="409">
      <c r="B409" s="62"/>
    </row>
    <row r="410">
      <c r="B410" s="62"/>
    </row>
    <row r="411">
      <c r="B411" s="62"/>
    </row>
    <row r="412">
      <c r="B412" s="62"/>
    </row>
    <row r="413">
      <c r="B413" s="62"/>
    </row>
    <row r="414">
      <c r="B414" s="62"/>
    </row>
    <row r="415">
      <c r="B415" s="62"/>
    </row>
    <row r="416">
      <c r="B416" s="62"/>
    </row>
    <row r="417">
      <c r="B417" s="62"/>
    </row>
    <row r="418">
      <c r="B418" s="62"/>
    </row>
    <row r="419">
      <c r="B419" s="62"/>
    </row>
    <row r="420">
      <c r="B420" s="62"/>
    </row>
    <row r="421">
      <c r="B421" s="62"/>
    </row>
    <row r="422">
      <c r="B422" s="62"/>
    </row>
    <row r="423">
      <c r="B423" s="62"/>
    </row>
    <row r="424">
      <c r="B424" s="62"/>
    </row>
    <row r="425">
      <c r="B425" s="62"/>
    </row>
    <row r="426">
      <c r="B426" s="62"/>
    </row>
    <row r="427">
      <c r="B427" s="62"/>
    </row>
    <row r="428">
      <c r="B428" s="62"/>
    </row>
    <row r="429">
      <c r="B429" s="62"/>
    </row>
    <row r="430">
      <c r="B430" s="62"/>
    </row>
    <row r="431">
      <c r="B431" s="62"/>
    </row>
    <row r="432">
      <c r="B432" s="62"/>
    </row>
    <row r="433">
      <c r="B433" s="62"/>
    </row>
    <row r="434">
      <c r="B434" s="62"/>
    </row>
    <row r="435">
      <c r="B435" s="62"/>
    </row>
    <row r="436">
      <c r="B436" s="62"/>
    </row>
    <row r="437">
      <c r="B437" s="62"/>
    </row>
    <row r="438">
      <c r="B438" s="62"/>
    </row>
    <row r="439">
      <c r="B439" s="62"/>
    </row>
    <row r="440">
      <c r="B440" s="62"/>
    </row>
    <row r="441">
      <c r="B441" s="62"/>
    </row>
    <row r="442">
      <c r="B442" s="62"/>
    </row>
    <row r="443">
      <c r="B443" s="62"/>
    </row>
    <row r="444">
      <c r="B444" s="62"/>
    </row>
    <row r="445">
      <c r="B445" s="62"/>
    </row>
    <row r="446">
      <c r="B446" s="62"/>
    </row>
    <row r="447">
      <c r="B447" s="62"/>
    </row>
    <row r="448">
      <c r="B448" s="62"/>
    </row>
    <row r="449">
      <c r="B449" s="62"/>
    </row>
    <row r="450">
      <c r="B450" s="62"/>
    </row>
    <row r="451">
      <c r="B451" s="62"/>
    </row>
    <row r="452">
      <c r="B452" s="62"/>
    </row>
    <row r="453">
      <c r="B453" s="62"/>
    </row>
    <row r="454">
      <c r="B454" s="62"/>
    </row>
    <row r="455">
      <c r="B455" s="62"/>
    </row>
    <row r="456">
      <c r="B456" s="62"/>
    </row>
    <row r="457">
      <c r="B457" s="62"/>
    </row>
    <row r="458">
      <c r="B458" s="62"/>
    </row>
    <row r="459">
      <c r="B459" s="62"/>
    </row>
    <row r="460">
      <c r="B460" s="62"/>
    </row>
    <row r="461">
      <c r="B461" s="62"/>
    </row>
    <row r="462">
      <c r="B462" s="62"/>
    </row>
    <row r="463">
      <c r="B463" s="62"/>
    </row>
    <row r="464">
      <c r="B464" s="62"/>
    </row>
    <row r="465">
      <c r="B465" s="62"/>
    </row>
    <row r="466">
      <c r="B466" s="62"/>
    </row>
    <row r="467">
      <c r="B467" s="62"/>
    </row>
    <row r="468">
      <c r="B468" s="62"/>
    </row>
    <row r="469">
      <c r="B469" s="62"/>
    </row>
    <row r="470">
      <c r="B470" s="62"/>
    </row>
    <row r="471">
      <c r="B471" s="62"/>
    </row>
    <row r="472">
      <c r="B472" s="62"/>
    </row>
    <row r="473">
      <c r="B473" s="62"/>
    </row>
    <row r="474">
      <c r="B474" s="62"/>
    </row>
    <row r="475">
      <c r="B475" s="62"/>
    </row>
    <row r="476">
      <c r="B476" s="62"/>
    </row>
    <row r="477">
      <c r="B477" s="62"/>
    </row>
    <row r="478">
      <c r="B478" s="62"/>
    </row>
    <row r="479">
      <c r="B479" s="62"/>
    </row>
    <row r="480">
      <c r="B480" s="62"/>
    </row>
    <row r="481">
      <c r="B481" s="62"/>
    </row>
    <row r="482">
      <c r="B482" s="62"/>
    </row>
    <row r="483">
      <c r="B483" s="62"/>
    </row>
    <row r="484">
      <c r="B484" s="62"/>
    </row>
    <row r="485">
      <c r="B485" s="62"/>
    </row>
    <row r="486">
      <c r="B486" s="62"/>
    </row>
    <row r="487">
      <c r="B487" s="62"/>
    </row>
    <row r="488">
      <c r="B488" s="62"/>
    </row>
    <row r="489">
      <c r="B489" s="62"/>
    </row>
    <row r="490">
      <c r="B490" s="62"/>
    </row>
    <row r="491">
      <c r="B491" s="62"/>
    </row>
    <row r="492">
      <c r="B492" s="62"/>
    </row>
    <row r="493">
      <c r="B493" s="62"/>
    </row>
    <row r="494">
      <c r="B494" s="62"/>
    </row>
    <row r="495">
      <c r="B495" s="62"/>
    </row>
    <row r="496">
      <c r="B496" s="62"/>
    </row>
    <row r="497">
      <c r="B497" s="62"/>
    </row>
    <row r="498">
      <c r="B498" s="62"/>
    </row>
    <row r="499">
      <c r="B499" s="62"/>
    </row>
    <row r="500">
      <c r="B500" s="62"/>
    </row>
    <row r="501">
      <c r="B501" s="62"/>
    </row>
    <row r="502">
      <c r="B502" s="62"/>
    </row>
    <row r="503">
      <c r="B503" s="62"/>
    </row>
    <row r="504">
      <c r="B504" s="62"/>
    </row>
    <row r="505">
      <c r="B505" s="62"/>
    </row>
    <row r="506">
      <c r="B506" s="62"/>
    </row>
    <row r="507">
      <c r="B507" s="62"/>
    </row>
    <row r="508">
      <c r="B508" s="62"/>
    </row>
    <row r="509">
      <c r="B509" s="62"/>
    </row>
    <row r="510">
      <c r="B510" s="62"/>
    </row>
    <row r="511">
      <c r="B511" s="62"/>
    </row>
    <row r="512">
      <c r="B512" s="62"/>
    </row>
    <row r="513">
      <c r="B513" s="62"/>
    </row>
    <row r="514">
      <c r="B514" s="62"/>
    </row>
    <row r="515">
      <c r="B515" s="62"/>
    </row>
    <row r="516">
      <c r="B516" s="62"/>
    </row>
    <row r="517">
      <c r="B517" s="62"/>
    </row>
    <row r="518">
      <c r="B518" s="62"/>
    </row>
    <row r="519">
      <c r="B519" s="62"/>
    </row>
    <row r="520">
      <c r="B520" s="62"/>
    </row>
    <row r="521">
      <c r="B521" s="62"/>
    </row>
    <row r="522">
      <c r="B522" s="62"/>
    </row>
    <row r="523">
      <c r="B523" s="62"/>
    </row>
    <row r="524">
      <c r="B524" s="62"/>
    </row>
    <row r="525">
      <c r="B525" s="62"/>
    </row>
    <row r="526">
      <c r="B526" s="62"/>
    </row>
    <row r="527">
      <c r="B527" s="62"/>
    </row>
    <row r="528">
      <c r="B528" s="62"/>
    </row>
    <row r="529">
      <c r="B529" s="62"/>
    </row>
    <row r="530">
      <c r="B530" s="62"/>
    </row>
    <row r="531">
      <c r="B531" s="62"/>
    </row>
    <row r="532">
      <c r="B532" s="62"/>
    </row>
    <row r="533">
      <c r="B533" s="62"/>
    </row>
    <row r="534">
      <c r="B534" s="62"/>
    </row>
    <row r="535">
      <c r="B535" s="62"/>
    </row>
    <row r="536">
      <c r="B536" s="62"/>
    </row>
    <row r="537">
      <c r="B537" s="62"/>
    </row>
    <row r="538">
      <c r="B538" s="62"/>
    </row>
    <row r="539">
      <c r="B539" s="62"/>
    </row>
    <row r="540">
      <c r="B540" s="62"/>
    </row>
    <row r="541">
      <c r="B541" s="62"/>
    </row>
    <row r="542">
      <c r="B542" s="62"/>
    </row>
    <row r="543">
      <c r="B543" s="62"/>
    </row>
    <row r="544">
      <c r="B544" s="62"/>
    </row>
    <row r="545">
      <c r="B545" s="62"/>
    </row>
    <row r="546">
      <c r="B546" s="62"/>
    </row>
    <row r="547">
      <c r="B547" s="62"/>
    </row>
    <row r="548">
      <c r="B548" s="62"/>
    </row>
    <row r="549">
      <c r="B549" s="62"/>
    </row>
    <row r="550">
      <c r="B550" s="62"/>
    </row>
    <row r="551">
      <c r="B551" s="62"/>
    </row>
    <row r="552">
      <c r="B552" s="62"/>
    </row>
    <row r="553">
      <c r="B553" s="62"/>
    </row>
    <row r="554">
      <c r="B554" s="62"/>
    </row>
    <row r="555">
      <c r="B555" s="62"/>
    </row>
    <row r="556">
      <c r="B556" s="62"/>
    </row>
    <row r="557">
      <c r="B557" s="62"/>
    </row>
    <row r="558">
      <c r="B558" s="62"/>
    </row>
    <row r="559">
      <c r="B559" s="62"/>
    </row>
    <row r="560">
      <c r="B560" s="62"/>
    </row>
    <row r="561">
      <c r="B561" s="62"/>
    </row>
    <row r="562">
      <c r="B562" s="62"/>
    </row>
    <row r="563">
      <c r="B563" s="62"/>
    </row>
    <row r="564">
      <c r="B564" s="62"/>
    </row>
    <row r="565">
      <c r="B565" s="62"/>
    </row>
    <row r="566">
      <c r="B566" s="62"/>
    </row>
    <row r="567">
      <c r="B567" s="62"/>
    </row>
    <row r="568">
      <c r="B568" s="62"/>
    </row>
    <row r="569">
      <c r="B569" s="62"/>
    </row>
    <row r="570">
      <c r="B570" s="62"/>
    </row>
    <row r="571">
      <c r="B571" s="62"/>
    </row>
    <row r="572">
      <c r="B572" s="62"/>
    </row>
    <row r="573">
      <c r="B573" s="62"/>
    </row>
    <row r="574">
      <c r="B574" s="62"/>
    </row>
    <row r="575">
      <c r="B575" s="62"/>
    </row>
    <row r="576">
      <c r="B576" s="62"/>
    </row>
    <row r="577">
      <c r="B577" s="62"/>
    </row>
    <row r="578">
      <c r="B578" s="62"/>
    </row>
    <row r="579">
      <c r="B579" s="62"/>
    </row>
    <row r="580">
      <c r="B580" s="62"/>
    </row>
    <row r="581">
      <c r="B581" s="62"/>
    </row>
    <row r="582">
      <c r="B582" s="62"/>
    </row>
    <row r="583">
      <c r="B583" s="62"/>
    </row>
    <row r="584">
      <c r="B584" s="62"/>
    </row>
    <row r="585">
      <c r="B585" s="62"/>
    </row>
    <row r="586">
      <c r="B586" s="62"/>
    </row>
    <row r="587">
      <c r="B587" s="62"/>
    </row>
    <row r="588">
      <c r="B588" s="62"/>
    </row>
    <row r="589">
      <c r="B589" s="62"/>
    </row>
    <row r="590">
      <c r="B590" s="62"/>
    </row>
    <row r="591">
      <c r="B591" s="62"/>
    </row>
    <row r="592">
      <c r="B592" s="62"/>
    </row>
    <row r="593">
      <c r="B593" s="62"/>
    </row>
    <row r="594">
      <c r="B594" s="62"/>
    </row>
    <row r="595">
      <c r="B595" s="62"/>
    </row>
    <row r="596">
      <c r="B596" s="62"/>
    </row>
    <row r="597">
      <c r="B597" s="62"/>
    </row>
    <row r="598">
      <c r="B598" s="62"/>
    </row>
    <row r="599">
      <c r="B599" s="62"/>
    </row>
    <row r="600">
      <c r="B600" s="62"/>
    </row>
    <row r="601">
      <c r="B601" s="62"/>
    </row>
    <row r="602">
      <c r="B602" s="62"/>
    </row>
    <row r="603">
      <c r="B603" s="62"/>
    </row>
    <row r="604">
      <c r="B604" s="62"/>
    </row>
    <row r="605">
      <c r="B605" s="62"/>
    </row>
    <row r="606">
      <c r="B606" s="62"/>
    </row>
    <row r="607">
      <c r="B607" s="62"/>
    </row>
    <row r="608">
      <c r="B608" s="62"/>
    </row>
    <row r="609">
      <c r="B609" s="62"/>
    </row>
    <row r="610">
      <c r="B610" s="62"/>
    </row>
    <row r="611">
      <c r="B611" s="62"/>
    </row>
    <row r="612">
      <c r="B612" s="62"/>
    </row>
    <row r="613">
      <c r="B613" s="62"/>
    </row>
    <row r="614">
      <c r="B614" s="62"/>
    </row>
    <row r="615">
      <c r="B615" s="62"/>
    </row>
    <row r="616">
      <c r="B616" s="62"/>
    </row>
    <row r="617">
      <c r="B617" s="62"/>
    </row>
    <row r="618">
      <c r="B618" s="62"/>
    </row>
    <row r="619">
      <c r="B619" s="62"/>
    </row>
    <row r="620">
      <c r="B620" s="62"/>
    </row>
    <row r="621">
      <c r="B621" s="62"/>
    </row>
    <row r="622">
      <c r="B622" s="62"/>
    </row>
    <row r="623">
      <c r="B623" s="62"/>
    </row>
    <row r="624">
      <c r="B624" s="62"/>
    </row>
    <row r="625">
      <c r="B625" s="62"/>
    </row>
    <row r="626">
      <c r="B626" s="62"/>
    </row>
    <row r="627">
      <c r="B627" s="62"/>
    </row>
    <row r="628">
      <c r="B628" s="62"/>
    </row>
    <row r="629">
      <c r="B629" s="62"/>
    </row>
    <row r="630">
      <c r="B630" s="62"/>
    </row>
    <row r="631">
      <c r="B631" s="62"/>
    </row>
    <row r="632">
      <c r="B632" s="62"/>
    </row>
    <row r="633">
      <c r="B633" s="62"/>
    </row>
    <row r="634">
      <c r="B634" s="62"/>
    </row>
    <row r="635">
      <c r="B635" s="62"/>
    </row>
    <row r="636">
      <c r="B636" s="62"/>
    </row>
    <row r="637">
      <c r="B637" s="62"/>
    </row>
    <row r="638">
      <c r="B638" s="62"/>
    </row>
    <row r="639">
      <c r="B639" s="62"/>
    </row>
    <row r="640">
      <c r="B640" s="62"/>
    </row>
    <row r="641">
      <c r="B641" s="62"/>
    </row>
    <row r="642">
      <c r="B642" s="62"/>
    </row>
    <row r="643">
      <c r="B643" s="62"/>
    </row>
    <row r="644">
      <c r="B644" s="62"/>
    </row>
    <row r="645">
      <c r="B645" s="62"/>
    </row>
    <row r="646">
      <c r="B646" s="62"/>
    </row>
    <row r="647">
      <c r="B647" s="62"/>
    </row>
    <row r="648">
      <c r="B648" s="62"/>
    </row>
    <row r="649">
      <c r="B649" s="62"/>
    </row>
    <row r="650">
      <c r="B650" s="62"/>
    </row>
    <row r="651">
      <c r="B651" s="62"/>
    </row>
    <row r="652">
      <c r="B652" s="62"/>
    </row>
    <row r="653">
      <c r="B653" s="62"/>
    </row>
    <row r="654">
      <c r="B654" s="62"/>
    </row>
    <row r="655">
      <c r="B655" s="62"/>
    </row>
    <row r="656">
      <c r="B656" s="62"/>
    </row>
    <row r="657">
      <c r="B657" s="62"/>
    </row>
    <row r="658">
      <c r="B658" s="62"/>
    </row>
    <row r="659">
      <c r="B659" s="62"/>
    </row>
    <row r="660">
      <c r="B660" s="62"/>
    </row>
    <row r="661">
      <c r="B661" s="62"/>
    </row>
    <row r="662">
      <c r="B662" s="62"/>
    </row>
    <row r="663">
      <c r="B663" s="62"/>
    </row>
    <row r="664">
      <c r="B664" s="62"/>
    </row>
    <row r="665">
      <c r="B665" s="62"/>
    </row>
    <row r="666">
      <c r="B666" s="62"/>
    </row>
    <row r="667">
      <c r="B667" s="62"/>
    </row>
    <row r="668">
      <c r="B668" s="62"/>
    </row>
    <row r="669">
      <c r="B669" s="62"/>
    </row>
    <row r="670">
      <c r="B670" s="62"/>
    </row>
    <row r="671">
      <c r="B671" s="62"/>
    </row>
    <row r="672">
      <c r="B672" s="62"/>
    </row>
    <row r="673">
      <c r="B673" s="62"/>
    </row>
    <row r="674">
      <c r="B674" s="62"/>
    </row>
    <row r="675">
      <c r="B675" s="62"/>
    </row>
    <row r="676">
      <c r="B676" s="62"/>
    </row>
    <row r="677">
      <c r="B677" s="62"/>
    </row>
    <row r="678">
      <c r="B678" s="62"/>
    </row>
    <row r="679">
      <c r="B679" s="62"/>
    </row>
    <row r="680">
      <c r="B680" s="62"/>
    </row>
    <row r="681">
      <c r="B681" s="62"/>
    </row>
    <row r="682">
      <c r="B682" s="62"/>
    </row>
    <row r="683">
      <c r="B683" s="62"/>
    </row>
    <row r="684">
      <c r="B684" s="62"/>
    </row>
    <row r="685">
      <c r="B685" s="62"/>
    </row>
    <row r="686">
      <c r="B686" s="62"/>
    </row>
    <row r="687">
      <c r="B687" s="62"/>
    </row>
    <row r="688">
      <c r="B688" s="62"/>
    </row>
    <row r="689">
      <c r="B689" s="62"/>
    </row>
    <row r="690">
      <c r="B690" s="62"/>
    </row>
    <row r="691">
      <c r="B691" s="62"/>
    </row>
    <row r="692">
      <c r="B692" s="62"/>
    </row>
    <row r="693">
      <c r="B693" s="62"/>
    </row>
    <row r="694">
      <c r="B694" s="62"/>
    </row>
    <row r="695">
      <c r="B695" s="62"/>
    </row>
    <row r="696">
      <c r="B696" s="62"/>
    </row>
    <row r="697">
      <c r="B697" s="62"/>
    </row>
    <row r="698">
      <c r="B698" s="62"/>
    </row>
    <row r="699">
      <c r="B699" s="62"/>
    </row>
    <row r="700">
      <c r="B700" s="62"/>
    </row>
    <row r="701">
      <c r="B701" s="62"/>
    </row>
    <row r="702">
      <c r="B702" s="62"/>
    </row>
    <row r="703">
      <c r="B703" s="62"/>
    </row>
    <row r="704">
      <c r="B704" s="62"/>
    </row>
    <row r="705">
      <c r="B705" s="62"/>
    </row>
    <row r="706">
      <c r="B706" s="62"/>
    </row>
    <row r="707">
      <c r="B707" s="62"/>
    </row>
    <row r="708">
      <c r="B708" s="62"/>
    </row>
    <row r="709">
      <c r="B709" s="62"/>
    </row>
    <row r="710">
      <c r="B710" s="62"/>
    </row>
    <row r="711">
      <c r="B711" s="62"/>
    </row>
    <row r="712">
      <c r="B712" s="62"/>
    </row>
    <row r="713">
      <c r="B713" s="62"/>
    </row>
    <row r="714">
      <c r="B714" s="62"/>
    </row>
    <row r="715">
      <c r="B715" s="62"/>
    </row>
    <row r="716">
      <c r="B716" s="62"/>
    </row>
    <row r="717">
      <c r="B717" s="62"/>
    </row>
    <row r="718">
      <c r="B718" s="62"/>
    </row>
    <row r="719">
      <c r="B719" s="62"/>
    </row>
    <row r="720">
      <c r="B720" s="62"/>
    </row>
    <row r="721">
      <c r="B721" s="62"/>
    </row>
    <row r="722">
      <c r="B722" s="62"/>
    </row>
    <row r="723">
      <c r="B723" s="62"/>
    </row>
    <row r="724">
      <c r="B724" s="62"/>
    </row>
    <row r="725">
      <c r="B725" s="62"/>
    </row>
    <row r="726">
      <c r="B726" s="62"/>
    </row>
    <row r="727">
      <c r="B727" s="62"/>
    </row>
    <row r="728">
      <c r="B728" s="62"/>
    </row>
    <row r="729">
      <c r="B729" s="62"/>
    </row>
    <row r="730">
      <c r="B730" s="62"/>
    </row>
    <row r="731">
      <c r="B731" s="62"/>
    </row>
    <row r="732">
      <c r="B732" s="62"/>
    </row>
    <row r="733">
      <c r="B733" s="62"/>
    </row>
    <row r="734">
      <c r="B734" s="62"/>
    </row>
    <row r="735">
      <c r="B735" s="62"/>
    </row>
    <row r="736">
      <c r="B736" s="62"/>
    </row>
    <row r="737">
      <c r="B737" s="62"/>
    </row>
    <row r="738">
      <c r="B738" s="62"/>
    </row>
    <row r="739">
      <c r="B739" s="62"/>
    </row>
    <row r="740">
      <c r="B740" s="62"/>
    </row>
    <row r="741">
      <c r="B741" s="62"/>
    </row>
    <row r="742">
      <c r="B742" s="62"/>
    </row>
    <row r="743">
      <c r="B743" s="62"/>
    </row>
    <row r="744">
      <c r="B744" s="62"/>
    </row>
    <row r="745">
      <c r="B745" s="62"/>
    </row>
    <row r="746">
      <c r="B746" s="62"/>
    </row>
    <row r="747">
      <c r="B747" s="62"/>
    </row>
    <row r="748">
      <c r="B748" s="62"/>
    </row>
    <row r="749">
      <c r="B749" s="62"/>
    </row>
    <row r="750">
      <c r="B750" s="62"/>
    </row>
    <row r="751">
      <c r="B751" s="62"/>
    </row>
    <row r="752">
      <c r="B752" s="62"/>
    </row>
    <row r="753">
      <c r="B753" s="62"/>
    </row>
    <row r="754">
      <c r="B754" s="62"/>
    </row>
    <row r="755">
      <c r="B755" s="62"/>
    </row>
    <row r="756">
      <c r="B756" s="62"/>
    </row>
    <row r="757">
      <c r="B757" s="62"/>
    </row>
    <row r="758">
      <c r="B758" s="62"/>
    </row>
    <row r="759">
      <c r="B759" s="62"/>
    </row>
    <row r="760">
      <c r="B760" s="62"/>
    </row>
    <row r="761">
      <c r="B761" s="62"/>
    </row>
    <row r="762">
      <c r="B762" s="62"/>
    </row>
    <row r="763">
      <c r="B763" s="62"/>
    </row>
    <row r="764">
      <c r="B764" s="62"/>
    </row>
    <row r="765">
      <c r="B765" s="62"/>
    </row>
    <row r="766">
      <c r="B766" s="62"/>
    </row>
    <row r="767">
      <c r="B767" s="62"/>
    </row>
    <row r="768">
      <c r="B768" s="62"/>
    </row>
    <row r="769">
      <c r="B769" s="62"/>
    </row>
    <row r="770">
      <c r="B770" s="62"/>
    </row>
    <row r="771">
      <c r="B771" s="62"/>
    </row>
    <row r="772">
      <c r="B772" s="62"/>
    </row>
    <row r="773">
      <c r="B773" s="62"/>
    </row>
    <row r="774">
      <c r="B774" s="62"/>
    </row>
    <row r="775">
      <c r="B775" s="62"/>
    </row>
    <row r="776">
      <c r="B776" s="62"/>
    </row>
    <row r="777">
      <c r="B777" s="62"/>
    </row>
    <row r="778">
      <c r="B778" s="62"/>
    </row>
    <row r="779">
      <c r="B779" s="62"/>
    </row>
    <row r="780">
      <c r="B780" s="62"/>
    </row>
    <row r="781">
      <c r="B781" s="62"/>
    </row>
    <row r="782">
      <c r="B782" s="62"/>
    </row>
    <row r="783">
      <c r="B783" s="62"/>
    </row>
    <row r="784">
      <c r="B784" s="62"/>
    </row>
    <row r="785">
      <c r="B785" s="62"/>
    </row>
    <row r="786">
      <c r="B786" s="62"/>
    </row>
    <row r="787">
      <c r="B787" s="62"/>
    </row>
    <row r="788">
      <c r="B788" s="62"/>
    </row>
    <row r="789">
      <c r="B789" s="62"/>
    </row>
    <row r="790">
      <c r="B790" s="62"/>
    </row>
    <row r="791">
      <c r="B791" s="62"/>
    </row>
    <row r="792">
      <c r="B792" s="62"/>
    </row>
    <row r="793">
      <c r="B793" s="62"/>
    </row>
    <row r="794">
      <c r="B794" s="62"/>
    </row>
    <row r="795">
      <c r="B795" s="62"/>
    </row>
    <row r="796">
      <c r="B796" s="62"/>
    </row>
    <row r="797">
      <c r="B797" s="62"/>
    </row>
    <row r="798">
      <c r="B798" s="62"/>
    </row>
    <row r="799">
      <c r="B799" s="62"/>
    </row>
    <row r="800">
      <c r="B800" s="62"/>
    </row>
    <row r="801">
      <c r="B801" s="62"/>
    </row>
    <row r="802">
      <c r="B802" s="62"/>
    </row>
    <row r="803">
      <c r="B803" s="62"/>
    </row>
    <row r="804">
      <c r="B804" s="62"/>
    </row>
    <row r="805">
      <c r="B805" s="62"/>
    </row>
    <row r="806">
      <c r="B806" s="62"/>
    </row>
    <row r="807">
      <c r="B807" s="62"/>
    </row>
    <row r="808">
      <c r="B808" s="62"/>
    </row>
    <row r="809">
      <c r="B809" s="62"/>
    </row>
    <row r="810">
      <c r="B810" s="62"/>
    </row>
    <row r="811">
      <c r="B811" s="62"/>
    </row>
    <row r="812">
      <c r="B812" s="62"/>
    </row>
    <row r="813">
      <c r="B813" s="62"/>
    </row>
    <row r="814">
      <c r="B814" s="62"/>
    </row>
    <row r="815">
      <c r="B815" s="62"/>
    </row>
    <row r="816">
      <c r="B816" s="62"/>
    </row>
    <row r="817">
      <c r="B817" s="62"/>
    </row>
    <row r="818">
      <c r="B818" s="62"/>
    </row>
    <row r="819">
      <c r="B819" s="62"/>
    </row>
    <row r="820">
      <c r="B820" s="62"/>
    </row>
    <row r="821">
      <c r="B821" s="62"/>
    </row>
    <row r="822">
      <c r="B822" s="62"/>
    </row>
    <row r="823">
      <c r="B823" s="62"/>
    </row>
    <row r="824">
      <c r="B824" s="62"/>
    </row>
    <row r="825">
      <c r="B825" s="62"/>
    </row>
    <row r="826">
      <c r="B826" s="62"/>
    </row>
    <row r="827">
      <c r="B827" s="62"/>
    </row>
    <row r="828">
      <c r="B828" s="62"/>
    </row>
    <row r="829">
      <c r="B829" s="62"/>
    </row>
    <row r="830">
      <c r="B830" s="62"/>
    </row>
    <row r="831">
      <c r="B831" s="62"/>
    </row>
    <row r="832">
      <c r="B832" s="62"/>
    </row>
    <row r="833">
      <c r="B833" s="62"/>
    </row>
    <row r="834">
      <c r="B834" s="62"/>
    </row>
    <row r="835">
      <c r="B835" s="62"/>
    </row>
    <row r="836">
      <c r="B836" s="62"/>
    </row>
    <row r="837">
      <c r="B837" s="62"/>
    </row>
    <row r="838">
      <c r="B838" s="62"/>
    </row>
    <row r="839">
      <c r="B839" s="62"/>
    </row>
    <row r="840">
      <c r="B840" s="62"/>
    </row>
    <row r="841">
      <c r="B841" s="62"/>
    </row>
    <row r="842">
      <c r="B842" s="62"/>
    </row>
    <row r="843">
      <c r="B843" s="62"/>
    </row>
    <row r="844">
      <c r="B844" s="62"/>
    </row>
    <row r="845">
      <c r="B845" s="62"/>
    </row>
    <row r="846">
      <c r="B846" s="62"/>
    </row>
    <row r="847">
      <c r="B847" s="62"/>
    </row>
    <row r="848">
      <c r="B848" s="62"/>
    </row>
    <row r="849">
      <c r="B849" s="62"/>
    </row>
    <row r="850">
      <c r="B850" s="62"/>
    </row>
    <row r="851">
      <c r="B851" s="62"/>
    </row>
    <row r="852">
      <c r="B852" s="62"/>
    </row>
    <row r="853">
      <c r="B853" s="62"/>
    </row>
    <row r="854">
      <c r="B854" s="62"/>
    </row>
    <row r="855">
      <c r="B855" s="62"/>
    </row>
    <row r="856">
      <c r="B856" s="62"/>
    </row>
    <row r="857">
      <c r="B857" s="62"/>
    </row>
    <row r="858">
      <c r="B858" s="62"/>
    </row>
    <row r="859">
      <c r="B859" s="62"/>
    </row>
    <row r="860">
      <c r="B860" s="62"/>
    </row>
    <row r="861">
      <c r="B861" s="62"/>
    </row>
    <row r="862">
      <c r="B862" s="62"/>
    </row>
    <row r="863">
      <c r="B863" s="62"/>
    </row>
    <row r="864">
      <c r="B864" s="62"/>
    </row>
    <row r="865">
      <c r="B865" s="62"/>
    </row>
    <row r="866">
      <c r="B866" s="62"/>
    </row>
    <row r="867">
      <c r="B867" s="62"/>
    </row>
    <row r="868">
      <c r="B868" s="62"/>
    </row>
    <row r="869">
      <c r="B869" s="62"/>
    </row>
    <row r="870">
      <c r="B870" s="62"/>
    </row>
    <row r="871">
      <c r="B871" s="62"/>
    </row>
    <row r="872">
      <c r="B872" s="62"/>
    </row>
    <row r="873">
      <c r="B873" s="62"/>
    </row>
    <row r="874">
      <c r="B874" s="62"/>
    </row>
    <row r="875">
      <c r="B875" s="62"/>
    </row>
    <row r="876">
      <c r="B876" s="62"/>
    </row>
    <row r="877">
      <c r="B877" s="62"/>
    </row>
    <row r="878">
      <c r="B878" s="62"/>
    </row>
    <row r="879">
      <c r="B879" s="62"/>
    </row>
    <row r="880">
      <c r="B880" s="62"/>
    </row>
    <row r="881">
      <c r="B881" s="62"/>
    </row>
    <row r="882">
      <c r="B882" s="62"/>
    </row>
    <row r="883">
      <c r="B883" s="62"/>
    </row>
    <row r="884">
      <c r="B884" s="62"/>
    </row>
    <row r="885">
      <c r="B885" s="62"/>
    </row>
    <row r="886">
      <c r="B886" s="62"/>
    </row>
    <row r="887">
      <c r="B887" s="62"/>
    </row>
    <row r="888">
      <c r="B888" s="62"/>
    </row>
    <row r="889">
      <c r="B889" s="62"/>
    </row>
    <row r="890">
      <c r="B890" s="62"/>
    </row>
    <row r="891">
      <c r="B891" s="62"/>
    </row>
    <row r="892">
      <c r="B892" s="62"/>
    </row>
    <row r="893">
      <c r="B893" s="62"/>
    </row>
    <row r="894">
      <c r="B894" s="62"/>
    </row>
    <row r="895">
      <c r="B895" s="62"/>
    </row>
    <row r="896">
      <c r="B896" s="62"/>
    </row>
    <row r="897">
      <c r="B897" s="62"/>
    </row>
    <row r="898">
      <c r="B898" s="62"/>
    </row>
    <row r="899">
      <c r="B899" s="62"/>
    </row>
    <row r="900">
      <c r="B900" s="62"/>
    </row>
    <row r="901">
      <c r="B901" s="62"/>
    </row>
    <row r="902">
      <c r="B902" s="62"/>
    </row>
    <row r="903">
      <c r="B903" s="62"/>
    </row>
    <row r="904">
      <c r="B904" s="62"/>
    </row>
    <row r="905">
      <c r="B905" s="62"/>
    </row>
    <row r="906">
      <c r="B906" s="62"/>
    </row>
    <row r="907">
      <c r="B907" s="62"/>
    </row>
    <row r="908">
      <c r="B908" s="62"/>
    </row>
    <row r="909">
      <c r="B909" s="62"/>
    </row>
    <row r="910">
      <c r="B910" s="62"/>
    </row>
    <row r="911">
      <c r="B911" s="62"/>
    </row>
    <row r="912">
      <c r="B912" s="62"/>
    </row>
    <row r="913">
      <c r="B913" s="62"/>
    </row>
    <row r="914">
      <c r="B914" s="62"/>
    </row>
    <row r="915">
      <c r="B915" s="62"/>
    </row>
    <row r="916">
      <c r="B916" s="62"/>
    </row>
    <row r="917">
      <c r="B917" s="62"/>
    </row>
    <row r="918">
      <c r="B918" s="62"/>
    </row>
    <row r="919">
      <c r="B919" s="62"/>
    </row>
    <row r="920">
      <c r="B920" s="62"/>
    </row>
    <row r="921">
      <c r="B921" s="62"/>
    </row>
    <row r="922">
      <c r="B922" s="62"/>
    </row>
    <row r="923">
      <c r="B923" s="62"/>
    </row>
    <row r="924">
      <c r="B924" s="62"/>
    </row>
    <row r="925">
      <c r="B925" s="62"/>
    </row>
    <row r="926">
      <c r="B926" s="62"/>
    </row>
    <row r="927">
      <c r="B927" s="62"/>
    </row>
    <row r="928">
      <c r="B928" s="62"/>
    </row>
    <row r="929">
      <c r="B929" s="62"/>
    </row>
    <row r="930">
      <c r="B930" s="62"/>
    </row>
    <row r="931">
      <c r="B931" s="62"/>
    </row>
    <row r="932">
      <c r="B932" s="62"/>
    </row>
    <row r="933">
      <c r="B933" s="62"/>
    </row>
    <row r="934">
      <c r="B934" s="62"/>
    </row>
    <row r="935">
      <c r="B935" s="62"/>
    </row>
    <row r="936">
      <c r="B936" s="62"/>
    </row>
    <row r="937">
      <c r="B937" s="62"/>
    </row>
    <row r="938">
      <c r="B938" s="62"/>
    </row>
    <row r="939">
      <c r="B939" s="62"/>
    </row>
    <row r="940">
      <c r="B940" s="62"/>
    </row>
    <row r="941">
      <c r="B941" s="62"/>
    </row>
    <row r="942">
      <c r="B942" s="62"/>
    </row>
    <row r="943">
      <c r="B943" s="62"/>
    </row>
    <row r="944">
      <c r="B944" s="62"/>
    </row>
    <row r="945">
      <c r="B945" s="62"/>
    </row>
    <row r="946">
      <c r="B946" s="62"/>
    </row>
    <row r="947">
      <c r="B947" s="62"/>
    </row>
    <row r="948">
      <c r="B948" s="62"/>
    </row>
    <row r="949">
      <c r="B949" s="62"/>
    </row>
    <row r="950">
      <c r="B950" s="62"/>
    </row>
    <row r="951">
      <c r="B951" s="62"/>
    </row>
    <row r="952">
      <c r="B952" s="62"/>
    </row>
    <row r="953">
      <c r="B953" s="62"/>
    </row>
    <row r="954">
      <c r="B954" s="62"/>
    </row>
    <row r="955">
      <c r="B955" s="62"/>
    </row>
    <row r="956">
      <c r="B956" s="62"/>
    </row>
    <row r="957">
      <c r="B957" s="62"/>
    </row>
    <row r="958">
      <c r="B958" s="62"/>
    </row>
    <row r="959">
      <c r="B959" s="62"/>
    </row>
    <row r="960">
      <c r="B960" s="62"/>
    </row>
    <row r="961">
      <c r="B961" s="62"/>
    </row>
    <row r="962">
      <c r="B962" s="62"/>
    </row>
    <row r="963">
      <c r="B963" s="62"/>
    </row>
    <row r="964">
      <c r="B964" s="62"/>
    </row>
    <row r="965">
      <c r="B965" s="62"/>
    </row>
    <row r="966">
      <c r="B966" s="62"/>
    </row>
    <row r="967">
      <c r="B967" s="62"/>
    </row>
    <row r="968">
      <c r="B968" s="62"/>
    </row>
    <row r="969">
      <c r="B969" s="62"/>
    </row>
    <row r="970">
      <c r="B970" s="62"/>
    </row>
    <row r="971">
      <c r="B971" s="62"/>
    </row>
    <row r="972">
      <c r="B972" s="62"/>
    </row>
    <row r="973">
      <c r="B973" s="62"/>
    </row>
    <row r="974">
      <c r="B974" s="62"/>
    </row>
    <row r="975">
      <c r="B975" s="62"/>
    </row>
    <row r="976">
      <c r="B976" s="62"/>
    </row>
    <row r="977">
      <c r="B977" s="62"/>
    </row>
    <row r="978">
      <c r="B978" s="62"/>
    </row>
    <row r="979">
      <c r="B979" s="62"/>
    </row>
    <row r="980">
      <c r="B980" s="62"/>
    </row>
    <row r="981">
      <c r="B981" s="62"/>
    </row>
    <row r="982">
      <c r="B982" s="62"/>
    </row>
    <row r="983">
      <c r="B983" s="62"/>
    </row>
    <row r="984">
      <c r="B984" s="62"/>
    </row>
    <row r="985">
      <c r="B985" s="62"/>
    </row>
    <row r="986">
      <c r="B986" s="62"/>
    </row>
    <row r="987">
      <c r="B987" s="62"/>
    </row>
    <row r="988">
      <c r="B988" s="62"/>
    </row>
    <row r="989">
      <c r="B989" s="62"/>
    </row>
    <row r="990">
      <c r="B990" s="62"/>
    </row>
    <row r="991">
      <c r="B991" s="62"/>
    </row>
    <row r="992">
      <c r="B992" s="62"/>
    </row>
    <row r="993">
      <c r="B993" s="62"/>
    </row>
    <row r="994">
      <c r="B994" s="62"/>
    </row>
    <row r="995">
      <c r="B995" s="62"/>
    </row>
    <row r="996">
      <c r="B996" s="62"/>
    </row>
    <row r="997">
      <c r="B997" s="62"/>
    </row>
    <row r="998">
      <c r="B998" s="62"/>
    </row>
    <row r="999">
      <c r="B999" s="62"/>
    </row>
    <row r="1000">
      <c r="B1000" s="62"/>
    </row>
  </sheetData>
  <mergeCells count="2">
    <mergeCell ref="A1:E1"/>
    <mergeCell ref="A2:E2"/>
  </mergeCells>
  <hyperlinks>
    <hyperlink r:id="rId1" ref="B4"/>
    <hyperlink r:id="rId2" ref="E4"/>
    <hyperlink r:id="rId3" ref="F4"/>
    <hyperlink r:id="rId4" ref="B5"/>
    <hyperlink r:id="rId5" ref="E5"/>
    <hyperlink r:id="rId6" ref="F5"/>
    <hyperlink r:id="rId7" ref="G5"/>
    <hyperlink r:id="rId8" ref="B6"/>
    <hyperlink r:id="rId9" ref="E6"/>
    <hyperlink r:id="rId10" ref="F6"/>
    <hyperlink r:id="rId11" ref="G6"/>
    <hyperlink r:id="rId12" ref="B7"/>
    <hyperlink r:id="rId13" ref="E7"/>
    <hyperlink r:id="rId14" ref="F7"/>
    <hyperlink r:id="rId15" ref="G7"/>
    <hyperlink r:id="rId16" ref="B8"/>
    <hyperlink r:id="rId17" ref="E8"/>
    <hyperlink r:id="rId18" ref="F8"/>
    <hyperlink r:id="rId19" ref="G8"/>
    <hyperlink r:id="rId20" ref="B9"/>
    <hyperlink r:id="rId21" ref="E9"/>
    <hyperlink r:id="rId22" ref="F9"/>
    <hyperlink r:id="rId23" ref="G9"/>
    <hyperlink r:id="rId24" ref="B10"/>
    <hyperlink r:id="rId25" ref="E10"/>
    <hyperlink r:id="rId26" ref="F10"/>
    <hyperlink r:id="rId27" ref="G10"/>
    <hyperlink r:id="rId28" ref="E11"/>
    <hyperlink r:id="rId29" ref="F11"/>
    <hyperlink r:id="rId30" ref="G11"/>
    <hyperlink r:id="rId31" ref="B12"/>
    <hyperlink r:id="rId32" ref="E12"/>
    <hyperlink r:id="rId33" ref="F12"/>
    <hyperlink r:id="rId34" ref="G12"/>
    <hyperlink r:id="rId35" ref="B13"/>
    <hyperlink r:id="rId36" ref="E13"/>
    <hyperlink r:id="rId37" ref="F13"/>
    <hyperlink r:id="rId38" ref="G13"/>
    <hyperlink r:id="rId39" ref="B15"/>
    <hyperlink r:id="rId40" ref="E15"/>
    <hyperlink r:id="rId41" ref="F15"/>
    <hyperlink r:id="rId42" ref="G15"/>
    <hyperlink r:id="rId43" ref="B16"/>
    <hyperlink r:id="rId44" ref="E16"/>
    <hyperlink r:id="rId45" ref="F16"/>
    <hyperlink r:id="rId46" ref="G16"/>
    <hyperlink r:id="rId47" ref="B17"/>
    <hyperlink r:id="rId48" ref="E17"/>
    <hyperlink r:id="rId49" ref="F17"/>
    <hyperlink r:id="rId50" ref="G17"/>
    <hyperlink r:id="rId51" ref="B18"/>
    <hyperlink r:id="rId52" ref="B19"/>
    <hyperlink r:id="rId53" ref="E19"/>
    <hyperlink r:id="rId54" ref="F19"/>
    <hyperlink r:id="rId55" ref="G19"/>
    <hyperlink r:id="rId56" ref="B20"/>
    <hyperlink r:id="rId57" ref="E20"/>
    <hyperlink r:id="rId58" ref="F20"/>
    <hyperlink r:id="rId59" ref="G20"/>
    <hyperlink r:id="rId60" ref="B21"/>
    <hyperlink r:id="rId61" ref="E21"/>
    <hyperlink r:id="rId62" ref="F21"/>
    <hyperlink r:id="rId63" ref="G21"/>
    <hyperlink r:id="rId64" ref="B22"/>
    <hyperlink r:id="rId65" ref="E22"/>
    <hyperlink r:id="rId66" ref="F22"/>
    <hyperlink r:id="rId67" ref="G22"/>
  </hyperlinks>
  <drawing r:id="rId6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9.63"/>
    <col customWidth="1" min="4" max="4" width="30.63"/>
    <col customWidth="1" min="6" max="6" width="16.0"/>
  </cols>
  <sheetData>
    <row r="1">
      <c r="A1" s="63" t="s">
        <v>196</v>
      </c>
      <c r="F1" s="40"/>
    </row>
    <row r="2">
      <c r="A2" s="41" t="s">
        <v>1</v>
      </c>
      <c r="F2" s="40"/>
    </row>
    <row r="3">
      <c r="A3" s="42" t="s">
        <v>2</v>
      </c>
      <c r="B3" s="43" t="s">
        <v>3</v>
      </c>
      <c r="C3" s="42" t="s">
        <v>4</v>
      </c>
      <c r="D3" s="42" t="s">
        <v>5</v>
      </c>
      <c r="E3" s="42" t="s">
        <v>6</v>
      </c>
      <c r="F3" s="44" t="s">
        <v>155</v>
      </c>
      <c r="G3" s="45" t="s">
        <v>9</v>
      </c>
    </row>
    <row r="4">
      <c r="A4" s="40" t="s">
        <v>10</v>
      </c>
      <c r="B4" s="46" t="s">
        <v>11</v>
      </c>
      <c r="C4" s="47">
        <v>9.511839982E9</v>
      </c>
      <c r="D4" s="40" t="s">
        <v>12</v>
      </c>
      <c r="E4" s="31" t="s">
        <v>197</v>
      </c>
      <c r="F4" s="31" t="str">
        <f>HYPERLINK("https://www.linkedin.com/feed/update/urn:li:activity:6848955405834559489", "LinkedIn Post")</f>
        <v>LinkedIn Post</v>
      </c>
      <c r="G4" s="27" t="s">
        <v>15</v>
      </c>
    </row>
    <row r="5">
      <c r="A5" s="40" t="s">
        <v>16</v>
      </c>
      <c r="B5" s="46" t="s">
        <v>17</v>
      </c>
      <c r="C5" s="47">
        <v>6.36293373E9</v>
      </c>
      <c r="D5" s="40" t="s">
        <v>18</v>
      </c>
      <c r="E5" s="31" t="s">
        <v>198</v>
      </c>
      <c r="F5" s="64" t="s">
        <v>199</v>
      </c>
      <c r="G5" s="27" t="s">
        <v>22</v>
      </c>
    </row>
    <row r="6" ht="13.5" customHeight="1">
      <c r="A6" s="40" t="s">
        <v>23</v>
      </c>
      <c r="B6" s="50" t="s">
        <v>24</v>
      </c>
      <c r="C6" s="47">
        <v>7.075020237E9</v>
      </c>
      <c r="D6" s="40" t="s">
        <v>25</v>
      </c>
      <c r="E6" s="33" t="s">
        <v>200</v>
      </c>
      <c r="F6" s="31" t="s">
        <v>201</v>
      </c>
      <c r="G6" s="52" t="s">
        <v>15</v>
      </c>
    </row>
    <row r="7">
      <c r="A7" s="40" t="s">
        <v>29</v>
      </c>
      <c r="B7" s="46" t="s">
        <v>30</v>
      </c>
      <c r="C7" s="47">
        <v>9.93607305E9</v>
      </c>
      <c r="D7" s="40" t="s">
        <v>31</v>
      </c>
      <c r="E7" s="31" t="s">
        <v>202</v>
      </c>
      <c r="F7" s="64" t="s">
        <v>203</v>
      </c>
      <c r="G7" s="52" t="s">
        <v>15</v>
      </c>
    </row>
    <row r="8">
      <c r="A8" s="40" t="s">
        <v>35</v>
      </c>
      <c r="B8" s="46" t="s">
        <v>36</v>
      </c>
      <c r="C8" s="47">
        <v>7.766968286E9</v>
      </c>
      <c r="D8" s="40" t="s">
        <v>37</v>
      </c>
      <c r="E8" s="31" t="s">
        <v>200</v>
      </c>
      <c r="F8" s="31" t="s">
        <v>204</v>
      </c>
      <c r="G8" s="52" t="s">
        <v>15</v>
      </c>
    </row>
    <row r="9">
      <c r="A9" s="40" t="s">
        <v>40</v>
      </c>
      <c r="B9" s="54" t="s">
        <v>41</v>
      </c>
      <c r="C9" s="47">
        <v>7.350719664E9</v>
      </c>
      <c r="D9" s="40" t="s">
        <v>42</v>
      </c>
      <c r="E9" s="48" t="s">
        <v>205</v>
      </c>
      <c r="F9" s="65"/>
      <c r="G9" s="52" t="s">
        <v>15</v>
      </c>
    </row>
    <row r="10">
      <c r="A10" s="57" t="s">
        <v>44</v>
      </c>
      <c r="B10" s="54" t="s">
        <v>45</v>
      </c>
      <c r="C10" s="47">
        <v>9.448204639E9</v>
      </c>
      <c r="D10" s="40" t="s">
        <v>46</v>
      </c>
      <c r="E10" s="66" t="s">
        <v>197</v>
      </c>
      <c r="F10" s="33" t="s">
        <v>179</v>
      </c>
      <c r="G10" s="52" t="s">
        <v>50</v>
      </c>
    </row>
    <row r="11">
      <c r="A11" s="40" t="s">
        <v>51</v>
      </c>
      <c r="B11" s="46" t="str">
        <f>HYPERLINK("https://www.linkedin.com/in/mandeep-singh-a70a9a179","Mandeep singh")</f>
        <v>Mandeep singh</v>
      </c>
      <c r="C11" s="47">
        <v>8.529453504E9</v>
      </c>
      <c r="D11" s="40" t="s">
        <v>52</v>
      </c>
      <c r="E11" s="31" t="str">
        <f>HYPERLINK("https://drive.google.com/file/d/1DjUUav5MbYTqQkbpuZIKdlm38YQbOTnx/view?usp=sharing","WPR4")</f>
        <v>WPR4</v>
      </c>
      <c r="F11" s="31" t="str">
        <f>HYPERLINK("https://www.linkedin.com/feed/update/urn:li:groupPost:13943518-6848508113709015040/","POST_4")</f>
        <v>POST_4</v>
      </c>
      <c r="G11" s="52" t="s">
        <v>15</v>
      </c>
    </row>
    <row r="12">
      <c r="A12" s="40" t="s">
        <v>55</v>
      </c>
      <c r="B12" s="46" t="s">
        <v>56</v>
      </c>
      <c r="C12" s="47">
        <v>8.177884417E9</v>
      </c>
      <c r="D12" s="40" t="s">
        <v>57</v>
      </c>
      <c r="E12" s="31" t="s">
        <v>206</v>
      </c>
      <c r="F12" s="65"/>
      <c r="G12" s="52" t="s">
        <v>22</v>
      </c>
    </row>
    <row r="13">
      <c r="A13" s="40" t="s">
        <v>61</v>
      </c>
      <c r="B13" s="46" t="s">
        <v>62</v>
      </c>
      <c r="C13" s="47">
        <v>8.329244038E9</v>
      </c>
      <c r="D13" s="40" t="s">
        <v>63</v>
      </c>
      <c r="E13" s="31" t="s">
        <v>197</v>
      </c>
      <c r="F13" s="31" t="s">
        <v>207</v>
      </c>
      <c r="G13" s="52" t="s">
        <v>54</v>
      </c>
    </row>
    <row r="14">
      <c r="A14" s="40" t="s">
        <v>66</v>
      </c>
      <c r="B14" s="46" t="str">
        <f>HYPERLINK("https://www.linkedin.com/in/mohammed-firdous-mehdi-522286181", "Mohammed Firdous Mehdi")</f>
        <v>Mohammed Firdous Mehdi</v>
      </c>
      <c r="C14" s="47">
        <v>8.296778318E9</v>
      </c>
      <c r="D14" s="40" t="s">
        <v>67</v>
      </c>
      <c r="E14" s="31" t="str">
        <f>HYPERLINK("https://drive.google.com/file/d/1CaOcyev3bhqySrL_PiNJk7DcWOIBxKDN/view?usp=drivesdk", "WPR 4")</f>
        <v>WPR 4</v>
      </c>
      <c r="F14" s="31" t="str">
        <f>HYPERLINK("https://www.linkedin.com/feed/update/urn:li:activity:6848955384393269248", "LinkedIN | Task4")</f>
        <v>LinkedIN | Task4</v>
      </c>
      <c r="G14" s="27" t="s">
        <v>54</v>
      </c>
    </row>
    <row r="15" ht="14.25" customHeight="1">
      <c r="A15" s="40" t="s">
        <v>68</v>
      </c>
      <c r="B15" s="50" t="s">
        <v>69</v>
      </c>
      <c r="C15" s="47">
        <v>8.130166966E9</v>
      </c>
      <c r="D15" s="40" t="s">
        <v>70</v>
      </c>
      <c r="E15" s="33" t="s">
        <v>197</v>
      </c>
      <c r="F15" s="33" t="s">
        <v>201</v>
      </c>
      <c r="G15" s="27" t="s">
        <v>208</v>
      </c>
    </row>
    <row r="16">
      <c r="A16" s="40" t="s">
        <v>73</v>
      </c>
      <c r="B16" s="46" t="s">
        <v>74</v>
      </c>
      <c r="C16" s="47">
        <v>9.360890961E9</v>
      </c>
      <c r="D16" s="40" t="s">
        <v>75</v>
      </c>
      <c r="E16" s="31" t="str">
        <f>Hyperlink("https://drive.google.com/file/d/14sIfYoRjgVl0RbbmrJ1M3gYWiYFObXZA/view?usp=drivesdk","WPR 4")</f>
        <v>WPR 4</v>
      </c>
      <c r="F16" s="67" t="str">
        <f>HYPERLINK("https://www.linkedin.com/feed/update/urn:li:activity:6848583372227395584","Linked In | Task 4")</f>
        <v>Linked In | Task 4</v>
      </c>
      <c r="G16" s="27" t="s">
        <v>208</v>
      </c>
    </row>
    <row r="17">
      <c r="A17" s="40" t="s">
        <v>79</v>
      </c>
      <c r="B17" s="46" t="s">
        <v>80</v>
      </c>
      <c r="C17" s="47">
        <v>8.45991144E9</v>
      </c>
      <c r="D17" s="40" t="s">
        <v>81</v>
      </c>
      <c r="E17" s="31" t="str">
        <f>HYPERLINK("https://drive.google.com/file/d/1zXq6eKieeg5SUxs-0FzQ27UD4GDutBnh/view?usp=drivesdk", "WPR 4")</f>
        <v>WPR 4</v>
      </c>
      <c r="F17" s="34" t="str">
        <f>HYPERLINK("https://www.linkedin.com/feed/update/urn:li:activity:6848955395856322560", "Linkedin post")</f>
        <v>Linkedin post</v>
      </c>
      <c r="G17" s="27" t="s">
        <v>15</v>
      </c>
    </row>
    <row r="18">
      <c r="A18" s="40" t="s">
        <v>83</v>
      </c>
      <c r="B18" s="46" t="s">
        <v>84</v>
      </c>
      <c r="C18" s="47">
        <v>9.39927449E9</v>
      </c>
      <c r="D18" s="40" t="s">
        <v>85</v>
      </c>
      <c r="E18" s="34" t="s">
        <v>209</v>
      </c>
      <c r="F18" s="65"/>
      <c r="G18" s="27" t="s">
        <v>210</v>
      </c>
    </row>
    <row r="19">
      <c r="A19" s="40" t="s">
        <v>89</v>
      </c>
      <c r="B19" s="54" t="s">
        <v>90</v>
      </c>
      <c r="C19" s="47">
        <v>7.083577304E9</v>
      </c>
      <c r="D19" s="40" t="s">
        <v>91</v>
      </c>
      <c r="E19" s="66" t="s">
        <v>211</v>
      </c>
      <c r="F19" s="40"/>
      <c r="G19" s="27" t="s">
        <v>22</v>
      </c>
    </row>
    <row r="20">
      <c r="A20" s="40" t="s">
        <v>94</v>
      </c>
      <c r="B20" s="46" t="s">
        <v>95</v>
      </c>
      <c r="C20" s="47">
        <v>7.397096659E9</v>
      </c>
      <c r="D20" s="40" t="s">
        <v>96</v>
      </c>
      <c r="E20" s="31" t="s">
        <v>200</v>
      </c>
      <c r="F20" s="40"/>
      <c r="G20" s="27" t="s">
        <v>15</v>
      </c>
    </row>
    <row r="21">
      <c r="A21" s="57" t="s">
        <v>98</v>
      </c>
      <c r="B21" s="46" t="s">
        <v>99</v>
      </c>
      <c r="C21" s="47">
        <v>9.759581358E9</v>
      </c>
      <c r="D21" s="40" t="s">
        <v>100</v>
      </c>
      <c r="E21" s="31" t="s">
        <v>212</v>
      </c>
      <c r="F21" s="64" t="s">
        <v>213</v>
      </c>
      <c r="G21" s="27" t="s">
        <v>22</v>
      </c>
    </row>
    <row r="22">
      <c r="A22" s="57" t="s">
        <v>104</v>
      </c>
      <c r="B22" s="46" t="s">
        <v>105</v>
      </c>
      <c r="C22" s="47">
        <v>8.618596948E9</v>
      </c>
      <c r="D22" s="40" t="s">
        <v>106</v>
      </c>
      <c r="E22" s="31" t="s">
        <v>197</v>
      </c>
      <c r="F22" s="31" t="s">
        <v>204</v>
      </c>
      <c r="G22" s="27" t="s">
        <v>15</v>
      </c>
    </row>
    <row r="23">
      <c r="A23" s="40"/>
      <c r="B23" s="61"/>
      <c r="C23" s="40"/>
      <c r="D23" s="40"/>
      <c r="E23" s="40"/>
      <c r="F23" s="40"/>
    </row>
    <row r="24">
      <c r="A24" s="40"/>
      <c r="B24" s="61"/>
      <c r="C24" s="40"/>
      <c r="D24" s="40"/>
      <c r="E24" s="40"/>
      <c r="F24" s="40"/>
    </row>
  </sheetData>
  <mergeCells count="2">
    <mergeCell ref="A1:E1"/>
    <mergeCell ref="A2:E2"/>
  </mergeCells>
  <hyperlinks>
    <hyperlink r:id="rId1" ref="B4"/>
    <hyperlink r:id="rId2" ref="E4"/>
    <hyperlink r:id="rId3" ref="B5"/>
    <hyperlink r:id="rId4" ref="E5"/>
    <hyperlink r:id="rId5" ref="F5"/>
    <hyperlink r:id="rId6" ref="B6"/>
    <hyperlink r:id="rId7" ref="E6"/>
    <hyperlink r:id="rId8" ref="F6"/>
    <hyperlink r:id="rId9" ref="B7"/>
    <hyperlink r:id="rId10" ref="E7"/>
    <hyperlink r:id="rId11" ref="F7"/>
    <hyperlink r:id="rId12" ref="B8"/>
    <hyperlink r:id="rId13" ref="E8"/>
    <hyperlink r:id="rId14" ref="F8"/>
    <hyperlink r:id="rId15" ref="B9"/>
    <hyperlink r:id="rId16" ref="E9"/>
    <hyperlink r:id="rId17" ref="B10"/>
    <hyperlink r:id="rId18" ref="E10"/>
    <hyperlink r:id="rId19" ref="F10"/>
    <hyperlink r:id="rId20" ref="B12"/>
    <hyperlink r:id="rId21" ref="E12"/>
    <hyperlink r:id="rId22" ref="B13"/>
    <hyperlink r:id="rId23" ref="E13"/>
    <hyperlink r:id="rId24" ref="F13"/>
    <hyperlink r:id="rId25" ref="B15"/>
    <hyperlink r:id="rId26" ref="E15"/>
    <hyperlink r:id="rId27" ref="F15"/>
    <hyperlink r:id="rId28" ref="B16"/>
    <hyperlink r:id="rId29" ref="B17"/>
    <hyperlink r:id="rId30" ref="B18"/>
    <hyperlink r:id="rId31" ref="E18"/>
    <hyperlink r:id="rId32" ref="B19"/>
    <hyperlink r:id="rId33" ref="E19"/>
    <hyperlink r:id="rId34" ref="B20"/>
    <hyperlink r:id="rId35" ref="E20"/>
    <hyperlink r:id="rId36" ref="B21"/>
    <hyperlink r:id="rId37" ref="E21"/>
    <hyperlink r:id="rId38" ref="F21"/>
    <hyperlink r:id="rId39" ref="B22"/>
    <hyperlink r:id="rId40" ref="E22"/>
    <hyperlink r:id="rId41" ref="F22"/>
  </hyperlinks>
  <drawing r:id="rId42"/>
</worksheet>
</file>