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xr:revisionPtr revIDLastSave="98" documentId="11_5B7BC8D6B5FCDE49E063CFE64191E86B5EB10043" xr6:coauthVersionLast="47" xr6:coauthVersionMax="47" xr10:uidLastSave="{F65AB036-4A4C-421F-89EE-4FB9D6E9241F}"/>
  <bookViews>
    <workbookView xWindow="0" yWindow="0" windowWidth="16384" windowHeight="8192" tabRatio="500" xr2:uid="{00000000-000D-0000-FFFF-FFFF00000000}"/>
  </bookViews>
  <sheets>
    <sheet name="Choosing wavelengths" sheetId="4" r:id="rId1"/>
    <sheet name="Clean" sheetId="3" r:id="rId2"/>
    <sheet name="Raw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8" i="4" l="1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D49" i="4"/>
  <c r="D48" i="4"/>
  <c r="D50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D41" i="4"/>
  <c r="D40" i="4"/>
  <c r="D39" i="4"/>
</calcChain>
</file>

<file path=xl/sharedStrings.xml><?xml version="1.0" encoding="utf-8"?>
<sst xmlns="http://schemas.openxmlformats.org/spreadsheetml/2006/main" count="2091" uniqueCount="555">
  <si>
    <t>Rack:Tube</t>
  </si>
  <si>
    <t>Date run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</si>
  <si>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</si>
  <si>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</si>
  <si>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</si>
  <si>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</si>
  <si>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</si>
  <si>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</si>
  <si>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</si>
  <si>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</si>
  <si>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</si>
  <si>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</si>
  <si>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</si>
  <si>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</si>
  <si>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</si>
  <si>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</si>
  <si>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</si>
  <si>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</si>
  <si>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</si>
  <si>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</si>
  <si>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</si>
  <si>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</si>
  <si>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</si>
  <si>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</si>
  <si>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</si>
  <si>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</si>
  <si>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</si>
  <si>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</si>
  <si>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</si>
  <si>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</si>
  <si>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</si>
  <si>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</si>
  <si>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</si>
  <si>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</si>
  <si>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</si>
  <si>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</si>
  <si>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</si>
  <si>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</si>
  <si>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</si>
  <si>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</si>
  <si>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</si>
  <si>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</si>
  <si>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</si>
  <si>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</si>
  <si>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</si>
  <si>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</si>
  <si>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</si>
  <si>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</si>
  <si>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</si>
  <si>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</si>
  <si>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</si>
  <si>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</si>
  <si>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</si>
  <si>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</si>
  <si>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</si>
  <si>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</si>
  <si>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</si>
  <si>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</si>
  <si>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</si>
  <si>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</si>
  <si>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</si>
  <si>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</si>
  <si>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</si>
  <si>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</si>
  <si>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</si>
  <si>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</si>
  <si>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</si>
  <si>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35</t>
  </si>
  <si>
    <t>2025_05_30_35</t>
  </si>
  <si>
    <t>BK-19</t>
  </si>
  <si>
    <t>36</t>
  </si>
  <si>
    <t>2025_05_30_36</t>
  </si>
  <si>
    <t>BK-20</t>
  </si>
  <si>
    <t>39</t>
  </si>
  <si>
    <t>2025_05_30_39</t>
  </si>
  <si>
    <t>BK-21</t>
  </si>
  <si>
    <t>40</t>
  </si>
  <si>
    <t>2025_05_30_40</t>
  </si>
  <si>
    <t>BK-22</t>
  </si>
  <si>
    <t>41</t>
  </si>
  <si>
    <t>2025_05_30_41</t>
  </si>
  <si>
    <t>BK-23</t>
  </si>
  <si>
    <t>42</t>
  </si>
  <si>
    <t>2025_05_30_42</t>
  </si>
  <si>
    <t>BK-24</t>
  </si>
  <si>
    <t>43</t>
  </si>
  <si>
    <t>2025_05_30_43</t>
  </si>
  <si>
    <t>BK-25</t>
  </si>
  <si>
    <t>44</t>
  </si>
  <si>
    <t>2025_05_30_44</t>
  </si>
  <si>
    <t>BK-26</t>
  </si>
  <si>
    <t>45</t>
  </si>
  <si>
    <t>2025_05_30_45</t>
  </si>
  <si>
    <t>BK-27</t>
  </si>
  <si>
    <t>46</t>
  </si>
  <si>
    <t>2025_05_30_46</t>
  </si>
  <si>
    <t>BK-28</t>
  </si>
  <si>
    <t>14</t>
  </si>
  <si>
    <t>2025_05_30_14</t>
  </si>
  <si>
    <t>KYO-25</t>
  </si>
  <si>
    <t>15</t>
  </si>
  <si>
    <t>2025_05_30_15</t>
  </si>
  <si>
    <t>KYO-27</t>
  </si>
  <si>
    <t>16</t>
  </si>
  <si>
    <t>2025_05_30_16</t>
  </si>
  <si>
    <t>KYO-28</t>
  </si>
  <si>
    <t>17</t>
  </si>
  <si>
    <t>2025_05_30_17</t>
  </si>
  <si>
    <t>KYO-29</t>
  </si>
  <si>
    <t>18</t>
  </si>
  <si>
    <t>2025_05_30_18</t>
  </si>
  <si>
    <t>KYO-30</t>
  </si>
  <si>
    <t>19</t>
  </si>
  <si>
    <t>2025_05_30_19</t>
  </si>
  <si>
    <t>KYO-31</t>
  </si>
  <si>
    <t>20</t>
  </si>
  <si>
    <t>2025_05_30_20</t>
  </si>
  <si>
    <t>KYO-32</t>
  </si>
  <si>
    <t>21</t>
  </si>
  <si>
    <t>2025_05_30_21</t>
  </si>
  <si>
    <t>KYO-33</t>
  </si>
  <si>
    <t>22</t>
  </si>
  <si>
    <t>2025_05_30_22</t>
  </si>
  <si>
    <t>KYO-34</t>
  </si>
  <si>
    <t>23</t>
  </si>
  <si>
    <t>2025_05_30_23</t>
  </si>
  <si>
    <t>KYO-35</t>
  </si>
  <si>
    <t>26</t>
  </si>
  <si>
    <t>2025_05_30_26</t>
  </si>
  <si>
    <t>KYO-36</t>
  </si>
  <si>
    <t>27</t>
  </si>
  <si>
    <t>2025_05_30_27</t>
  </si>
  <si>
    <t>KYO-37</t>
  </si>
  <si>
    <t>28</t>
  </si>
  <si>
    <t>2025_05_30_28</t>
  </si>
  <si>
    <t>KYO-38</t>
  </si>
  <si>
    <t>29</t>
  </si>
  <si>
    <t>2025_05_30_29</t>
  </si>
  <si>
    <t>KYO-39</t>
  </si>
  <si>
    <t>30</t>
  </si>
  <si>
    <t>2025_05_30_30</t>
  </si>
  <si>
    <t>KYO-40</t>
  </si>
  <si>
    <t>31</t>
  </si>
  <si>
    <t>2025_05_30_31</t>
  </si>
  <si>
    <t>KYO-41</t>
  </si>
  <si>
    <t>32</t>
  </si>
  <si>
    <t>2025_05_30_32</t>
  </si>
  <si>
    <t>KYO-42</t>
  </si>
  <si>
    <t>33</t>
  </si>
  <si>
    <t>2025_05_30_33</t>
  </si>
  <si>
    <t>KYO-43</t>
  </si>
  <si>
    <t>34</t>
  </si>
  <si>
    <t>2025_05_30_34</t>
  </si>
  <si>
    <t>KYO-44</t>
  </si>
  <si>
    <t>47</t>
  </si>
  <si>
    <t>2025_05_30_47</t>
  </si>
  <si>
    <t>NEP23-119</t>
  </si>
  <si>
    <t>13</t>
  </si>
  <si>
    <t>2025_05_30_13</t>
  </si>
  <si>
    <t>NEP-23-119</t>
  </si>
  <si>
    <t>12</t>
  </si>
  <si>
    <t>2025_05_30_12</t>
  </si>
  <si>
    <t>SLRS-6</t>
  </si>
  <si>
    <t>25</t>
  </si>
  <si>
    <t>2025_05_30_25</t>
  </si>
  <si>
    <t>38</t>
  </si>
  <si>
    <t>2025_05_30_38</t>
  </si>
  <si>
    <t>Certified</t>
  </si>
  <si>
    <t>Mean</t>
  </si>
  <si>
    <t>2SD</t>
  </si>
  <si>
    <t>%Diff</t>
  </si>
  <si>
    <t>11</t>
  </si>
  <si>
    <t>2025_05_30_11</t>
  </si>
  <si>
    <t>SPS-SW2 10%</t>
  </si>
  <si>
    <t>24</t>
  </si>
  <si>
    <t>2025_05_30_24</t>
  </si>
  <si>
    <t>37</t>
  </si>
  <si>
    <t>2025_05_30_37</t>
  </si>
  <si>
    <t>1</t>
  </si>
  <si>
    <t>2025_05_30_1</t>
  </si>
  <si>
    <t>Blank</t>
  </si>
  <si>
    <t>--</t>
  </si>
  <si>
    <t>2</t>
  </si>
  <si>
    <t>2025_05_30_2</t>
  </si>
  <si>
    <t>A</t>
  </si>
  <si>
    <t>3</t>
  </si>
  <si>
    <t>2025_05_30_3</t>
  </si>
  <si>
    <t>B</t>
  </si>
  <si>
    <t>4</t>
  </si>
  <si>
    <t>2025_05_30_4</t>
  </si>
  <si>
    <t>C</t>
  </si>
  <si>
    <t>5</t>
  </si>
  <si>
    <t>2025_05_30_5</t>
  </si>
  <si>
    <t>D</t>
  </si>
  <si>
    <t>6</t>
  </si>
  <si>
    <t>2025_05_30_6</t>
  </si>
  <si>
    <t>E</t>
  </si>
  <si>
    <t>7</t>
  </si>
  <si>
    <t>2025_05_30_7</t>
  </si>
  <si>
    <t>F</t>
  </si>
  <si>
    <t>8</t>
  </si>
  <si>
    <t>2025_05_30_8</t>
  </si>
  <si>
    <t>G</t>
  </si>
  <si>
    <t>9</t>
  </si>
  <si>
    <t>2025_05_30_9</t>
  </si>
  <si>
    <t>H</t>
  </si>
  <si>
    <t>####</t>
  </si>
  <si>
    <t>10</t>
  </si>
  <si>
    <t>2025_05_30_10</t>
  </si>
  <si>
    <t>I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</si>
  <si>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</si>
  <si>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</si>
  <si>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</si>
  <si>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</si>
  <si>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</si>
  <si>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</si>
  <si>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</si>
  <si>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</si>
  <si>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</si>
  <si>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</si>
  <si>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1:11</t>
  </si>
  <si>
    <t>0.02045 Q</t>
  </si>
  <si>
    <t>Uncal</t>
  </si>
  <si>
    <t>0.02476 S</t>
  </si>
  <si>
    <t>1.11207 Q</t>
  </si>
  <si>
    <t>1.09755 S</t>
  </si>
  <si>
    <t>1.14633 S</t>
  </si>
  <si>
    <t>1.12983 S</t>
  </si>
  <si>
    <t>1.11227 S</t>
  </si>
  <si>
    <t>1.11960 Q</t>
  </si>
  <si>
    <t>1.07115 S</t>
  </si>
  <si>
    <t>0.00910 S</t>
  </si>
  <si>
    <t>0.11263 Q</t>
  </si>
  <si>
    <t>0.13556 Q</t>
  </si>
  <si>
    <t>0.00497 S</t>
  </si>
  <si>
    <t>1:12</t>
  </si>
  <si>
    <t>0.02860 Q</t>
  </si>
  <si>
    <t>0.01485 S</t>
  </si>
  <si>
    <t>9.69010 Q</t>
  </si>
  <si>
    <t>9.46790 S</t>
  </si>
  <si>
    <t>9.77000 S</t>
  </si>
  <si>
    <t>9.68335 S</t>
  </si>
  <si>
    <t>9.52432 S</t>
  </si>
  <si>
    <t>9.21360 S</t>
  </si>
  <si>
    <t>0.08041 S</t>
  </si>
  <si>
    <t>2.36828 Q</t>
  </si>
  <si>
    <t>0.00220 S</t>
  </si>
  <si>
    <t>2.53126 S</t>
  </si>
  <si>
    <t>2.48294 S</t>
  </si>
  <si>
    <t>2.48417 S</t>
  </si>
  <si>
    <t>2:1</t>
  </si>
  <si>
    <t>0.00007 u</t>
  </si>
  <si>
    <t>0.00044 u</t>
  </si>
  <si>
    <t>0.00033 u</t>
  </si>
  <si>
    <t>0.00013 u</t>
  </si>
  <si>
    <t>2:2</t>
  </si>
  <si>
    <t>-0.00090 u</t>
  </si>
  <si>
    <t>-0.00037 u</t>
  </si>
  <si>
    <t>0.00012 u</t>
  </si>
  <si>
    <t>0.00005 u</t>
  </si>
  <si>
    <t>0.00000 u</t>
  </si>
  <si>
    <t>2:3</t>
  </si>
  <si>
    <t>-0.00029 u</t>
  </si>
  <si>
    <t>-0.00027 u</t>
  </si>
  <si>
    <t>0.00020 u</t>
  </si>
  <si>
    <t>2:4</t>
  </si>
  <si>
    <t>-0.00078 u</t>
  </si>
  <si>
    <t>0.00026 u</t>
  </si>
  <si>
    <t>-0.00026 u</t>
  </si>
  <si>
    <t>-0.00007 u</t>
  </si>
  <si>
    <t>2:5</t>
  </si>
  <si>
    <t>-0.00072 u</t>
  </si>
  <si>
    <t>-0.00024 u</t>
  </si>
  <si>
    <t>-0.00059 u</t>
  </si>
  <si>
    <t>-0.00002 u</t>
  </si>
  <si>
    <t>0.00001 u</t>
  </si>
  <si>
    <t>2:6</t>
  </si>
  <si>
    <t>-0.00023 u</t>
  </si>
  <si>
    <t>0.00028 u</t>
  </si>
  <si>
    <t>2:7</t>
  </si>
  <si>
    <t>-0.00017 u</t>
  </si>
  <si>
    <t>2:8</t>
  </si>
  <si>
    <t>0.00144 !</t>
  </si>
  <si>
    <t>0.00424 !</t>
  </si>
  <si>
    <t>0.00416 !</t>
  </si>
  <si>
    <t>0.00418 !</t>
  </si>
  <si>
    <t>0.00423 !</t>
  </si>
  <si>
    <t>0.00419 !</t>
  </si>
  <si>
    <t>3.12261 !</t>
  </si>
  <si>
    <t>3.10349 !</t>
  </si>
  <si>
    <t>3.05072 !</t>
  </si>
  <si>
    <t>3.00283 !</t>
  </si>
  <si>
    <t>3.08972 !</t>
  </si>
  <si>
    <t>3.16684 !</t>
  </si>
  <si>
    <t>3.12961 !</t>
  </si>
  <si>
    <t>3.07758 !</t>
  </si>
  <si>
    <t>3.10222 !</t>
  </si>
  <si>
    <t>3.05332 !</t>
  </si>
  <si>
    <t>3.00887 !</t>
  </si>
  <si>
    <t>0.00062 !u</t>
  </si>
  <si>
    <t>0.00021 !u</t>
  </si>
  <si>
    <t>0.00033 !u</t>
  </si>
  <si>
    <t>0.90316 !</t>
  </si>
  <si>
    <t>0.91230 !</t>
  </si>
  <si>
    <t>0.50317 !</t>
  </si>
  <si>
    <t>0.50622 !</t>
  </si>
  <si>
    <t>0.51244 !</t>
  </si>
  <si>
    <t>0.00002 !u</t>
  </si>
  <si>
    <t>0.00000 !u</t>
  </si>
  <si>
    <t>3.38100 !</t>
  </si>
  <si>
    <t>8.52944 !</t>
  </si>
  <si>
    <t>8.43973 !</t>
  </si>
  <si>
    <t>8.41143 !</t>
  </si>
  <si>
    <t>0.03648 !</t>
  </si>
  <si>
    <t>0.03654 !</t>
  </si>
  <si>
    <t>0.03726 !</t>
  </si>
  <si>
    <t>0.03706 !</t>
  </si>
  <si>
    <t>2:9</t>
  </si>
  <si>
    <t>0.00164 !</t>
  </si>
  <si>
    <t>0.00473 !</t>
  </si>
  <si>
    <t>0.00429 !</t>
  </si>
  <si>
    <t>0.00426 !</t>
  </si>
  <si>
    <t>3.18521 !</t>
  </si>
  <si>
    <t>3.15404 !</t>
  </si>
  <si>
    <t>3.10630 !</t>
  </si>
  <si>
    <t>3.05717 !</t>
  </si>
  <si>
    <t>3.14671 !</t>
  </si>
  <si>
    <t>3.23916 !</t>
  </si>
  <si>
    <t>3.18835 !</t>
  </si>
  <si>
    <t>3.13059 !</t>
  </si>
  <si>
    <t>3.15211 !</t>
  </si>
  <si>
    <t>3.10143 !</t>
  </si>
  <si>
    <t>3.05937 !</t>
  </si>
  <si>
    <t>-0.00129 !u</t>
  </si>
  <si>
    <t>-0.00007 !u</t>
  </si>
  <si>
    <t>0.00013 !u</t>
  </si>
  <si>
    <t>0.90980 !</t>
  </si>
  <si>
    <t>0.91878 !</t>
  </si>
  <si>
    <t>0.51279 !</t>
  </si>
  <si>
    <t>0.51596 !</t>
  </si>
  <si>
    <t>0.52292 !</t>
  </si>
  <si>
    <t>0.00007 !</t>
  </si>
  <si>
    <t>0.00001 !u</t>
  </si>
  <si>
    <t>3.40858 !</t>
  </si>
  <si>
    <t>8.53535 !</t>
  </si>
  <si>
    <t>8.46364 !</t>
  </si>
  <si>
    <t>8.38618 !</t>
  </si>
  <si>
    <t>0.03707 !</t>
  </si>
  <si>
    <t>0.03715 !</t>
  </si>
  <si>
    <t>0.03778 !</t>
  </si>
  <si>
    <t>0.03761 !</t>
  </si>
  <si>
    <t>2:10</t>
  </si>
  <si>
    <t>0.00562 !</t>
  </si>
  <si>
    <t>0.00157 !</t>
  </si>
  <si>
    <t>0.00139 !</t>
  </si>
  <si>
    <t>0.00151 !</t>
  </si>
  <si>
    <t>0.00150 !</t>
  </si>
  <si>
    <t>0.00149 !</t>
  </si>
  <si>
    <t>0.00142 !</t>
  </si>
  <si>
    <t>7.48146 !</t>
  </si>
  <si>
    <t>7.38114 !</t>
  </si>
  <si>
    <t>7.29233 !</t>
  </si>
  <si>
    <t>7.17675 !</t>
  </si>
  <si>
    <t>7.32154 !</t>
  </si>
  <si>
    <t>7.54137 !</t>
  </si>
  <si>
    <t>7.45063 !</t>
  </si>
  <si>
    <t>7.33747 !</t>
  </si>
  <si>
    <t>7.41823 !</t>
  </si>
  <si>
    <t>7.31632 !</t>
  </si>
  <si>
    <t>7.18937 !</t>
  </si>
  <si>
    <t>0.00146 !u</t>
  </si>
  <si>
    <t>0.00194 !</t>
  </si>
  <si>
    <t>0.00169 !u</t>
  </si>
  <si>
    <t>1.15279 !</t>
  </si>
  <si>
    <t>1.15157 !</t>
  </si>
  <si>
    <t>0.77285 !</t>
  </si>
  <si>
    <t>0.77530 !</t>
  </si>
  <si>
    <t>0.78238 !</t>
  </si>
  <si>
    <t>0.00026 !</t>
  </si>
  <si>
    <t>0.00030 !</t>
  </si>
  <si>
    <t>3.32001 !</t>
  </si>
  <si>
    <t>6.65129 !</t>
  </si>
  <si>
    <t>6.57573 !</t>
  </si>
  <si>
    <t>6.53198 !</t>
  </si>
  <si>
    <t>0.01773 !</t>
  </si>
  <si>
    <t>0.01824 !</t>
  </si>
  <si>
    <t>0.01801 !</t>
  </si>
  <si>
    <t>0.01847 !</t>
  </si>
  <si>
    <t>2:11</t>
  </si>
  <si>
    <t>2:12</t>
  </si>
  <si>
    <t>2:13</t>
  </si>
  <si>
    <t>2:14</t>
  </si>
  <si>
    <t>2:15</t>
  </si>
  <si>
    <t>2:16</t>
  </si>
  <si>
    <t>2:17</t>
  </si>
  <si>
    <t>2:18</t>
  </si>
  <si>
    <t>0.00019 u</t>
  </si>
  <si>
    <t>0.00074 u</t>
  </si>
  <si>
    <t>2:19</t>
  </si>
  <si>
    <t>2:20</t>
  </si>
  <si>
    <t>2:21</t>
  </si>
  <si>
    <t>0.00159 u</t>
  </si>
  <si>
    <t>0.00125 u</t>
  </si>
  <si>
    <t>0.00038 u</t>
  </si>
  <si>
    <t>0.00058 u</t>
  </si>
  <si>
    <t>0.00450 !</t>
  </si>
  <si>
    <t>0.01244 !</t>
  </si>
  <si>
    <t>0.01211 !</t>
  </si>
  <si>
    <t>0.01194 !</t>
  </si>
  <si>
    <t>0.01209 !</t>
  </si>
  <si>
    <t>0.01217 !</t>
  </si>
  <si>
    <t>0.01226 !</t>
  </si>
  <si>
    <t>7.30273 !</t>
  </si>
  <si>
    <t>7.19414 !</t>
  </si>
  <si>
    <t>7.13170 !</t>
  </si>
  <si>
    <t>7.01874 !</t>
  </si>
  <si>
    <t>7.31007 !</t>
  </si>
  <si>
    <t>7.40066 !</t>
  </si>
  <si>
    <t>7.32940 !</t>
  </si>
  <si>
    <t>7.18894 !</t>
  </si>
  <si>
    <t>7.20823 !</t>
  </si>
  <si>
    <t>7.12435 !</t>
  </si>
  <si>
    <t>7.03536 !</t>
  </si>
  <si>
    <t>0.00842 !</t>
  </si>
  <si>
    <t>0.00902 !</t>
  </si>
  <si>
    <t>0.00885 !</t>
  </si>
  <si>
    <t>2.08940 !</t>
  </si>
  <si>
    <t>2.05516 !</t>
  </si>
  <si>
    <t>1.81144 !</t>
  </si>
  <si>
    <t>1.81236 !</t>
  </si>
  <si>
    <t>1.84513 !</t>
  </si>
  <si>
    <t>0.00421 !</t>
  </si>
  <si>
    <t>0.00413 !</t>
  </si>
  <si>
    <t>6.90059 !</t>
  </si>
  <si>
    <t>13.03053 !</t>
  </si>
  <si>
    <t>12.93516 !</t>
  </si>
  <si>
    <t>12.87865 !</t>
  </si>
  <si>
    <t>0.03285 !</t>
  </si>
  <si>
    <t>0.03327 !</t>
  </si>
  <si>
    <t>0.03349 !</t>
  </si>
  <si>
    <t>0.03381 !</t>
  </si>
  <si>
    <t>0.01245 !</t>
  </si>
  <si>
    <t>0.01228 !</t>
  </si>
  <si>
    <t>0.01215 !</t>
  </si>
  <si>
    <t>0.01225 !</t>
  </si>
  <si>
    <t>7.26267 !</t>
  </si>
  <si>
    <t>7.14988 !</t>
  </si>
  <si>
    <t>7.09018 !</t>
  </si>
  <si>
    <t>6.96806 !</t>
  </si>
  <si>
    <t>7.24536 !</t>
  </si>
  <si>
    <t>7.32657 !</t>
  </si>
  <si>
    <t>7.25826 !</t>
  </si>
  <si>
    <t>7.12879 !</t>
  </si>
  <si>
    <t>7.16160 !</t>
  </si>
  <si>
    <t>7.06756 !</t>
  </si>
  <si>
    <t>6.95044 !</t>
  </si>
  <si>
    <t>0.00838 !</t>
  </si>
  <si>
    <t>0.00806 !</t>
  </si>
  <si>
    <t>0.00818 !</t>
  </si>
  <si>
    <t>2.06905 !</t>
  </si>
  <si>
    <t>2.03479 !</t>
  </si>
  <si>
    <t>1.79883 !</t>
  </si>
  <si>
    <t>1.80238 !</t>
  </si>
  <si>
    <t>1.82702 !</t>
  </si>
  <si>
    <t>0.00414 !</t>
  </si>
  <si>
    <t>0.00408 !</t>
  </si>
  <si>
    <t>6.85323 !</t>
  </si>
  <si>
    <t>12.95705 !</t>
  </si>
  <si>
    <t>12.85885 !</t>
  </si>
  <si>
    <t>12.73778 !</t>
  </si>
  <si>
    <t>0.03281 !</t>
  </si>
  <si>
    <t>0.03321 !</t>
  </si>
  <si>
    <t>0.03333 !</t>
  </si>
  <si>
    <t>0.03364 !</t>
  </si>
  <si>
    <t>0.00080 !</t>
  </si>
  <si>
    <t>0.00769 !</t>
  </si>
  <si>
    <t>0.00742 !</t>
  </si>
  <si>
    <t>0.00730 !</t>
  </si>
  <si>
    <t>0.00737 !</t>
  </si>
  <si>
    <t>0.00791 !</t>
  </si>
  <si>
    <t>0.00782 !</t>
  </si>
  <si>
    <t>3.23452 !</t>
  </si>
  <si>
    <t>3.21099 !</t>
  </si>
  <si>
    <t>3.15411 !</t>
  </si>
  <si>
    <t>3.08459 !</t>
  </si>
  <si>
    <t>3.18038 !</t>
  </si>
  <si>
    <t>3.36763 !</t>
  </si>
  <si>
    <t>3.35214 !</t>
  </si>
  <si>
    <t>3.28154 !</t>
  </si>
  <si>
    <t>3.26727 !</t>
  </si>
  <si>
    <t>3.21578 !</t>
  </si>
  <si>
    <t>3.15923 !</t>
  </si>
  <si>
    <t>-0.00073 !u</t>
  </si>
  <si>
    <t>-0.00096 !u</t>
  </si>
  <si>
    <t>0.00023 !u</t>
  </si>
  <si>
    <t>0.94341 !</t>
  </si>
  <si>
    <t>0.95214 !</t>
  </si>
  <si>
    <t>0.53113 !</t>
  </si>
  <si>
    <t>0.53276 !</t>
  </si>
  <si>
    <t>0.54805 !</t>
  </si>
  <si>
    <t>-0.00001 !u</t>
  </si>
  <si>
    <t>0.00006 !u</t>
  </si>
  <si>
    <t>3.53846 !</t>
  </si>
  <si>
    <t>8.75753 !</t>
  </si>
  <si>
    <t>8.64609 !</t>
  </si>
  <si>
    <t>8.55899 !</t>
  </si>
  <si>
    <t>0.03775 !</t>
  </si>
  <si>
    <t>0.03785 !</t>
  </si>
  <si>
    <t>0.03898 !</t>
  </si>
  <si>
    <t>0.03890 !</t>
  </si>
  <si>
    <t>TH-20</t>
  </si>
  <si>
    <t>TH-21</t>
  </si>
  <si>
    <t>CHT-1</t>
  </si>
  <si>
    <t>CHT-2</t>
  </si>
  <si>
    <t>CHT-3</t>
  </si>
  <si>
    <t>CHT-4</t>
  </si>
  <si>
    <t>CHT-5</t>
  </si>
  <si>
    <t>CHT-6</t>
  </si>
  <si>
    <t>SPS-SW2-10%</t>
  </si>
  <si>
    <t>CHT-7</t>
  </si>
  <si>
    <t>CHT-8</t>
  </si>
  <si>
    <t>CHT-9</t>
  </si>
  <si>
    <t>CHT-10</t>
  </si>
  <si>
    <t>CHT-11</t>
  </si>
  <si>
    <t>CHT-12</t>
  </si>
  <si>
    <t>CHT-13</t>
  </si>
  <si>
    <t>CHT-14</t>
  </si>
  <si>
    <t>CHT-15</t>
  </si>
  <si>
    <t>CHT-16</t>
  </si>
  <si>
    <t>CHT-17</t>
  </si>
  <si>
    <t>CHT-18</t>
  </si>
  <si>
    <t>TH-34</t>
  </si>
  <si>
    <t>TH-35</t>
  </si>
  <si>
    <t>TH-36</t>
  </si>
  <si>
    <t>TH-37</t>
  </si>
  <si>
    <t>TH-38</t>
  </si>
  <si>
    <t>Kyul 17 July</t>
  </si>
  <si>
    <t>Kyul 31 July</t>
  </si>
  <si>
    <t>Kyul 18 August</t>
  </si>
  <si>
    <t>Kyul 01 September</t>
  </si>
  <si>
    <t>1:13</t>
  </si>
  <si>
    <t>NIST1640a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</si>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</sst>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3">
    <font>
      <sz val="10"/>
      <name val="Arial"/>
      <family val="2"/>
    </font>
    <font>
      <b/>
      <sz val="12"/>
      <color theme="1"/>
      <name val="Liberation Sans"/>
    </font>
    <font>
      <b/>
      <sz val="12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164" fontId="0" fillId="0" borderId="0" xfId="0" applyNumberFormat="1"/>
    <xf numFmtId="0" fontId="2" fillId="0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30CA-17CE-4ECE-B6FD-731E0A19B569}">
  <dimension ref="A1:BP50"/>
  <sheetViews>
    <sheetView tabSelected="1" topLeftCell="S1" zoomScaleNormal="100" workbookViewId="0">
      <selection activeCell="AA1" sqref="AA1:AA1048576"/>
    </sheetView>
  </sheetViews>
  <sheetFormatPr defaultColWidth="11.5703125" defaultRowHeight="12.75"/>
  <cols>
    <col min="2" max="2" width="16.5703125" customWidth="1"/>
    <col min="4" max="4" width="11.5703125" style="7"/>
    <col min="6" max="7" width="11.5703125" style="7"/>
    <col min="9" max="9" width="11.5703125" style="7"/>
    <col min="12" max="13" width="11.5703125" style="7"/>
    <col min="18" max="18" width="11.5703125" style="7"/>
    <col min="25" max="25" width="11.5703125" style="7"/>
    <col min="27" max="27" width="11.5703125" style="7"/>
  </cols>
  <sheetData>
    <row r="1" spans="1:67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7" t="s">
        <v>5</v>
      </c>
      <c r="G1" s="7" t="s">
        <v>6</v>
      </c>
      <c r="H1" t="s">
        <v>7</v>
      </c>
      <c r="I1" s="7" t="s">
        <v>8</v>
      </c>
      <c r="J1" t="s">
        <v>9</v>
      </c>
      <c r="K1" t="s">
        <v>10</v>
      </c>
      <c r="L1" s="7" t="s">
        <v>11</v>
      </c>
      <c r="M1" s="7" t="s">
        <v>12</v>
      </c>
      <c r="N1" t="s">
        <v>13</v>
      </c>
      <c r="O1" t="s">
        <v>14</v>
      </c>
      <c r="P1" t="s">
        <v>15</v>
      </c>
      <c r="Q1" t="s">
        <v>16</v>
      </c>
      <c r="R1" s="7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7" t="s">
        <v>24</v>
      </c>
      <c r="Z1" t="s">
        <v>25</v>
      </c>
      <c r="AA1" s="7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 s="1" t="s">
        <v>67</v>
      </c>
      <c r="B2" s="1" t="s">
        <v>68</v>
      </c>
      <c r="C2" t="s">
        <v>69</v>
      </c>
      <c r="D2" s="7">
        <v>9.4000000000000004E-3</v>
      </c>
      <c r="F2" s="7">
        <v>8.8199999999999997E-3</v>
      </c>
      <c r="G2" s="7">
        <v>8.8199999999999997E-3</v>
      </c>
      <c r="H2">
        <v>8.5900000000000004E-3</v>
      </c>
      <c r="I2" s="7">
        <v>8.6800000000000002E-3</v>
      </c>
      <c r="L2" s="7">
        <v>8.7200000000000003E-3</v>
      </c>
      <c r="M2" s="7">
        <v>8.7299999999999999E-3</v>
      </c>
      <c r="N2">
        <v>4.8849299999999998</v>
      </c>
      <c r="O2">
        <v>4.8591600000000001</v>
      </c>
      <c r="P2">
        <v>4.7782</v>
      </c>
      <c r="R2" s="7">
        <v>4.7103299999999999</v>
      </c>
      <c r="S2">
        <v>4.9081200000000003</v>
      </c>
      <c r="T2">
        <v>4.98482</v>
      </c>
      <c r="U2">
        <v>4.91378</v>
      </c>
      <c r="V2">
        <v>4.8150500000000003</v>
      </c>
      <c r="W2">
        <v>4.8406700000000003</v>
      </c>
      <c r="X2">
        <v>4.7665800000000003</v>
      </c>
      <c r="Y2" s="7">
        <v>4.7058799999999996</v>
      </c>
      <c r="Z2">
        <v>1.3769999999999999E-2</v>
      </c>
      <c r="AA2" s="7">
        <v>1.3729999999999999E-2</v>
      </c>
      <c r="AB2">
        <v>1.341E-2</v>
      </c>
      <c r="AF2">
        <v>1.7117</v>
      </c>
      <c r="AG2">
        <v>1.69</v>
      </c>
      <c r="AL2">
        <v>1.2299800000000001</v>
      </c>
      <c r="AM2">
        <v>1.24319</v>
      </c>
      <c r="AP2">
        <v>1.2557100000000001</v>
      </c>
      <c r="AR2">
        <v>5.1000000000000004E-3</v>
      </c>
      <c r="AS2">
        <v>5.1399999999999996E-3</v>
      </c>
      <c r="AW2">
        <v>5.3739299999999997</v>
      </c>
      <c r="BF2">
        <v>9.7017399999999991</v>
      </c>
      <c r="BG2">
        <v>9.6134400000000007</v>
      </c>
      <c r="BK2">
        <v>9.5868699999999993</v>
      </c>
      <c r="BL2">
        <v>2.4549999999999999E-2</v>
      </c>
      <c r="BM2">
        <v>2.494E-2</v>
      </c>
      <c r="BN2">
        <v>2.4989999999999998E-2</v>
      </c>
      <c r="BO2">
        <v>2.52E-2</v>
      </c>
    </row>
    <row r="3" spans="1:67">
      <c r="A3" s="1" t="s">
        <v>70</v>
      </c>
      <c r="B3" s="1" t="s">
        <v>71</v>
      </c>
      <c r="C3" t="s">
        <v>72</v>
      </c>
      <c r="D3" s="7">
        <v>7.6099999999999996E-3</v>
      </c>
      <c r="F3" s="7">
        <v>8.8800000000000007E-3</v>
      </c>
      <c r="G3" s="7">
        <v>8.9099999999999995E-3</v>
      </c>
      <c r="H3">
        <v>8.6800000000000002E-3</v>
      </c>
      <c r="I3" s="7">
        <v>8.7600000000000004E-3</v>
      </c>
      <c r="L3" s="7">
        <v>8.8400000000000006E-3</v>
      </c>
      <c r="M3" s="7">
        <v>8.8599999999999998E-3</v>
      </c>
      <c r="N3">
        <v>5.1858199999999997</v>
      </c>
      <c r="O3">
        <v>5.1593999999999998</v>
      </c>
      <c r="P3">
        <v>5.0707199999999997</v>
      </c>
      <c r="R3" s="7">
        <v>4.99268</v>
      </c>
      <c r="S3">
        <v>5.2132500000000004</v>
      </c>
      <c r="T3">
        <v>5.3038699999999999</v>
      </c>
      <c r="U3">
        <v>5.2495900000000004</v>
      </c>
      <c r="V3">
        <v>5.1433</v>
      </c>
      <c r="W3">
        <v>5.1683700000000004</v>
      </c>
      <c r="X3">
        <v>5.1036599999999996</v>
      </c>
      <c r="Y3" s="7">
        <v>4.9969999999999999</v>
      </c>
      <c r="Z3">
        <v>1.349E-2</v>
      </c>
      <c r="AA3" s="7">
        <v>1.4250000000000001E-2</v>
      </c>
      <c r="AB3">
        <v>1.4250000000000001E-2</v>
      </c>
      <c r="AF3">
        <v>1.91669</v>
      </c>
      <c r="AG3">
        <v>1.8892100000000001</v>
      </c>
      <c r="AL3">
        <v>1.34477</v>
      </c>
      <c r="AM3">
        <v>1.3510200000000001</v>
      </c>
      <c r="AP3">
        <v>1.3703799999999999</v>
      </c>
      <c r="AR3">
        <v>5.96E-3</v>
      </c>
      <c r="AS3">
        <v>5.9699999999999996E-3</v>
      </c>
      <c r="AW3">
        <v>6.1084899999999998</v>
      </c>
      <c r="BF3">
        <v>10.101050000000001</v>
      </c>
      <c r="BG3">
        <v>9.9867699999999999</v>
      </c>
      <c r="BK3">
        <v>9.9543599999999994</v>
      </c>
      <c r="BL3">
        <v>2.46E-2</v>
      </c>
      <c r="BM3">
        <v>2.5059999999999999E-2</v>
      </c>
      <c r="BN3">
        <v>2.5170000000000001E-2</v>
      </c>
      <c r="BO3">
        <v>2.546E-2</v>
      </c>
    </row>
    <row r="4" spans="1:67">
      <c r="A4" s="1" t="s">
        <v>73</v>
      </c>
      <c r="B4" s="1" t="s">
        <v>74</v>
      </c>
      <c r="C4" t="s">
        <v>75</v>
      </c>
      <c r="D4" s="7">
        <v>8.1200000000000005E-3</v>
      </c>
      <c r="F4" s="7">
        <v>9.1999999999999998E-3</v>
      </c>
      <c r="G4" s="7">
        <v>8.9300000000000004E-3</v>
      </c>
      <c r="H4">
        <v>8.7600000000000004E-3</v>
      </c>
      <c r="I4" s="7">
        <v>8.8199999999999997E-3</v>
      </c>
      <c r="L4" s="7">
        <v>8.94E-3</v>
      </c>
      <c r="M4" s="7">
        <v>8.8400000000000006E-3</v>
      </c>
      <c r="N4">
        <v>5.2356400000000001</v>
      </c>
      <c r="O4">
        <v>5.2171799999999999</v>
      </c>
      <c r="P4">
        <v>5.1253000000000002</v>
      </c>
      <c r="R4" s="7">
        <v>5.0492499999999998</v>
      </c>
      <c r="S4">
        <v>5.2845700000000004</v>
      </c>
      <c r="T4">
        <v>5.3680300000000001</v>
      </c>
      <c r="U4">
        <v>5.2867600000000001</v>
      </c>
      <c r="V4">
        <v>5.18377</v>
      </c>
      <c r="W4">
        <v>5.2097499999999997</v>
      </c>
      <c r="X4">
        <v>5.1380600000000003</v>
      </c>
      <c r="Y4" s="7">
        <v>5.0710600000000001</v>
      </c>
      <c r="Z4">
        <v>1.1809999999999999E-2</v>
      </c>
      <c r="AA4" s="7">
        <v>1.2710000000000001E-2</v>
      </c>
      <c r="AB4">
        <v>1.2370000000000001E-2</v>
      </c>
      <c r="AF4">
        <v>2.0260799999999999</v>
      </c>
      <c r="AG4">
        <v>1.99098</v>
      </c>
      <c r="AL4">
        <v>1.3607499999999999</v>
      </c>
      <c r="AM4">
        <v>1.36903</v>
      </c>
      <c r="AP4">
        <v>1.3880699999999999</v>
      </c>
      <c r="AR4">
        <v>6.2500000000000003E-3</v>
      </c>
      <c r="AS4">
        <v>6.2599999999999999E-3</v>
      </c>
      <c r="AW4">
        <v>7.2147500000000004</v>
      </c>
      <c r="BF4">
        <v>10.156840000000001</v>
      </c>
      <c r="BG4">
        <v>10.08127</v>
      </c>
      <c r="BK4">
        <v>10.072699999999999</v>
      </c>
      <c r="BL4">
        <v>2.5159999999999998E-2</v>
      </c>
      <c r="BM4">
        <v>2.554E-2</v>
      </c>
      <c r="BN4">
        <v>2.5690000000000001E-2</v>
      </c>
      <c r="BO4">
        <v>2.598E-2</v>
      </c>
    </row>
    <row r="5" spans="1:67">
      <c r="A5" s="1" t="s">
        <v>76</v>
      </c>
      <c r="B5" s="1" t="s">
        <v>77</v>
      </c>
      <c r="C5" t="s">
        <v>78</v>
      </c>
      <c r="D5" s="7">
        <v>1.7819999999999999E-2</v>
      </c>
      <c r="F5" s="7">
        <v>8.0999999999999996E-3</v>
      </c>
      <c r="G5" s="7">
        <v>7.8700000000000003E-3</v>
      </c>
      <c r="H5">
        <v>7.6499999999999997E-3</v>
      </c>
      <c r="I5" s="7">
        <v>7.7099999999999998E-3</v>
      </c>
      <c r="L5" s="7">
        <v>7.7000000000000002E-3</v>
      </c>
      <c r="M5" s="7">
        <v>7.7499999999999999E-3</v>
      </c>
      <c r="N5">
        <v>3.81481</v>
      </c>
      <c r="O5">
        <v>3.7992900000000001</v>
      </c>
      <c r="P5">
        <v>3.73454</v>
      </c>
      <c r="R5" s="7">
        <v>3.6709900000000002</v>
      </c>
      <c r="S5">
        <v>3.81332</v>
      </c>
      <c r="T5">
        <v>3.8951799999999999</v>
      </c>
      <c r="U5">
        <v>3.84117</v>
      </c>
      <c r="V5">
        <v>3.7768999999999999</v>
      </c>
      <c r="W5">
        <v>3.7885300000000002</v>
      </c>
      <c r="X5">
        <v>3.73597</v>
      </c>
      <c r="Y5" s="7">
        <v>3.6707900000000002</v>
      </c>
      <c r="Z5">
        <v>2.0660000000000001E-2</v>
      </c>
      <c r="AA5" s="7">
        <v>2.1149999999999999E-2</v>
      </c>
      <c r="AB5">
        <v>2.087E-2</v>
      </c>
      <c r="AF5">
        <v>1.4160699999999999</v>
      </c>
      <c r="AG5">
        <v>1.40794</v>
      </c>
      <c r="AL5">
        <v>1.01709</v>
      </c>
      <c r="AM5">
        <v>1.02356</v>
      </c>
      <c r="AP5">
        <v>1.03521</v>
      </c>
      <c r="AR5">
        <v>4.7099999999999998E-3</v>
      </c>
      <c r="AS5">
        <v>4.7400000000000003E-3</v>
      </c>
      <c r="AW5">
        <v>4.5052599999999998</v>
      </c>
      <c r="BF5">
        <v>8.0083900000000003</v>
      </c>
      <c r="BG5">
        <v>7.9086299999999996</v>
      </c>
      <c r="BK5">
        <v>7.8848900000000004</v>
      </c>
      <c r="BL5">
        <v>2.1059999999999999E-2</v>
      </c>
      <c r="BM5">
        <v>2.1399999999999999E-2</v>
      </c>
      <c r="BN5">
        <v>2.1409999999999998E-2</v>
      </c>
      <c r="BO5">
        <v>2.154E-2</v>
      </c>
    </row>
    <row r="6" spans="1:67">
      <c r="A6" s="1" t="s">
        <v>79</v>
      </c>
      <c r="B6" s="1" t="s">
        <v>80</v>
      </c>
      <c r="C6" t="s">
        <v>81</v>
      </c>
      <c r="D6" s="7">
        <v>7.2100000000000003E-3</v>
      </c>
      <c r="F6" s="7">
        <v>7.6600000000000001E-3</v>
      </c>
      <c r="G6" s="7">
        <v>7.7099999999999998E-3</v>
      </c>
      <c r="H6">
        <v>7.5500000000000003E-3</v>
      </c>
      <c r="I6" s="7">
        <v>7.6099999999999996E-3</v>
      </c>
      <c r="L6" s="7">
        <v>7.6400000000000001E-3</v>
      </c>
      <c r="M6" s="7">
        <v>7.6E-3</v>
      </c>
      <c r="N6">
        <v>3.7028099999999999</v>
      </c>
      <c r="O6">
        <v>3.67754</v>
      </c>
      <c r="P6">
        <v>3.6145700000000001</v>
      </c>
      <c r="R6" s="7">
        <v>3.6032000000000002</v>
      </c>
      <c r="S6">
        <v>3.6839499999999998</v>
      </c>
      <c r="T6">
        <v>3.7623000000000002</v>
      </c>
      <c r="U6">
        <v>3.7216800000000001</v>
      </c>
      <c r="V6">
        <v>3.6450100000000001</v>
      </c>
      <c r="W6">
        <v>3.6797</v>
      </c>
      <c r="X6">
        <v>3.6291699999999998</v>
      </c>
      <c r="Y6" s="7">
        <v>3.5657199999999998</v>
      </c>
      <c r="Z6">
        <v>4.7600000000000003E-3</v>
      </c>
      <c r="AA6" s="7">
        <v>4.47E-3</v>
      </c>
      <c r="AB6">
        <v>4.3099999999999996E-3</v>
      </c>
      <c r="AF6">
        <v>1.3748800000000001</v>
      </c>
      <c r="AG6">
        <v>1.3680300000000001</v>
      </c>
      <c r="AL6">
        <v>0.98811000000000004</v>
      </c>
      <c r="AM6">
        <v>0.99336999999999998</v>
      </c>
      <c r="AP6">
        <v>1.0049999999999999</v>
      </c>
      <c r="AR6">
        <v>3.3800000000000002E-3</v>
      </c>
      <c r="AS6">
        <v>3.3800000000000002E-3</v>
      </c>
      <c r="AW6">
        <v>4.67964</v>
      </c>
      <c r="BF6">
        <v>8.6007300000000004</v>
      </c>
      <c r="BG6">
        <v>8.5219199999999997</v>
      </c>
      <c r="BK6">
        <v>8.4771800000000006</v>
      </c>
      <c r="BL6">
        <v>2.29E-2</v>
      </c>
      <c r="BM6">
        <v>2.324E-2</v>
      </c>
      <c r="BN6">
        <v>2.332E-2</v>
      </c>
      <c r="BO6">
        <v>2.3529999999999999E-2</v>
      </c>
    </row>
    <row r="7" spans="1:67">
      <c r="A7" s="1" t="s">
        <v>82</v>
      </c>
      <c r="B7" s="1" t="s">
        <v>83</v>
      </c>
      <c r="C7" t="s">
        <v>84</v>
      </c>
      <c r="D7" s="7">
        <v>1.064E-2</v>
      </c>
      <c r="F7" s="7">
        <v>1.154E-2</v>
      </c>
      <c r="G7" s="7">
        <v>1.1379999999999999E-2</v>
      </c>
      <c r="H7">
        <v>1.1140000000000001E-2</v>
      </c>
      <c r="I7" s="7">
        <v>1.123E-2</v>
      </c>
      <c r="L7" s="7">
        <v>1.133E-2</v>
      </c>
      <c r="M7" s="7">
        <v>1.1429999999999999E-2</v>
      </c>
      <c r="N7">
        <v>7.34171</v>
      </c>
      <c r="O7">
        <v>7.2385299999999999</v>
      </c>
      <c r="P7">
        <v>7.1796100000000003</v>
      </c>
      <c r="R7" s="7">
        <v>7.09335</v>
      </c>
      <c r="S7">
        <v>7.3154399999999997</v>
      </c>
      <c r="T7">
        <v>7.4385399999999997</v>
      </c>
      <c r="U7">
        <v>7.3637899999999998</v>
      </c>
      <c r="V7">
        <v>7.24472</v>
      </c>
      <c r="W7">
        <v>7.2850999999999999</v>
      </c>
      <c r="X7">
        <v>7.1927599999999998</v>
      </c>
      <c r="Y7" s="7">
        <v>7.0593000000000004</v>
      </c>
      <c r="Z7">
        <v>1.5900000000000001E-3</v>
      </c>
      <c r="AA7" s="7">
        <v>1.4300000000000001E-3</v>
      </c>
      <c r="AB7">
        <v>1.25E-3</v>
      </c>
      <c r="AF7">
        <v>2.0085500000000001</v>
      </c>
      <c r="AG7">
        <v>1.9771799999999999</v>
      </c>
      <c r="AL7">
        <v>1.62799</v>
      </c>
      <c r="AM7">
        <v>1.6363000000000001</v>
      </c>
      <c r="AP7">
        <v>1.6536200000000001</v>
      </c>
      <c r="AR7">
        <v>3.5799999999999998E-3</v>
      </c>
      <c r="AS7">
        <v>3.5400000000000002E-3</v>
      </c>
      <c r="AW7">
        <v>6.13835</v>
      </c>
      <c r="BF7">
        <v>11.23577</v>
      </c>
      <c r="BG7">
        <v>11.13782</v>
      </c>
      <c r="BK7">
        <v>11.07865</v>
      </c>
      <c r="BL7">
        <v>2.8719999999999999E-2</v>
      </c>
      <c r="BM7">
        <v>2.912E-2</v>
      </c>
      <c r="BN7">
        <v>2.9250000000000002E-2</v>
      </c>
      <c r="BO7">
        <v>2.9590000000000002E-2</v>
      </c>
    </row>
    <row r="8" spans="1:67">
      <c r="A8" s="1" t="s">
        <v>85</v>
      </c>
      <c r="B8" s="1" t="s">
        <v>86</v>
      </c>
      <c r="C8" t="s">
        <v>87</v>
      </c>
      <c r="D8" s="7">
        <v>1.025E-2</v>
      </c>
      <c r="F8" s="7">
        <v>1.136E-2</v>
      </c>
      <c r="G8" s="7">
        <v>1.082E-2</v>
      </c>
      <c r="H8">
        <v>1.068E-2</v>
      </c>
      <c r="I8" s="7">
        <v>1.077E-2</v>
      </c>
      <c r="L8" s="7">
        <v>1.078E-2</v>
      </c>
      <c r="M8" s="7">
        <v>1.091E-2</v>
      </c>
      <c r="N8">
        <v>7.2631199999999998</v>
      </c>
      <c r="O8">
        <v>7.1660599999999999</v>
      </c>
      <c r="P8">
        <v>7.0947100000000001</v>
      </c>
      <c r="R8" s="7">
        <v>7.0035600000000002</v>
      </c>
      <c r="S8">
        <v>7.25014</v>
      </c>
      <c r="T8">
        <v>7.3791500000000001</v>
      </c>
      <c r="U8">
        <v>7.2902899999999997</v>
      </c>
      <c r="V8">
        <v>7.1602300000000003</v>
      </c>
      <c r="W8">
        <v>7.2010399999999999</v>
      </c>
      <c r="X8">
        <v>7.11599</v>
      </c>
      <c r="Y8" s="7">
        <v>7.0203100000000003</v>
      </c>
      <c r="Z8">
        <v>3.8000000000000002E-4</v>
      </c>
      <c r="AA8" s="7">
        <v>1.17E-3</v>
      </c>
      <c r="AB8">
        <v>5.8E-4</v>
      </c>
      <c r="AF8">
        <v>1.9972300000000001</v>
      </c>
      <c r="AG8">
        <v>1.96553</v>
      </c>
      <c r="AL8">
        <v>1.60937</v>
      </c>
      <c r="AM8">
        <v>1.6225799999999999</v>
      </c>
      <c r="AP8">
        <v>1.6378299999999999</v>
      </c>
      <c r="AR8">
        <v>3.4199999999999999E-3</v>
      </c>
      <c r="AS8">
        <v>3.3999999999999998E-3</v>
      </c>
      <c r="AW8">
        <v>6.0713299999999997</v>
      </c>
      <c r="BF8">
        <v>11.19122</v>
      </c>
      <c r="BG8">
        <v>11.0878</v>
      </c>
      <c r="BK8">
        <v>11.04824</v>
      </c>
      <c r="BL8">
        <v>2.8379999999999999E-2</v>
      </c>
      <c r="BM8">
        <v>2.879E-2</v>
      </c>
      <c r="BN8">
        <v>2.894E-2</v>
      </c>
      <c r="BO8">
        <v>2.937E-2</v>
      </c>
    </row>
    <row r="9" spans="1:67">
      <c r="A9" s="1" t="s">
        <v>88</v>
      </c>
      <c r="B9" s="1" t="s">
        <v>89</v>
      </c>
      <c r="C9" t="s">
        <v>90</v>
      </c>
      <c r="D9" s="7">
        <v>4.5700000000000003E-3</v>
      </c>
      <c r="F9" s="7">
        <v>1.1650000000000001E-2</v>
      </c>
      <c r="G9" s="7">
        <v>1.1690000000000001E-2</v>
      </c>
      <c r="H9">
        <v>1.129E-2</v>
      </c>
      <c r="I9" s="7">
        <v>1.1379999999999999E-2</v>
      </c>
      <c r="L9" s="7">
        <v>1.141E-2</v>
      </c>
      <c r="M9" s="7">
        <v>1.149E-2</v>
      </c>
      <c r="N9">
        <v>6.7899700000000003</v>
      </c>
      <c r="O9">
        <v>6.6895699999999998</v>
      </c>
      <c r="P9">
        <v>6.63544</v>
      </c>
      <c r="R9" s="7">
        <v>6.5054699999999999</v>
      </c>
      <c r="S9">
        <v>6.7846900000000003</v>
      </c>
      <c r="T9">
        <v>6.8764700000000003</v>
      </c>
      <c r="U9">
        <v>6.7977600000000002</v>
      </c>
      <c r="V9">
        <v>6.6827100000000002</v>
      </c>
      <c r="W9">
        <v>6.6885000000000003</v>
      </c>
      <c r="X9">
        <v>6.5954100000000002</v>
      </c>
      <c r="Y9" s="7">
        <v>6.5334399999999997</v>
      </c>
      <c r="Z9">
        <v>6.3E-3</v>
      </c>
      <c r="AA9" s="7">
        <v>6.6100000000000004E-3</v>
      </c>
      <c r="AB9">
        <v>6.2899999999999996E-3</v>
      </c>
      <c r="AF9">
        <v>2.03287</v>
      </c>
      <c r="AG9">
        <v>1.99891</v>
      </c>
      <c r="AL9">
        <v>1.63802</v>
      </c>
      <c r="AM9">
        <v>1.65018</v>
      </c>
      <c r="AP9">
        <v>1.66625</v>
      </c>
      <c r="AR9">
        <v>4.0099999999999997E-3</v>
      </c>
      <c r="AS9">
        <v>4.0400000000000002E-3</v>
      </c>
      <c r="AW9">
        <v>6.4923900000000003</v>
      </c>
      <c r="BF9">
        <v>11.80949</v>
      </c>
      <c r="BG9">
        <v>11.71266</v>
      </c>
      <c r="BK9">
        <v>11.61749</v>
      </c>
      <c r="BL9">
        <v>2.9600000000000001E-2</v>
      </c>
      <c r="BM9">
        <v>2.9960000000000001E-2</v>
      </c>
      <c r="BN9">
        <v>3.0099999999999998E-2</v>
      </c>
      <c r="BO9">
        <v>3.0380000000000001E-2</v>
      </c>
    </row>
    <row r="10" spans="1:67">
      <c r="A10" s="1" t="s">
        <v>91</v>
      </c>
      <c r="B10" s="1" t="s">
        <v>92</v>
      </c>
      <c r="C10" t="s">
        <v>93</v>
      </c>
      <c r="D10" s="7">
        <v>4.4999999999999997E-3</v>
      </c>
      <c r="F10" s="7">
        <v>1.244E-2</v>
      </c>
      <c r="G10" s="7">
        <v>1.2109999999999999E-2</v>
      </c>
      <c r="H10">
        <v>1.1939999999999999E-2</v>
      </c>
      <c r="I10" s="7">
        <v>1.209E-2</v>
      </c>
      <c r="L10" s="7">
        <v>1.217E-2</v>
      </c>
      <c r="M10" s="7">
        <v>1.226E-2</v>
      </c>
      <c r="N10">
        <v>7.3027300000000004</v>
      </c>
      <c r="O10">
        <v>7.19414</v>
      </c>
      <c r="P10">
        <v>7.1317000000000004</v>
      </c>
      <c r="R10" s="7">
        <v>7.0187400000000002</v>
      </c>
      <c r="S10">
        <v>7.3100699999999996</v>
      </c>
      <c r="T10">
        <v>7.4006600000000002</v>
      </c>
      <c r="U10">
        <v>7.3293999999999997</v>
      </c>
      <c r="V10">
        <v>7.1889399999999997</v>
      </c>
      <c r="W10">
        <v>7.2082300000000004</v>
      </c>
      <c r="X10">
        <v>7.1243499999999997</v>
      </c>
      <c r="Y10" s="7">
        <v>7.0353599999999998</v>
      </c>
      <c r="Z10">
        <v>8.4200000000000004E-3</v>
      </c>
      <c r="AA10" s="7">
        <v>9.0200000000000002E-3</v>
      </c>
      <c r="AB10">
        <v>8.8500000000000002E-3</v>
      </c>
      <c r="AF10">
        <v>2.0893999999999999</v>
      </c>
      <c r="AG10">
        <v>2.0551599999999999</v>
      </c>
      <c r="AL10">
        <v>1.8114399999999999</v>
      </c>
      <c r="AM10">
        <v>1.81236</v>
      </c>
      <c r="AP10">
        <v>1.8451299999999999</v>
      </c>
      <c r="AR10">
        <v>4.2100000000000002E-3</v>
      </c>
      <c r="AS10">
        <v>4.13E-3</v>
      </c>
      <c r="AW10">
        <v>6.9005900000000002</v>
      </c>
      <c r="BF10">
        <v>13.030530000000001</v>
      </c>
      <c r="BG10">
        <v>12.93516</v>
      </c>
      <c r="BK10">
        <v>12.87865</v>
      </c>
      <c r="BL10">
        <v>3.2849999999999997E-2</v>
      </c>
      <c r="BM10">
        <v>3.3270000000000001E-2</v>
      </c>
      <c r="BN10">
        <v>3.3489999999999999E-2</v>
      </c>
      <c r="BO10">
        <v>3.381E-2</v>
      </c>
    </row>
    <row r="11" spans="1:67">
      <c r="A11" s="1" t="s">
        <v>94</v>
      </c>
      <c r="B11" s="1" t="s">
        <v>95</v>
      </c>
      <c r="C11" t="s">
        <v>96</v>
      </c>
      <c r="D11" s="7">
        <v>4.2300000000000003E-3</v>
      </c>
      <c r="F11" s="7">
        <v>1.2449999999999999E-2</v>
      </c>
      <c r="G11" s="7">
        <v>1.2279999999999999E-2</v>
      </c>
      <c r="H11">
        <v>1.1939999999999999E-2</v>
      </c>
      <c r="I11" s="7">
        <v>1.2109999999999999E-2</v>
      </c>
      <c r="L11" s="7">
        <v>1.2149999999999999E-2</v>
      </c>
      <c r="M11" s="7">
        <v>1.225E-2</v>
      </c>
      <c r="N11">
        <v>7.26267</v>
      </c>
      <c r="O11">
        <v>7.1498799999999996</v>
      </c>
      <c r="P11">
        <v>7.0901800000000001</v>
      </c>
      <c r="R11" s="7">
        <v>6.9680600000000004</v>
      </c>
      <c r="S11">
        <v>7.2453599999999998</v>
      </c>
      <c r="T11">
        <v>7.3265700000000002</v>
      </c>
      <c r="U11">
        <v>7.2582599999999999</v>
      </c>
      <c r="V11">
        <v>7.1287900000000004</v>
      </c>
      <c r="W11">
        <v>7.1616</v>
      </c>
      <c r="X11">
        <v>7.0675600000000003</v>
      </c>
      <c r="Y11" s="7">
        <v>6.9504400000000004</v>
      </c>
      <c r="Z11">
        <v>8.3800000000000003E-3</v>
      </c>
      <c r="AA11" s="7">
        <v>8.0599999999999995E-3</v>
      </c>
      <c r="AB11">
        <v>8.1799999999999998E-3</v>
      </c>
      <c r="AF11">
        <v>2.0690499999999998</v>
      </c>
      <c r="AG11">
        <v>2.0347900000000001</v>
      </c>
      <c r="AL11">
        <v>1.7988299999999999</v>
      </c>
      <c r="AM11">
        <v>1.8023800000000001</v>
      </c>
      <c r="AP11">
        <v>1.8270200000000001</v>
      </c>
      <c r="AR11">
        <v>4.1399999999999996E-3</v>
      </c>
      <c r="AS11">
        <v>4.0800000000000003E-3</v>
      </c>
      <c r="AW11">
        <v>6.8532299999999999</v>
      </c>
      <c r="BF11">
        <v>12.957050000000001</v>
      </c>
      <c r="BG11">
        <v>12.85885</v>
      </c>
      <c r="BK11">
        <v>12.737780000000001</v>
      </c>
      <c r="BL11">
        <v>3.2809999999999999E-2</v>
      </c>
      <c r="BM11">
        <v>3.3210000000000003E-2</v>
      </c>
      <c r="BN11">
        <v>3.3329999999999999E-2</v>
      </c>
      <c r="BO11">
        <v>3.3640000000000003E-2</v>
      </c>
    </row>
    <row r="12" spans="1:67">
      <c r="A12" s="1" t="s">
        <v>97</v>
      </c>
      <c r="B12" s="1" t="s">
        <v>98</v>
      </c>
      <c r="C12" t="s">
        <v>99</v>
      </c>
      <c r="D12" s="7">
        <v>1.24E-3</v>
      </c>
      <c r="F12" s="7">
        <v>4.1999999999999997E-3</v>
      </c>
      <c r="G12" s="7">
        <v>4.3E-3</v>
      </c>
      <c r="H12">
        <v>4.2300000000000003E-3</v>
      </c>
      <c r="I12" s="7">
        <v>4.2700000000000004E-3</v>
      </c>
      <c r="L12" s="7">
        <v>4.28E-3</v>
      </c>
      <c r="M12" s="7">
        <v>4.1900000000000001E-3</v>
      </c>
      <c r="N12">
        <v>3.03566</v>
      </c>
      <c r="O12">
        <v>3.0145400000000002</v>
      </c>
      <c r="P12">
        <v>2.9695399999999998</v>
      </c>
      <c r="R12" s="7">
        <v>2.8776999999999999</v>
      </c>
      <c r="S12">
        <v>2.9935499999999999</v>
      </c>
      <c r="T12">
        <v>3.09429</v>
      </c>
      <c r="U12">
        <v>3.0406300000000002</v>
      </c>
      <c r="V12">
        <v>2.98889</v>
      </c>
      <c r="W12">
        <v>3.0158700000000001</v>
      </c>
      <c r="X12">
        <v>2.9650300000000001</v>
      </c>
      <c r="Y12" s="7">
        <v>2.9168400000000001</v>
      </c>
      <c r="Z12">
        <v>-8.9999999999999998E-4</v>
      </c>
      <c r="AA12" s="7">
        <v>-3.6999999999999999E-4</v>
      </c>
      <c r="AB12">
        <v>1.2E-4</v>
      </c>
      <c r="AF12">
        <v>0.87617</v>
      </c>
      <c r="AG12">
        <v>0.88343000000000005</v>
      </c>
      <c r="AL12">
        <v>0.48764000000000002</v>
      </c>
      <c r="AM12">
        <v>0.49170999999999998</v>
      </c>
      <c r="AP12">
        <v>0.49757000000000001</v>
      </c>
      <c r="AR12">
        <v>5.0000000000000002E-5</v>
      </c>
      <c r="AS12">
        <v>0</v>
      </c>
      <c r="AW12">
        <v>3.0339200000000002</v>
      </c>
      <c r="BF12">
        <v>7.7631399999999999</v>
      </c>
      <c r="BG12">
        <v>7.6652100000000001</v>
      </c>
      <c r="BK12">
        <v>7.5904199999999999</v>
      </c>
      <c r="BL12">
        <v>3.644E-2</v>
      </c>
      <c r="BM12">
        <v>3.6400000000000002E-2</v>
      </c>
      <c r="BN12">
        <v>3.7159999999999999E-2</v>
      </c>
      <c r="BO12">
        <v>3.6949999999999997E-2</v>
      </c>
    </row>
    <row r="13" spans="1:67">
      <c r="A13" s="1" t="s">
        <v>100</v>
      </c>
      <c r="B13" s="1" t="s">
        <v>101</v>
      </c>
      <c r="C13" t="s">
        <v>102</v>
      </c>
      <c r="D13" s="7">
        <v>1.3600000000000001E-3</v>
      </c>
      <c r="F13" s="7">
        <v>4.2100000000000002E-3</v>
      </c>
      <c r="G13" s="7">
        <v>4.2100000000000002E-3</v>
      </c>
      <c r="H13">
        <v>4.0600000000000002E-3</v>
      </c>
      <c r="I13" s="7">
        <v>4.0800000000000003E-3</v>
      </c>
      <c r="L13" s="7">
        <v>4.13E-3</v>
      </c>
      <c r="M13" s="7">
        <v>4.0200000000000001E-3</v>
      </c>
      <c r="N13">
        <v>3.0482900000000002</v>
      </c>
      <c r="O13">
        <v>3.02582</v>
      </c>
      <c r="P13">
        <v>2.9779100000000001</v>
      </c>
      <c r="R13" s="7">
        <v>2.8853300000000002</v>
      </c>
      <c r="S13">
        <v>3.0047600000000001</v>
      </c>
      <c r="T13">
        <v>3.10243</v>
      </c>
      <c r="U13">
        <v>3.0649199999999999</v>
      </c>
      <c r="V13">
        <v>3.0098199999999999</v>
      </c>
      <c r="W13">
        <v>3.06846</v>
      </c>
      <c r="X13">
        <v>3.0162599999999999</v>
      </c>
      <c r="Y13" s="7">
        <v>2.9371200000000002</v>
      </c>
      <c r="Z13">
        <v>-2.9E-4</v>
      </c>
      <c r="AA13" s="7">
        <v>6.9999999999999994E-5</v>
      </c>
      <c r="AB13">
        <v>-2.7E-4</v>
      </c>
      <c r="AF13">
        <v>0.94237000000000004</v>
      </c>
      <c r="AG13">
        <v>0.94789000000000001</v>
      </c>
      <c r="AL13">
        <v>0.49259999999999998</v>
      </c>
      <c r="AM13">
        <v>0.49523</v>
      </c>
      <c r="AP13">
        <v>0.50131000000000003</v>
      </c>
      <c r="AR13">
        <v>2.3000000000000001E-4</v>
      </c>
      <c r="AS13">
        <v>2.0000000000000001E-4</v>
      </c>
      <c r="AW13">
        <v>3.1650399999999999</v>
      </c>
      <c r="BF13">
        <v>7.9530099999999999</v>
      </c>
      <c r="BG13">
        <v>7.8650200000000003</v>
      </c>
      <c r="BK13">
        <v>7.7942</v>
      </c>
      <c r="BL13">
        <v>3.6420000000000001E-2</v>
      </c>
      <c r="BM13">
        <v>3.6429999999999997E-2</v>
      </c>
      <c r="BN13">
        <v>3.7310000000000003E-2</v>
      </c>
      <c r="BO13">
        <v>3.7109999999999997E-2</v>
      </c>
    </row>
    <row r="14" spans="1:67">
      <c r="A14" s="1" t="s">
        <v>103</v>
      </c>
      <c r="B14" s="1" t="s">
        <v>104</v>
      </c>
      <c r="C14" t="s">
        <v>105</v>
      </c>
      <c r="D14" s="7">
        <v>1.1100000000000001E-3</v>
      </c>
      <c r="F14" s="7">
        <v>3.82E-3</v>
      </c>
      <c r="G14" s="7">
        <v>4.0600000000000002E-3</v>
      </c>
      <c r="H14">
        <v>4.0000000000000001E-3</v>
      </c>
      <c r="I14" s="7">
        <v>4.0099999999999997E-3</v>
      </c>
      <c r="L14" s="7">
        <v>4.0299999999999997E-3</v>
      </c>
      <c r="M14" s="7">
        <v>3.9699999999999996E-3</v>
      </c>
      <c r="N14">
        <v>3.0145</v>
      </c>
      <c r="O14">
        <v>2.9956800000000001</v>
      </c>
      <c r="P14">
        <v>2.9436100000000001</v>
      </c>
      <c r="R14" s="7">
        <v>2.8768199999999999</v>
      </c>
      <c r="S14">
        <v>2.98048</v>
      </c>
      <c r="T14">
        <v>3.07396</v>
      </c>
      <c r="U14">
        <v>3.02704</v>
      </c>
      <c r="V14">
        <v>2.9721099999999998</v>
      </c>
      <c r="W14">
        <v>3.01518</v>
      </c>
      <c r="X14">
        <v>2.9617599999999999</v>
      </c>
      <c r="Y14" s="7">
        <v>2.9163399999999999</v>
      </c>
      <c r="Z14">
        <v>-7.7999999999999999E-4</v>
      </c>
      <c r="AA14" s="7">
        <v>2.5999999999999998E-4</v>
      </c>
      <c r="AB14">
        <v>-2.5999999999999998E-4</v>
      </c>
      <c r="AF14">
        <v>0.87612000000000001</v>
      </c>
      <c r="AG14">
        <v>0.88485999999999998</v>
      </c>
      <c r="AL14">
        <v>0.48520999999999997</v>
      </c>
      <c r="AM14">
        <v>0.48868</v>
      </c>
      <c r="AP14">
        <v>0.49451000000000001</v>
      </c>
      <c r="AR14">
        <v>5.0000000000000002E-5</v>
      </c>
      <c r="AS14">
        <v>-6.9999999999999994E-5</v>
      </c>
      <c r="AW14">
        <v>3.14052</v>
      </c>
      <c r="BF14">
        <v>8.0538299999999996</v>
      </c>
      <c r="BG14">
        <v>7.9567100000000002</v>
      </c>
      <c r="BK14">
        <v>7.9030500000000004</v>
      </c>
      <c r="BL14">
        <v>3.601E-2</v>
      </c>
      <c r="BM14">
        <v>3.601E-2</v>
      </c>
      <c r="BN14">
        <v>3.6799999999999999E-2</v>
      </c>
      <c r="BO14">
        <v>3.6549999999999999E-2</v>
      </c>
    </row>
    <row r="15" spans="1:67">
      <c r="A15" s="1" t="s">
        <v>106</v>
      </c>
      <c r="B15" s="1" t="s">
        <v>107</v>
      </c>
      <c r="C15" t="s">
        <v>108</v>
      </c>
      <c r="D15" s="7">
        <v>9.6000000000000002E-4</v>
      </c>
      <c r="F15" s="7">
        <v>4.2399999999999998E-3</v>
      </c>
      <c r="G15" s="7">
        <v>4.3699999999999998E-3</v>
      </c>
      <c r="H15">
        <v>4.1999999999999997E-3</v>
      </c>
      <c r="I15" s="7">
        <v>4.2300000000000003E-3</v>
      </c>
      <c r="L15" s="7">
        <v>4.2399999999999998E-3</v>
      </c>
      <c r="M15" s="7">
        <v>4.1200000000000004E-3</v>
      </c>
      <c r="N15">
        <v>3.0697199999999998</v>
      </c>
      <c r="O15">
        <v>3.0485799999999998</v>
      </c>
      <c r="P15">
        <v>3.00305</v>
      </c>
      <c r="R15" s="7">
        <v>2.9464399999999999</v>
      </c>
      <c r="S15">
        <v>3.0410499999999998</v>
      </c>
      <c r="T15">
        <v>3.1144599999999998</v>
      </c>
      <c r="U15">
        <v>3.0772300000000001</v>
      </c>
      <c r="V15">
        <v>3.01959</v>
      </c>
      <c r="W15">
        <v>3.0581999999999998</v>
      </c>
      <c r="X15">
        <v>3.00603</v>
      </c>
      <c r="Y15" s="7">
        <v>2.9584800000000002</v>
      </c>
      <c r="Z15">
        <v>-7.2000000000000005E-4</v>
      </c>
      <c r="AA15" s="7">
        <v>-2.4000000000000001E-4</v>
      </c>
      <c r="AB15">
        <v>-5.9000000000000003E-4</v>
      </c>
      <c r="AF15">
        <v>0.89488000000000001</v>
      </c>
      <c r="AG15">
        <v>0.90276000000000001</v>
      </c>
      <c r="AL15">
        <v>0.49624000000000001</v>
      </c>
      <c r="AM15">
        <v>0.49852999999999997</v>
      </c>
      <c r="AP15">
        <v>0.50194000000000005</v>
      </c>
      <c r="AR15">
        <v>-2.0000000000000002E-5</v>
      </c>
      <c r="AS15">
        <v>1.0000000000000001E-5</v>
      </c>
      <c r="AW15">
        <v>3.25156</v>
      </c>
      <c r="BF15">
        <v>8.3275000000000006</v>
      </c>
      <c r="BG15">
        <v>8.2388999999999992</v>
      </c>
      <c r="BK15">
        <v>8.1497299999999999</v>
      </c>
      <c r="BL15">
        <v>3.6380000000000003E-2</v>
      </c>
      <c r="BM15">
        <v>3.644E-2</v>
      </c>
      <c r="BN15">
        <v>3.7069999999999999E-2</v>
      </c>
      <c r="BO15">
        <v>3.6850000000000001E-2</v>
      </c>
    </row>
    <row r="16" spans="1:67">
      <c r="A16" s="1" t="s">
        <v>109</v>
      </c>
      <c r="B16" s="1" t="s">
        <v>110</v>
      </c>
      <c r="C16" t="s">
        <v>111</v>
      </c>
      <c r="D16" s="7">
        <v>1.7899999999999999E-3</v>
      </c>
      <c r="F16" s="7">
        <v>4.3E-3</v>
      </c>
      <c r="G16" s="7">
        <v>4.4200000000000003E-3</v>
      </c>
      <c r="H16">
        <v>4.1900000000000001E-3</v>
      </c>
      <c r="I16" s="7">
        <v>4.2199999999999998E-3</v>
      </c>
      <c r="L16" s="7">
        <v>4.2300000000000003E-3</v>
      </c>
      <c r="M16" s="7">
        <v>4.2900000000000004E-3</v>
      </c>
      <c r="N16">
        <v>3.13951</v>
      </c>
      <c r="O16">
        <v>3.1206299999999998</v>
      </c>
      <c r="P16">
        <v>3.0684100000000001</v>
      </c>
      <c r="R16" s="7">
        <v>3.0068700000000002</v>
      </c>
      <c r="S16">
        <v>3.0992500000000001</v>
      </c>
      <c r="T16">
        <v>3.2106699999999999</v>
      </c>
      <c r="U16">
        <v>3.1610299999999998</v>
      </c>
      <c r="V16">
        <v>3.09693</v>
      </c>
      <c r="W16">
        <v>3.12161</v>
      </c>
      <c r="X16">
        <v>3.0706699999999998</v>
      </c>
      <c r="Y16" s="7">
        <v>3.0182099999999998</v>
      </c>
      <c r="Z16">
        <v>-2.3000000000000001E-4</v>
      </c>
      <c r="AA16" s="7">
        <v>2.7999999999999998E-4</v>
      </c>
      <c r="AB16">
        <v>2.7999999999999998E-4</v>
      </c>
      <c r="AF16">
        <v>0.92581000000000002</v>
      </c>
      <c r="AG16">
        <v>0.93376000000000003</v>
      </c>
      <c r="AL16">
        <v>0.51</v>
      </c>
      <c r="AM16">
        <v>0.51217000000000001</v>
      </c>
      <c r="AP16">
        <v>0.51858000000000004</v>
      </c>
      <c r="AR16">
        <v>4.8000000000000001E-4</v>
      </c>
      <c r="AS16">
        <v>4.2999999999999999E-4</v>
      </c>
      <c r="AW16">
        <v>3.34415</v>
      </c>
      <c r="BF16">
        <v>8.4222199999999994</v>
      </c>
      <c r="BG16">
        <v>8.2889400000000002</v>
      </c>
      <c r="BK16">
        <v>8.2273200000000006</v>
      </c>
      <c r="BL16">
        <v>3.6830000000000002E-2</v>
      </c>
      <c r="BM16">
        <v>3.6859999999999997E-2</v>
      </c>
      <c r="BN16">
        <v>3.7629999999999997E-2</v>
      </c>
      <c r="BO16">
        <v>3.7449999999999997E-2</v>
      </c>
    </row>
    <row r="17" spans="1:67">
      <c r="A17" s="1" t="s">
        <v>112</v>
      </c>
      <c r="B17" s="1" t="s">
        <v>113</v>
      </c>
      <c r="C17" t="s">
        <v>114</v>
      </c>
      <c r="D17" s="7">
        <v>1.66E-3</v>
      </c>
      <c r="F17" s="7">
        <v>4.2199999999999998E-3</v>
      </c>
      <c r="G17" s="7">
        <v>4.2700000000000004E-3</v>
      </c>
      <c r="H17">
        <v>4.1599999999999996E-3</v>
      </c>
      <c r="I17" s="7">
        <v>4.1700000000000001E-3</v>
      </c>
      <c r="L17" s="7">
        <v>4.15E-3</v>
      </c>
      <c r="M17" s="7">
        <v>4.15E-3</v>
      </c>
      <c r="N17">
        <v>3.1252499999999999</v>
      </c>
      <c r="O17">
        <v>3.1036199999999998</v>
      </c>
      <c r="P17">
        <v>3.05307</v>
      </c>
      <c r="R17" s="7">
        <v>3.0084300000000002</v>
      </c>
      <c r="S17">
        <v>3.0899700000000001</v>
      </c>
      <c r="T17">
        <v>3.1878700000000002</v>
      </c>
      <c r="U17">
        <v>3.1469800000000001</v>
      </c>
      <c r="V17">
        <v>3.07219</v>
      </c>
      <c r="W17">
        <v>3.10426</v>
      </c>
      <c r="X17">
        <v>3.0543999999999998</v>
      </c>
      <c r="Y17" s="7">
        <v>3.0051600000000001</v>
      </c>
      <c r="Z17">
        <v>-1.7000000000000001E-4</v>
      </c>
      <c r="AA17" s="7">
        <v>5.1000000000000004E-4</v>
      </c>
      <c r="AB17">
        <v>6.4999999999999997E-4</v>
      </c>
      <c r="AF17">
        <v>0.93184999999999996</v>
      </c>
      <c r="AG17">
        <v>0.93808000000000002</v>
      </c>
      <c r="AL17">
        <v>0.50768999999999997</v>
      </c>
      <c r="AM17">
        <v>0.51036999999999999</v>
      </c>
      <c r="AP17">
        <v>0.51649999999999996</v>
      </c>
      <c r="AR17">
        <v>3.6000000000000002E-4</v>
      </c>
      <c r="AS17">
        <v>3.4000000000000002E-4</v>
      </c>
      <c r="AW17">
        <v>3.3710900000000001</v>
      </c>
      <c r="BF17">
        <v>8.5098800000000008</v>
      </c>
      <c r="BG17">
        <v>8.4333100000000005</v>
      </c>
      <c r="BK17">
        <v>8.3579100000000004</v>
      </c>
      <c r="BL17">
        <v>3.6540000000000003E-2</v>
      </c>
      <c r="BM17">
        <v>3.6580000000000001E-2</v>
      </c>
      <c r="BN17">
        <v>3.7330000000000002E-2</v>
      </c>
      <c r="BO17">
        <v>3.7139999999999999E-2</v>
      </c>
    </row>
    <row r="18" spans="1:67">
      <c r="A18" s="1" t="s">
        <v>115</v>
      </c>
      <c r="B18" s="1" t="s">
        <v>116</v>
      </c>
      <c r="C18" t="s">
        <v>117</v>
      </c>
      <c r="D18" s="7">
        <v>1.4400000000000001E-3</v>
      </c>
      <c r="F18" s="7">
        <v>4.2399999999999998E-3</v>
      </c>
      <c r="G18" s="7">
        <v>4.1599999999999996E-3</v>
      </c>
      <c r="H18">
        <v>4.1599999999999996E-3</v>
      </c>
      <c r="I18" s="7">
        <v>4.1799999999999997E-3</v>
      </c>
      <c r="L18" s="7">
        <v>4.2300000000000003E-3</v>
      </c>
      <c r="M18" s="7">
        <v>4.1900000000000001E-3</v>
      </c>
      <c r="N18">
        <v>3.1226099999999999</v>
      </c>
      <c r="O18">
        <v>3.1034899999999999</v>
      </c>
      <c r="P18">
        <v>3.0507200000000001</v>
      </c>
      <c r="R18" s="7">
        <v>3.0028299999999999</v>
      </c>
      <c r="S18">
        <v>3.0897199999999998</v>
      </c>
      <c r="T18">
        <v>3.1668400000000001</v>
      </c>
      <c r="U18">
        <v>3.12961</v>
      </c>
      <c r="V18">
        <v>3.0775800000000002</v>
      </c>
      <c r="W18">
        <v>3.10222</v>
      </c>
      <c r="X18">
        <v>3.0533199999999998</v>
      </c>
      <c r="Y18" s="7">
        <v>3.0088699999999999</v>
      </c>
      <c r="Z18">
        <v>6.2E-4</v>
      </c>
      <c r="AA18" s="7">
        <v>2.1000000000000001E-4</v>
      </c>
      <c r="AB18">
        <v>3.3E-4</v>
      </c>
      <c r="AF18">
        <v>0.90315999999999996</v>
      </c>
      <c r="AG18">
        <v>0.9123</v>
      </c>
      <c r="AL18">
        <v>0.50317000000000001</v>
      </c>
      <c r="AM18">
        <v>0.50622</v>
      </c>
      <c r="AP18">
        <v>0.51244000000000001</v>
      </c>
      <c r="AR18">
        <v>2.0000000000000002E-5</v>
      </c>
      <c r="AS18">
        <v>0</v>
      </c>
      <c r="AW18">
        <v>3.3809999999999998</v>
      </c>
      <c r="BF18">
        <v>8.5294399999999992</v>
      </c>
      <c r="BG18">
        <v>8.4397300000000008</v>
      </c>
      <c r="BK18">
        <v>8.4114299999999993</v>
      </c>
      <c r="BL18">
        <v>3.6479999999999999E-2</v>
      </c>
      <c r="BM18">
        <v>3.6540000000000003E-2</v>
      </c>
      <c r="BN18">
        <v>3.7260000000000001E-2</v>
      </c>
      <c r="BO18">
        <v>3.7060000000000003E-2</v>
      </c>
    </row>
    <row r="19" spans="1:67">
      <c r="A19" s="1" t="s">
        <v>118</v>
      </c>
      <c r="B19" s="1" t="s">
        <v>119</v>
      </c>
      <c r="C19" t="s">
        <v>120</v>
      </c>
      <c r="D19" s="7">
        <v>1.64E-3</v>
      </c>
      <c r="F19" s="7">
        <v>4.7299999999999998E-3</v>
      </c>
      <c r="G19" s="7">
        <v>4.2900000000000004E-3</v>
      </c>
      <c r="H19">
        <v>4.2599999999999999E-3</v>
      </c>
      <c r="I19" s="7">
        <v>4.2900000000000004E-3</v>
      </c>
      <c r="L19" s="7">
        <v>4.2599999999999999E-3</v>
      </c>
      <c r="M19" s="7">
        <v>4.2399999999999998E-3</v>
      </c>
      <c r="N19">
        <v>3.1852100000000001</v>
      </c>
      <c r="O19">
        <v>3.1540400000000002</v>
      </c>
      <c r="P19">
        <v>3.1063000000000001</v>
      </c>
      <c r="R19" s="7">
        <v>3.0571700000000002</v>
      </c>
      <c r="S19">
        <v>3.1467100000000001</v>
      </c>
      <c r="T19">
        <v>3.23916</v>
      </c>
      <c r="U19">
        <v>3.1883499999999998</v>
      </c>
      <c r="V19">
        <v>3.1305900000000002</v>
      </c>
      <c r="W19">
        <v>3.15211</v>
      </c>
      <c r="X19">
        <v>3.1014300000000001</v>
      </c>
      <c r="Y19" s="7">
        <v>3.0593699999999999</v>
      </c>
      <c r="Z19">
        <v>-1.2899999999999999E-3</v>
      </c>
      <c r="AA19" s="7">
        <v>-6.9999999999999994E-5</v>
      </c>
      <c r="AB19">
        <v>1.2999999999999999E-4</v>
      </c>
      <c r="AF19">
        <v>0.90980000000000005</v>
      </c>
      <c r="AG19">
        <v>0.91878000000000004</v>
      </c>
      <c r="AL19">
        <v>0.51278999999999997</v>
      </c>
      <c r="AM19">
        <v>0.51595999999999997</v>
      </c>
      <c r="AP19">
        <v>0.52292000000000005</v>
      </c>
      <c r="AR19">
        <v>6.9999999999999994E-5</v>
      </c>
      <c r="AS19">
        <v>1.0000000000000001E-5</v>
      </c>
      <c r="AW19">
        <v>3.4085800000000002</v>
      </c>
      <c r="BF19">
        <v>8.5353499999999993</v>
      </c>
      <c r="BG19">
        <v>8.4636399999999998</v>
      </c>
      <c r="BK19">
        <v>8.3861799999999995</v>
      </c>
      <c r="BL19">
        <v>3.7069999999999999E-2</v>
      </c>
      <c r="BM19">
        <v>3.7150000000000002E-2</v>
      </c>
      <c r="BN19">
        <v>3.7780000000000001E-2</v>
      </c>
      <c r="BO19">
        <v>3.7609999999999998E-2</v>
      </c>
    </row>
    <row r="20" spans="1:67">
      <c r="A20" s="1" t="s">
        <v>121</v>
      </c>
      <c r="B20" s="1" t="s">
        <v>122</v>
      </c>
      <c r="C20" t="s">
        <v>123</v>
      </c>
      <c r="D20" s="7">
        <v>5.62E-3</v>
      </c>
      <c r="F20" s="7">
        <v>1.57E-3</v>
      </c>
      <c r="G20" s="7">
        <v>1.39E-3</v>
      </c>
      <c r="H20">
        <v>1.5100000000000001E-3</v>
      </c>
      <c r="I20" s="7">
        <v>1.5E-3</v>
      </c>
      <c r="L20" s="7">
        <v>1.49E-3</v>
      </c>
      <c r="M20" s="7">
        <v>1.42E-3</v>
      </c>
      <c r="N20">
        <v>7.4814600000000002</v>
      </c>
      <c r="O20">
        <v>7.3811400000000003</v>
      </c>
      <c r="P20">
        <v>7.2923299999999998</v>
      </c>
      <c r="R20" s="7">
        <v>7.1767500000000002</v>
      </c>
      <c r="S20">
        <v>7.3215399999999997</v>
      </c>
      <c r="T20">
        <v>7.5413699999999997</v>
      </c>
      <c r="U20">
        <v>7.4506300000000003</v>
      </c>
      <c r="V20">
        <v>7.3374699999999997</v>
      </c>
      <c r="W20">
        <v>7.4182300000000003</v>
      </c>
      <c r="X20">
        <v>7.3163200000000002</v>
      </c>
      <c r="Y20" s="7">
        <v>7.1893700000000003</v>
      </c>
      <c r="Z20">
        <v>1.4599999999999999E-3</v>
      </c>
      <c r="AA20" s="7">
        <v>1.9400000000000001E-3</v>
      </c>
      <c r="AB20">
        <v>1.6900000000000001E-3</v>
      </c>
      <c r="AF20">
        <v>1.15279</v>
      </c>
      <c r="AG20">
        <v>1.15157</v>
      </c>
      <c r="AL20">
        <v>0.77285000000000004</v>
      </c>
      <c r="AM20">
        <v>0.77529999999999999</v>
      </c>
      <c r="AP20">
        <v>0.78237999999999996</v>
      </c>
      <c r="AR20">
        <v>2.5999999999999998E-4</v>
      </c>
      <c r="AS20">
        <v>2.9999999999999997E-4</v>
      </c>
      <c r="AW20">
        <v>3.3200099999999999</v>
      </c>
      <c r="BF20">
        <v>6.6512900000000004</v>
      </c>
      <c r="BG20">
        <v>6.5757300000000001</v>
      </c>
      <c r="BK20">
        <v>6.5319799999999999</v>
      </c>
      <c r="BL20">
        <v>1.7729999999999999E-2</v>
      </c>
      <c r="BM20">
        <v>1.8239999999999999E-2</v>
      </c>
      <c r="BN20">
        <v>1.8010000000000002E-2</v>
      </c>
      <c r="BO20">
        <v>1.847E-2</v>
      </c>
    </row>
    <row r="21" spans="1:67">
      <c r="A21" s="1" t="s">
        <v>124</v>
      </c>
      <c r="B21" s="1" t="s">
        <v>125</v>
      </c>
      <c r="C21" t="s">
        <v>126</v>
      </c>
      <c r="D21" s="7">
        <v>2.8570000000000002E-2</v>
      </c>
      <c r="F21" s="7">
        <v>2.0100000000000001E-3</v>
      </c>
      <c r="G21" s="7">
        <v>2.0300000000000001E-3</v>
      </c>
      <c r="H21">
        <v>1.98E-3</v>
      </c>
      <c r="I21" s="7">
        <v>1.97E-3</v>
      </c>
      <c r="L21" s="7">
        <v>1.9499999999999999E-3</v>
      </c>
      <c r="M21" s="7">
        <v>1.8799999999999999E-3</v>
      </c>
      <c r="N21">
        <v>4.7289300000000001</v>
      </c>
      <c r="O21">
        <v>4.6915199999999997</v>
      </c>
      <c r="P21">
        <v>4.60501</v>
      </c>
      <c r="R21" s="7">
        <v>4.5453400000000004</v>
      </c>
      <c r="S21">
        <v>4.6388600000000002</v>
      </c>
      <c r="T21">
        <v>4.7698</v>
      </c>
      <c r="U21">
        <v>4.7075100000000001</v>
      </c>
      <c r="V21">
        <v>4.6220400000000001</v>
      </c>
      <c r="W21">
        <v>4.6615099999999998</v>
      </c>
      <c r="X21">
        <v>4.5972799999999996</v>
      </c>
      <c r="Y21" s="7">
        <v>4.5419900000000002</v>
      </c>
      <c r="Z21">
        <v>1.443E-2</v>
      </c>
      <c r="AA21" s="7">
        <v>1.417E-2</v>
      </c>
      <c r="AB21">
        <v>1.435E-2</v>
      </c>
      <c r="AF21">
        <v>1.2760400000000001</v>
      </c>
      <c r="AG21">
        <v>1.2704200000000001</v>
      </c>
      <c r="AL21">
        <v>0.70370999999999995</v>
      </c>
      <c r="AM21">
        <v>0.70670999999999995</v>
      </c>
      <c r="AP21">
        <v>0.71314999999999995</v>
      </c>
      <c r="AR21">
        <v>2.63E-3</v>
      </c>
      <c r="AS21">
        <v>2.64E-3</v>
      </c>
      <c r="AW21">
        <v>2.08562</v>
      </c>
      <c r="BF21">
        <v>5.0866199999999999</v>
      </c>
      <c r="BG21">
        <v>5.0308999999999999</v>
      </c>
      <c r="BK21">
        <v>5.0054100000000004</v>
      </c>
      <c r="BL21">
        <v>1.8669999999999999E-2</v>
      </c>
      <c r="BM21">
        <v>1.9060000000000001E-2</v>
      </c>
      <c r="BN21">
        <v>1.8960000000000001E-2</v>
      </c>
      <c r="BO21">
        <v>1.924E-2</v>
      </c>
    </row>
    <row r="22" spans="1:67">
      <c r="A22" s="1" t="s">
        <v>127</v>
      </c>
      <c r="B22" s="1" t="s">
        <v>128</v>
      </c>
      <c r="C22" t="s">
        <v>129</v>
      </c>
      <c r="D22" s="7">
        <v>1.2370000000000001E-2</v>
      </c>
      <c r="F22" s="7">
        <v>1.4E-3</v>
      </c>
      <c r="G22" s="7">
        <v>1.58E-3</v>
      </c>
      <c r="H22">
        <v>1.41E-3</v>
      </c>
      <c r="I22" s="7">
        <v>1.4E-3</v>
      </c>
      <c r="L22" s="7">
        <v>1.41E-3</v>
      </c>
      <c r="M22" s="7">
        <v>1.24E-3</v>
      </c>
      <c r="N22">
        <v>4.5155099999999999</v>
      </c>
      <c r="O22">
        <v>4.4841300000000004</v>
      </c>
      <c r="P22">
        <v>4.4025100000000004</v>
      </c>
      <c r="R22" s="7">
        <v>4.3233300000000003</v>
      </c>
      <c r="S22">
        <v>4.4131900000000002</v>
      </c>
      <c r="T22">
        <v>4.5715000000000003</v>
      </c>
      <c r="U22">
        <v>4.5223500000000003</v>
      </c>
      <c r="V22">
        <v>4.4441100000000002</v>
      </c>
      <c r="W22">
        <v>4.4545399999999997</v>
      </c>
      <c r="X22">
        <v>4.3925099999999997</v>
      </c>
      <c r="Y22" s="7">
        <v>4.3183299999999996</v>
      </c>
      <c r="Z22">
        <v>3.8600000000000001E-3</v>
      </c>
      <c r="AA22" s="7">
        <v>5.1399999999999996E-3</v>
      </c>
      <c r="AB22">
        <v>5.0699999999999999E-3</v>
      </c>
      <c r="AF22">
        <v>0.99504000000000004</v>
      </c>
      <c r="AG22">
        <v>1.0006900000000001</v>
      </c>
      <c r="AL22">
        <v>0.63636999999999999</v>
      </c>
      <c r="AM22">
        <v>0.63939000000000001</v>
      </c>
      <c r="AP22">
        <v>0.64595000000000002</v>
      </c>
      <c r="AR22">
        <v>7.9000000000000001E-4</v>
      </c>
      <c r="AS22">
        <v>6.8000000000000005E-4</v>
      </c>
      <c r="AW22">
        <v>1.99908</v>
      </c>
      <c r="BF22">
        <v>5.7268400000000002</v>
      </c>
      <c r="BG22">
        <v>5.6678800000000003</v>
      </c>
      <c r="BK22">
        <v>5.6191800000000001</v>
      </c>
      <c r="BL22">
        <v>1.6750000000000001E-2</v>
      </c>
      <c r="BM22">
        <v>1.7129999999999999E-2</v>
      </c>
      <c r="BN22">
        <v>1.6969999999999999E-2</v>
      </c>
      <c r="BO22">
        <v>1.7270000000000001E-2</v>
      </c>
    </row>
    <row r="23" spans="1:67">
      <c r="A23" s="1" t="s">
        <v>130</v>
      </c>
      <c r="B23" s="1" t="s">
        <v>131</v>
      </c>
      <c r="C23" t="s">
        <v>132</v>
      </c>
      <c r="D23" s="7">
        <v>7.3099999999999997E-3</v>
      </c>
      <c r="F23" s="7">
        <v>9.1E-4</v>
      </c>
      <c r="G23" s="7">
        <v>1.1000000000000001E-3</v>
      </c>
      <c r="H23">
        <v>1.1199999999999999E-3</v>
      </c>
      <c r="I23" s="7">
        <v>1.1100000000000001E-3</v>
      </c>
      <c r="L23" s="7">
        <v>1.1100000000000001E-3</v>
      </c>
      <c r="M23" s="7">
        <v>9.7999999999999997E-4</v>
      </c>
      <c r="N23">
        <v>4.3690800000000003</v>
      </c>
      <c r="O23">
        <v>4.3390599999999999</v>
      </c>
      <c r="P23">
        <v>4.2644599999999997</v>
      </c>
      <c r="R23" s="7">
        <v>4.1829700000000001</v>
      </c>
      <c r="S23">
        <v>4.2780300000000002</v>
      </c>
      <c r="T23">
        <v>4.4178300000000004</v>
      </c>
      <c r="U23">
        <v>4.3679500000000004</v>
      </c>
      <c r="V23">
        <v>4.2976000000000001</v>
      </c>
      <c r="W23">
        <v>4.3080400000000001</v>
      </c>
      <c r="X23">
        <v>4.2462099999999996</v>
      </c>
      <c r="Y23" s="7">
        <v>4.1815499999999997</v>
      </c>
      <c r="Z23">
        <v>1.92E-3</v>
      </c>
      <c r="AA23" s="7">
        <v>3.13E-3</v>
      </c>
      <c r="AB23">
        <v>3.1900000000000001E-3</v>
      </c>
      <c r="AF23">
        <v>0.97492000000000001</v>
      </c>
      <c r="AG23">
        <v>0.98202</v>
      </c>
      <c r="AL23">
        <v>0.61980999999999997</v>
      </c>
      <c r="AM23">
        <v>0.62092999999999998</v>
      </c>
      <c r="AP23">
        <v>0.62733000000000005</v>
      </c>
      <c r="AR23">
        <v>5.1999999999999995E-4</v>
      </c>
      <c r="AS23">
        <v>5.1000000000000004E-4</v>
      </c>
      <c r="AW23">
        <v>1.9507399999999999</v>
      </c>
      <c r="BF23">
        <v>5.79068</v>
      </c>
      <c r="BG23">
        <v>5.7273500000000004</v>
      </c>
      <c r="BK23">
        <v>5.6885300000000001</v>
      </c>
      <c r="BL23">
        <v>1.5640000000000001E-2</v>
      </c>
      <c r="BM23">
        <v>1.6E-2</v>
      </c>
      <c r="BN23">
        <v>1.5820000000000001E-2</v>
      </c>
      <c r="BO23">
        <v>1.6080000000000001E-2</v>
      </c>
    </row>
    <row r="24" spans="1:67">
      <c r="A24" s="1" t="s">
        <v>133</v>
      </c>
      <c r="B24" s="1" t="s">
        <v>134</v>
      </c>
      <c r="C24" t="s">
        <v>135</v>
      </c>
      <c r="D24" s="7">
        <v>7.92E-3</v>
      </c>
      <c r="F24" s="7">
        <v>1.06E-3</v>
      </c>
      <c r="G24" s="7">
        <v>9.3999999999999997E-4</v>
      </c>
      <c r="H24">
        <v>1.0499999999999999E-3</v>
      </c>
      <c r="I24" s="7">
        <v>1.0300000000000001E-3</v>
      </c>
      <c r="L24" s="7">
        <v>1.0499999999999999E-3</v>
      </c>
      <c r="M24" s="7">
        <v>8.8999999999999995E-4</v>
      </c>
      <c r="N24">
        <v>4.1203700000000003</v>
      </c>
      <c r="O24">
        <v>4.0844699999999996</v>
      </c>
      <c r="P24">
        <v>4.01173</v>
      </c>
      <c r="R24" s="7">
        <v>3.9633799999999999</v>
      </c>
      <c r="S24">
        <v>4.0127899999999999</v>
      </c>
      <c r="T24">
        <v>4.1867299999999998</v>
      </c>
      <c r="U24">
        <v>4.11991</v>
      </c>
      <c r="V24">
        <v>4.0453999999999999</v>
      </c>
      <c r="W24">
        <v>4.0829399999999998</v>
      </c>
      <c r="X24">
        <v>4.0264899999999999</v>
      </c>
      <c r="Y24" s="7">
        <v>3.9398399999999998</v>
      </c>
      <c r="Z24">
        <v>3.0899999999999999E-3</v>
      </c>
      <c r="AA24" s="7">
        <v>3.7599999999999999E-3</v>
      </c>
      <c r="AB24">
        <v>3.5599999999999998E-3</v>
      </c>
      <c r="AF24">
        <v>0.91800999999999999</v>
      </c>
      <c r="AG24">
        <v>0.92693000000000003</v>
      </c>
      <c r="AL24">
        <v>0.57998000000000005</v>
      </c>
      <c r="AM24">
        <v>0.58513000000000004</v>
      </c>
      <c r="AP24">
        <v>0.59079000000000004</v>
      </c>
      <c r="AR24">
        <v>8.8999999999999995E-4</v>
      </c>
      <c r="AS24">
        <v>8.5999999999999998E-4</v>
      </c>
      <c r="AW24">
        <v>1.8391500000000001</v>
      </c>
      <c r="BF24">
        <v>5.7322499999999996</v>
      </c>
      <c r="BG24">
        <v>5.67781</v>
      </c>
      <c r="BK24">
        <v>5.6443500000000002</v>
      </c>
      <c r="BL24">
        <v>1.474E-2</v>
      </c>
      <c r="BM24">
        <v>1.5089999999999999E-2</v>
      </c>
      <c r="BN24">
        <v>1.495E-2</v>
      </c>
      <c r="BO24">
        <v>1.524E-2</v>
      </c>
    </row>
    <row r="25" spans="1:67">
      <c r="A25" s="1" t="s">
        <v>136</v>
      </c>
      <c r="B25" s="1" t="s">
        <v>137</v>
      </c>
      <c r="C25" t="s">
        <v>138</v>
      </c>
      <c r="D25" s="7">
        <v>9.5200000000000007E-3</v>
      </c>
      <c r="F25" s="7">
        <v>9.3000000000000005E-4</v>
      </c>
      <c r="G25" s="7">
        <v>1.07E-3</v>
      </c>
      <c r="H25">
        <v>1.08E-3</v>
      </c>
      <c r="I25" s="7">
        <v>1.06E-3</v>
      </c>
      <c r="L25" s="7">
        <v>1.01E-3</v>
      </c>
      <c r="M25" s="7">
        <v>8.7000000000000001E-4</v>
      </c>
      <c r="N25">
        <v>3.8989600000000002</v>
      </c>
      <c r="O25">
        <v>3.87521</v>
      </c>
      <c r="P25">
        <v>3.81046</v>
      </c>
      <c r="R25" s="7">
        <v>3.7694999999999999</v>
      </c>
      <c r="S25">
        <v>3.82612</v>
      </c>
      <c r="T25">
        <v>3.96922</v>
      </c>
      <c r="U25">
        <v>3.90808</v>
      </c>
      <c r="V25">
        <v>3.8300800000000002</v>
      </c>
      <c r="W25">
        <v>3.86294</v>
      </c>
      <c r="X25">
        <v>3.8099099999999999</v>
      </c>
      <c r="Y25" s="7">
        <v>3.7398899999999999</v>
      </c>
      <c r="Z25">
        <v>5.2199999999999998E-3</v>
      </c>
      <c r="AA25" s="7">
        <v>5.1799999999999997E-3</v>
      </c>
      <c r="AB25">
        <v>5.0400000000000002E-3</v>
      </c>
      <c r="AF25">
        <v>0.89595000000000002</v>
      </c>
      <c r="AG25">
        <v>0.90678000000000003</v>
      </c>
      <c r="AL25">
        <v>0.56103000000000003</v>
      </c>
      <c r="AM25">
        <v>0.56144000000000005</v>
      </c>
      <c r="AP25">
        <v>0.56782999999999995</v>
      </c>
      <c r="AR25">
        <v>8.8000000000000003E-4</v>
      </c>
      <c r="AS25">
        <v>8.4000000000000003E-4</v>
      </c>
      <c r="AW25">
        <v>1.74932</v>
      </c>
      <c r="BF25">
        <v>5.3518999999999997</v>
      </c>
      <c r="BG25">
        <v>5.2973100000000004</v>
      </c>
      <c r="BK25">
        <v>5.2655700000000003</v>
      </c>
      <c r="BL25">
        <v>1.461E-2</v>
      </c>
      <c r="BM25">
        <v>1.491E-2</v>
      </c>
      <c r="BN25">
        <v>1.4800000000000001E-2</v>
      </c>
      <c r="BO25">
        <v>1.5100000000000001E-2</v>
      </c>
    </row>
    <row r="26" spans="1:67">
      <c r="A26" s="1" t="s">
        <v>139</v>
      </c>
      <c r="B26" s="1" t="s">
        <v>140</v>
      </c>
      <c r="C26" t="s">
        <v>141</v>
      </c>
      <c r="D26" s="7">
        <v>1.4250000000000001E-2</v>
      </c>
      <c r="F26" s="7">
        <v>9.5E-4</v>
      </c>
      <c r="G26" s="7">
        <v>1E-3</v>
      </c>
      <c r="H26">
        <v>1.0300000000000001E-3</v>
      </c>
      <c r="I26" s="7">
        <v>1.01E-3</v>
      </c>
      <c r="L26" s="7">
        <v>1.01E-3</v>
      </c>
      <c r="M26" s="7">
        <v>8.8999999999999995E-4</v>
      </c>
      <c r="N26">
        <v>4.3442800000000004</v>
      </c>
      <c r="O26">
        <v>4.3071799999999998</v>
      </c>
      <c r="P26">
        <v>4.2279299999999997</v>
      </c>
      <c r="R26" s="7">
        <v>4.1951599999999996</v>
      </c>
      <c r="S26">
        <v>4.2538200000000002</v>
      </c>
      <c r="T26">
        <v>4.3950899999999997</v>
      </c>
      <c r="U26">
        <v>4.3458500000000004</v>
      </c>
      <c r="V26">
        <v>4.2648700000000002</v>
      </c>
      <c r="W26">
        <v>4.3386399999999998</v>
      </c>
      <c r="X26">
        <v>4.2739799999999999</v>
      </c>
      <c r="Y26" s="7">
        <v>4.1635900000000001</v>
      </c>
      <c r="Z26">
        <v>3.3500000000000001E-3</v>
      </c>
      <c r="AA26" s="7">
        <v>3.8700000000000002E-3</v>
      </c>
      <c r="AB26">
        <v>4.3299999999999996E-3</v>
      </c>
      <c r="AF26">
        <v>1.0278400000000001</v>
      </c>
      <c r="AG26">
        <v>1.03237</v>
      </c>
      <c r="AL26">
        <v>0.62705999999999995</v>
      </c>
      <c r="AM26">
        <v>0.62909000000000004</v>
      </c>
      <c r="AP26">
        <v>0.63621000000000005</v>
      </c>
      <c r="AR26">
        <v>9.3100000000000006E-3</v>
      </c>
      <c r="AS26">
        <v>9.1800000000000007E-3</v>
      </c>
      <c r="AW26">
        <v>2.04901</v>
      </c>
      <c r="BF26">
        <v>5.9994300000000003</v>
      </c>
      <c r="BG26">
        <v>5.9381899999999996</v>
      </c>
      <c r="BK26">
        <v>5.8976499999999996</v>
      </c>
      <c r="BL26">
        <v>1.491E-2</v>
      </c>
      <c r="BM26">
        <v>1.525E-2</v>
      </c>
      <c r="BN26">
        <v>1.5140000000000001E-2</v>
      </c>
      <c r="BO26">
        <v>1.545E-2</v>
      </c>
    </row>
    <row r="27" spans="1:67">
      <c r="A27" s="1" t="s">
        <v>142</v>
      </c>
      <c r="B27" s="1" t="s">
        <v>143</v>
      </c>
      <c r="C27" t="s">
        <v>144</v>
      </c>
      <c r="D27" s="7">
        <v>8.9800000000000001E-3</v>
      </c>
      <c r="F27" s="7">
        <v>9.7000000000000005E-4</v>
      </c>
      <c r="G27" s="7">
        <v>9.7999999999999997E-4</v>
      </c>
      <c r="H27">
        <v>1E-3</v>
      </c>
      <c r="I27" s="7">
        <v>9.8999999999999999E-4</v>
      </c>
      <c r="L27" s="7">
        <v>8.8999999999999995E-4</v>
      </c>
      <c r="M27" s="7">
        <v>7.2999999999999996E-4</v>
      </c>
      <c r="N27">
        <v>4.48827</v>
      </c>
      <c r="O27">
        <v>4.4518399999999998</v>
      </c>
      <c r="P27">
        <v>4.3728499999999997</v>
      </c>
      <c r="R27" s="7">
        <v>4.3318899999999996</v>
      </c>
      <c r="S27">
        <v>4.3843399999999999</v>
      </c>
      <c r="T27">
        <v>4.55152</v>
      </c>
      <c r="U27">
        <v>4.4678899999999997</v>
      </c>
      <c r="V27">
        <v>4.3808600000000002</v>
      </c>
      <c r="W27">
        <v>4.4521699999999997</v>
      </c>
      <c r="X27">
        <v>4.3882700000000003</v>
      </c>
      <c r="Y27" s="7">
        <v>4.3008499999999996</v>
      </c>
      <c r="Z27">
        <v>5.1399999999999996E-3</v>
      </c>
      <c r="AA27" s="7">
        <v>5.3499999999999997E-3</v>
      </c>
      <c r="AB27">
        <v>5.0400000000000002E-3</v>
      </c>
      <c r="AF27">
        <v>1.03698</v>
      </c>
      <c r="AG27">
        <v>1.0407299999999999</v>
      </c>
      <c r="AL27">
        <v>0.64927000000000001</v>
      </c>
      <c r="AM27">
        <v>0.65085000000000004</v>
      </c>
      <c r="AP27">
        <v>0.65663000000000005</v>
      </c>
      <c r="AR27">
        <v>6.6600000000000001E-3</v>
      </c>
      <c r="AS27">
        <v>6.6699999999999997E-3</v>
      </c>
      <c r="AW27">
        <v>2.07253</v>
      </c>
      <c r="BF27">
        <v>5.9633399999999996</v>
      </c>
      <c r="BG27">
        <v>5.8980800000000002</v>
      </c>
      <c r="BK27">
        <v>5.85039</v>
      </c>
      <c r="BL27">
        <v>1.5779999999999999E-2</v>
      </c>
      <c r="BM27">
        <v>1.6129999999999999E-2</v>
      </c>
      <c r="BN27">
        <v>1.5970000000000002E-2</v>
      </c>
      <c r="BO27">
        <v>1.6310000000000002E-2</v>
      </c>
    </row>
    <row r="28" spans="1:67">
      <c r="A28" s="1" t="s">
        <v>145</v>
      </c>
      <c r="B28" s="1" t="s">
        <v>146</v>
      </c>
      <c r="C28" t="s">
        <v>147</v>
      </c>
      <c r="D28" s="7">
        <v>3.2200000000000002E-3</v>
      </c>
      <c r="F28" s="7">
        <v>1.9000000000000001E-4</v>
      </c>
      <c r="G28" s="7">
        <v>4.8000000000000001E-4</v>
      </c>
      <c r="H28">
        <v>5.2999999999999998E-4</v>
      </c>
      <c r="I28" s="7">
        <v>5.2999999999999998E-4</v>
      </c>
      <c r="L28" s="7">
        <v>4.6000000000000001E-4</v>
      </c>
      <c r="M28" s="7">
        <v>3.3E-4</v>
      </c>
      <c r="N28">
        <v>2.61307</v>
      </c>
      <c r="O28">
        <v>2.5872700000000002</v>
      </c>
      <c r="P28">
        <v>2.54271</v>
      </c>
      <c r="R28" s="7">
        <v>2.5253899999999998</v>
      </c>
      <c r="S28">
        <v>2.54217</v>
      </c>
      <c r="T28">
        <v>2.61151</v>
      </c>
      <c r="U28">
        <v>2.6013799999999998</v>
      </c>
      <c r="V28">
        <v>2.5342899999999999</v>
      </c>
      <c r="W28">
        <v>2.5789399999999998</v>
      </c>
      <c r="X28">
        <v>2.5385599999999999</v>
      </c>
      <c r="Y28" s="7">
        <v>2.5013000000000001</v>
      </c>
      <c r="Z28">
        <v>7.3999999999999999E-4</v>
      </c>
      <c r="AA28" s="7">
        <v>1.1800000000000001E-3</v>
      </c>
      <c r="AB28">
        <v>9.2000000000000003E-4</v>
      </c>
      <c r="AF28">
        <v>0.49053999999999998</v>
      </c>
      <c r="AG28">
        <v>0.50931999999999999</v>
      </c>
      <c r="AL28">
        <v>0.36676999999999998</v>
      </c>
      <c r="AM28">
        <v>0.36647000000000002</v>
      </c>
      <c r="AP28">
        <v>0.36864999999999998</v>
      </c>
      <c r="AR28">
        <v>1.4999999999999999E-4</v>
      </c>
      <c r="AS28">
        <v>1.9000000000000001E-4</v>
      </c>
      <c r="AW28">
        <v>1.1127899999999999</v>
      </c>
      <c r="BF28">
        <v>3.9641600000000001</v>
      </c>
      <c r="BG28">
        <v>3.9344899999999998</v>
      </c>
      <c r="BK28">
        <v>3.8969999999999998</v>
      </c>
      <c r="BL28">
        <v>8.6800000000000002E-3</v>
      </c>
      <c r="BM28">
        <v>8.8900000000000003E-3</v>
      </c>
      <c r="BN28">
        <v>8.6999999999999994E-3</v>
      </c>
      <c r="BO28">
        <v>8.94E-3</v>
      </c>
    </row>
    <row r="29" spans="1:67">
      <c r="A29" s="1" t="s">
        <v>148</v>
      </c>
      <c r="B29" s="1" t="s">
        <v>149</v>
      </c>
      <c r="C29" t="s">
        <v>150</v>
      </c>
      <c r="D29" s="7">
        <v>6.6400000000000001E-3</v>
      </c>
      <c r="F29" s="7">
        <v>9.3000000000000005E-4</v>
      </c>
      <c r="G29" s="7">
        <v>1.0399999999999999E-3</v>
      </c>
      <c r="H29">
        <v>1.0300000000000001E-3</v>
      </c>
      <c r="I29" s="7">
        <v>1.0200000000000001E-3</v>
      </c>
      <c r="L29" s="7">
        <v>9.7000000000000005E-4</v>
      </c>
      <c r="M29" s="7">
        <v>8.1999999999999998E-4</v>
      </c>
      <c r="N29">
        <v>5.0304200000000003</v>
      </c>
      <c r="O29">
        <v>4.9840499999999999</v>
      </c>
      <c r="P29">
        <v>4.8942199999999998</v>
      </c>
      <c r="R29" s="7">
        <v>4.8161800000000001</v>
      </c>
      <c r="S29">
        <v>4.9145200000000004</v>
      </c>
      <c r="T29">
        <v>5.0741100000000001</v>
      </c>
      <c r="U29">
        <v>5.0216200000000004</v>
      </c>
      <c r="V29">
        <v>4.9239300000000004</v>
      </c>
      <c r="W29">
        <v>4.9666100000000002</v>
      </c>
      <c r="X29">
        <v>4.8972699999999998</v>
      </c>
      <c r="Y29" s="7">
        <v>4.80661</v>
      </c>
      <c r="Z29">
        <v>6.2100000000000002E-3</v>
      </c>
      <c r="AA29" s="7">
        <v>6.77E-3</v>
      </c>
      <c r="AB29">
        <v>6.4799999999999996E-3</v>
      </c>
      <c r="AF29">
        <v>1.0584800000000001</v>
      </c>
      <c r="AG29">
        <v>1.06145</v>
      </c>
      <c r="AL29">
        <v>0.68540999999999996</v>
      </c>
      <c r="AM29">
        <v>0.68923999999999996</v>
      </c>
      <c r="AP29">
        <v>0.69665999999999995</v>
      </c>
      <c r="AR29">
        <v>3.62E-3</v>
      </c>
      <c r="AS29">
        <v>3.5400000000000002E-3</v>
      </c>
      <c r="AW29">
        <v>2.2922099999999999</v>
      </c>
      <c r="BF29">
        <v>6.1050300000000002</v>
      </c>
      <c r="BG29">
        <v>6.0618800000000004</v>
      </c>
      <c r="BK29">
        <v>6.0235300000000001</v>
      </c>
      <c r="BL29">
        <v>1.5959999999999998E-2</v>
      </c>
      <c r="BM29">
        <v>1.636E-2</v>
      </c>
      <c r="BN29">
        <v>1.617E-2</v>
      </c>
      <c r="BO29">
        <v>1.6549999999999999E-2</v>
      </c>
    </row>
    <row r="30" spans="1:67">
      <c r="A30" s="1" t="s">
        <v>151</v>
      </c>
      <c r="B30" s="1" t="s">
        <v>152</v>
      </c>
      <c r="C30" t="s">
        <v>153</v>
      </c>
      <c r="D30" s="7">
        <v>9.58E-3</v>
      </c>
      <c r="F30" s="7">
        <v>9.0900000000000009E-3</v>
      </c>
      <c r="G30" s="7">
        <v>8.5299999999999994E-3</v>
      </c>
      <c r="H30">
        <v>8.3499999999999998E-3</v>
      </c>
      <c r="I30" s="7">
        <v>8.4100000000000008E-3</v>
      </c>
      <c r="L30" s="7">
        <v>8.4700000000000001E-3</v>
      </c>
      <c r="M30" s="7">
        <v>8.5199999999999998E-3</v>
      </c>
      <c r="N30">
        <v>4.8138399999999999</v>
      </c>
      <c r="O30">
        <v>4.77508</v>
      </c>
      <c r="P30">
        <v>4.6954799999999999</v>
      </c>
      <c r="R30" s="7">
        <v>4.6341999999999999</v>
      </c>
      <c r="S30">
        <v>4.8199500000000004</v>
      </c>
      <c r="T30">
        <v>4.9045899999999998</v>
      </c>
      <c r="U30">
        <v>4.8396800000000004</v>
      </c>
      <c r="V30">
        <v>4.7505499999999996</v>
      </c>
      <c r="W30">
        <v>4.7511900000000002</v>
      </c>
      <c r="X30">
        <v>4.6833099999999996</v>
      </c>
      <c r="Y30" s="7">
        <v>4.6277100000000004</v>
      </c>
      <c r="Z30">
        <v>1.423E-2</v>
      </c>
      <c r="AA30" s="7">
        <v>1.4749999999999999E-2</v>
      </c>
      <c r="AB30">
        <v>1.494E-2</v>
      </c>
      <c r="AF30">
        <v>1.7321599999999999</v>
      </c>
      <c r="AG30">
        <v>1.71075</v>
      </c>
      <c r="AL30">
        <v>1.2306299999999999</v>
      </c>
      <c r="AM30">
        <v>1.2387600000000001</v>
      </c>
      <c r="AP30">
        <v>1.2519</v>
      </c>
      <c r="AR30">
        <v>5.4000000000000003E-3</v>
      </c>
      <c r="AS30">
        <v>5.4099999999999999E-3</v>
      </c>
      <c r="AW30">
        <v>5.7388700000000004</v>
      </c>
      <c r="BF30">
        <v>9.6067999999999998</v>
      </c>
      <c r="BG30">
        <v>9.4809199999999993</v>
      </c>
      <c r="BK30">
        <v>9.4514399999999998</v>
      </c>
      <c r="BL30">
        <v>2.4209999999999999E-2</v>
      </c>
      <c r="BM30">
        <v>2.461E-2</v>
      </c>
      <c r="BN30">
        <v>2.47E-2</v>
      </c>
      <c r="BO30">
        <v>2.4910000000000002E-2</v>
      </c>
    </row>
    <row r="31" spans="1:67">
      <c r="A31" s="1" t="s">
        <v>154</v>
      </c>
      <c r="B31" s="1" t="s">
        <v>155</v>
      </c>
      <c r="C31" t="s">
        <v>156</v>
      </c>
      <c r="D31" s="7">
        <v>8.0000000000000004E-4</v>
      </c>
      <c r="F31" s="7">
        <v>7.6899999999999998E-3</v>
      </c>
      <c r="G31" s="7">
        <v>7.4200000000000004E-3</v>
      </c>
      <c r="H31">
        <v>7.3000000000000001E-3</v>
      </c>
      <c r="I31" s="7">
        <v>7.3699999999999998E-3</v>
      </c>
      <c r="L31" s="7">
        <v>7.9100000000000004E-3</v>
      </c>
      <c r="M31" s="7">
        <v>7.8200000000000006E-3</v>
      </c>
      <c r="N31">
        <v>3.2345199999999998</v>
      </c>
      <c r="O31">
        <v>3.2109899999999998</v>
      </c>
      <c r="P31">
        <v>3.1541100000000002</v>
      </c>
      <c r="R31" s="7">
        <v>3.0845899999999999</v>
      </c>
      <c r="S31">
        <v>3.18038</v>
      </c>
      <c r="T31">
        <v>3.3676300000000001</v>
      </c>
      <c r="U31">
        <v>3.3521399999999999</v>
      </c>
      <c r="V31">
        <v>3.2815400000000001</v>
      </c>
      <c r="W31">
        <v>3.2672699999999999</v>
      </c>
      <c r="X31">
        <v>3.2157800000000001</v>
      </c>
      <c r="Y31" s="7">
        <v>3.15923</v>
      </c>
      <c r="Z31">
        <v>-7.2999999999999996E-4</v>
      </c>
      <c r="AA31" s="7">
        <v>-9.6000000000000002E-4</v>
      </c>
      <c r="AB31">
        <v>2.3000000000000001E-4</v>
      </c>
      <c r="AF31">
        <v>0.94340999999999997</v>
      </c>
      <c r="AG31">
        <v>0.95213999999999999</v>
      </c>
      <c r="AL31">
        <v>0.53112999999999999</v>
      </c>
      <c r="AM31">
        <v>0.53276000000000001</v>
      </c>
      <c r="AP31">
        <v>0.54805000000000004</v>
      </c>
      <c r="AR31">
        <v>-1.0000000000000001E-5</v>
      </c>
      <c r="AS31">
        <v>6.0000000000000002E-5</v>
      </c>
      <c r="AW31">
        <v>3.5384600000000002</v>
      </c>
      <c r="BF31">
        <v>8.7575299999999991</v>
      </c>
      <c r="BG31">
        <v>8.6460899999999992</v>
      </c>
      <c r="BK31">
        <v>8.5589899999999997</v>
      </c>
      <c r="BL31">
        <v>3.7749999999999999E-2</v>
      </c>
      <c r="BM31">
        <v>3.7850000000000002E-2</v>
      </c>
      <c r="BN31">
        <v>3.8980000000000001E-2</v>
      </c>
      <c r="BO31">
        <v>3.8899999999999997E-2</v>
      </c>
    </row>
    <row r="32" spans="1:67">
      <c r="A32" s="1" t="s">
        <v>157</v>
      </c>
      <c r="B32" s="1" t="s">
        <v>158</v>
      </c>
      <c r="C32" t="s">
        <v>159</v>
      </c>
      <c r="D32" s="7">
        <v>2.3999999999999998E-3</v>
      </c>
      <c r="F32" s="7">
        <v>4.28E-3</v>
      </c>
      <c r="G32" s="7">
        <v>4.1900000000000001E-3</v>
      </c>
      <c r="H32">
        <v>4.1200000000000004E-3</v>
      </c>
      <c r="I32" s="7">
        <v>4.1399999999999996E-3</v>
      </c>
      <c r="L32" s="7">
        <v>4.1599999999999996E-3</v>
      </c>
      <c r="M32" s="7">
        <v>4.0800000000000003E-3</v>
      </c>
      <c r="N32">
        <v>3.0369700000000002</v>
      </c>
      <c r="O32">
        <v>3.0229200000000001</v>
      </c>
      <c r="P32">
        <v>2.9710800000000002</v>
      </c>
      <c r="R32" s="7">
        <v>2.8936500000000001</v>
      </c>
      <c r="S32">
        <v>2.9950100000000002</v>
      </c>
      <c r="T32">
        <v>3.0811999999999999</v>
      </c>
      <c r="U32">
        <v>3.0516700000000001</v>
      </c>
      <c r="V32">
        <v>2.9984500000000001</v>
      </c>
      <c r="W32">
        <v>3.0359099999999999</v>
      </c>
      <c r="X32">
        <v>2.9832700000000001</v>
      </c>
      <c r="Y32" s="7">
        <v>2.9271400000000001</v>
      </c>
      <c r="Z32">
        <v>6.9999999999999994E-5</v>
      </c>
      <c r="AA32" s="7">
        <v>4.4000000000000002E-4</v>
      </c>
      <c r="AB32">
        <v>3.3E-4</v>
      </c>
      <c r="AF32">
        <v>0.89085000000000003</v>
      </c>
      <c r="AG32">
        <v>0.89737999999999996</v>
      </c>
      <c r="AL32">
        <v>0.49299999999999999</v>
      </c>
      <c r="AM32">
        <v>0.49419000000000002</v>
      </c>
      <c r="AP32">
        <v>0.50131999999999999</v>
      </c>
      <c r="AR32">
        <v>2.3000000000000001E-4</v>
      </c>
      <c r="AS32">
        <v>1.2999999999999999E-4</v>
      </c>
      <c r="AW32">
        <v>3.1735000000000002</v>
      </c>
      <c r="BF32">
        <v>7.9258300000000004</v>
      </c>
      <c r="BG32">
        <v>7.8438600000000003</v>
      </c>
      <c r="BK32">
        <v>7.7662300000000002</v>
      </c>
      <c r="BL32">
        <v>3.6249999999999998E-2</v>
      </c>
      <c r="BM32">
        <v>3.6229999999999998E-2</v>
      </c>
      <c r="BN32">
        <v>3.703E-2</v>
      </c>
      <c r="BO32">
        <v>3.6839999999999998E-2</v>
      </c>
    </row>
    <row r="33" spans="1:68">
      <c r="A33" s="1"/>
      <c r="B33" s="1"/>
    </row>
    <row r="34" spans="1:68">
      <c r="A34" s="1"/>
      <c r="B34" s="1"/>
    </row>
    <row r="35" spans="1:68">
      <c r="A35" s="1" t="s">
        <v>160</v>
      </c>
      <c r="B35" s="1" t="s">
        <v>161</v>
      </c>
      <c r="C35" t="s">
        <v>162</v>
      </c>
      <c r="D35" s="7">
        <v>2.86E-2</v>
      </c>
      <c r="F35" s="7">
        <v>1.485E-2</v>
      </c>
      <c r="G35" s="7">
        <v>1.436E-2</v>
      </c>
      <c r="H35">
        <v>1.3780000000000001E-2</v>
      </c>
      <c r="I35" s="7">
        <v>1.404E-2</v>
      </c>
      <c r="L35" s="7">
        <v>1.413E-2</v>
      </c>
      <c r="M35" s="7">
        <v>1.423E-2</v>
      </c>
      <c r="N35">
        <v>9.6900999999999993</v>
      </c>
      <c r="O35">
        <v>9.5564999999999998</v>
      </c>
      <c r="P35">
        <v>9.4679000000000002</v>
      </c>
      <c r="R35" s="7">
        <v>9.3026900000000001</v>
      </c>
      <c r="S35">
        <v>9.3321199999999997</v>
      </c>
      <c r="T35">
        <v>9.77</v>
      </c>
      <c r="U35">
        <v>9.6833500000000008</v>
      </c>
      <c r="V35">
        <v>9.5243199999999995</v>
      </c>
      <c r="W35">
        <v>9.5488499999999998</v>
      </c>
      <c r="X35">
        <v>9.4139900000000001</v>
      </c>
      <c r="Y35" s="7">
        <v>9.2135999999999996</v>
      </c>
      <c r="Z35">
        <v>8.0409999999999995E-2</v>
      </c>
      <c r="AA35" s="7">
        <v>8.115E-2</v>
      </c>
      <c r="AB35">
        <v>8.0259999999999998E-2</v>
      </c>
      <c r="AF35">
        <v>0.69921999999999995</v>
      </c>
      <c r="AG35">
        <v>0.71560999999999997</v>
      </c>
      <c r="AL35">
        <v>2.3325100000000001</v>
      </c>
      <c r="AM35">
        <v>2.3419400000000001</v>
      </c>
      <c r="AP35">
        <v>2.3682799999999999</v>
      </c>
      <c r="AR35">
        <v>2.1299999999999999E-3</v>
      </c>
      <c r="AS35">
        <v>2.2000000000000001E-3</v>
      </c>
      <c r="AW35">
        <v>2.9881500000000001</v>
      </c>
      <c r="BF35">
        <v>2.5312600000000001</v>
      </c>
      <c r="BG35">
        <v>2.4829400000000001</v>
      </c>
      <c r="BK35">
        <v>2.4841700000000002</v>
      </c>
      <c r="BL35">
        <v>4.2459999999999998E-2</v>
      </c>
      <c r="BM35">
        <v>4.2790000000000002E-2</v>
      </c>
      <c r="BN35">
        <v>4.2810000000000001E-2</v>
      </c>
      <c r="BO35">
        <v>4.3540000000000002E-2</v>
      </c>
    </row>
    <row r="36" spans="1:68">
      <c r="A36" s="1" t="s">
        <v>163</v>
      </c>
      <c r="B36" s="1" t="s">
        <v>164</v>
      </c>
      <c r="C36" t="s">
        <v>162</v>
      </c>
      <c r="D36" s="7">
        <v>2.818E-2</v>
      </c>
      <c r="F36" s="7">
        <v>1.4590000000000001E-2</v>
      </c>
      <c r="G36" s="7">
        <v>1.41E-2</v>
      </c>
      <c r="H36">
        <v>1.3860000000000001E-2</v>
      </c>
      <c r="I36" s="7">
        <v>1.41E-2</v>
      </c>
      <c r="L36" s="7">
        <v>1.4109999999999999E-2</v>
      </c>
      <c r="M36" s="7">
        <v>1.418E-2</v>
      </c>
      <c r="N36">
        <v>9.7600099999999994</v>
      </c>
      <c r="O36">
        <v>9.5907099999999996</v>
      </c>
      <c r="P36">
        <v>9.5206700000000009</v>
      </c>
      <c r="R36" s="7">
        <v>9.4213100000000001</v>
      </c>
      <c r="S36">
        <v>9.4439899999999994</v>
      </c>
      <c r="T36">
        <v>9.7992600000000003</v>
      </c>
      <c r="U36">
        <v>9.6990599999999993</v>
      </c>
      <c r="V36">
        <v>9.5714000000000006</v>
      </c>
      <c r="W36">
        <v>9.5717300000000005</v>
      </c>
      <c r="X36">
        <v>9.4509399999999992</v>
      </c>
      <c r="Y36" s="7">
        <v>9.2911099999999998</v>
      </c>
      <c r="Z36">
        <v>8.1089999999999995E-2</v>
      </c>
      <c r="AA36" s="7">
        <v>8.1519999999999995E-2</v>
      </c>
      <c r="AB36">
        <v>8.0649999999999999E-2</v>
      </c>
      <c r="AF36">
        <v>0.70408000000000004</v>
      </c>
      <c r="AG36">
        <v>0.71989999999999998</v>
      </c>
      <c r="AL36">
        <v>2.3492600000000001</v>
      </c>
      <c r="AM36">
        <v>2.35365</v>
      </c>
      <c r="AP36">
        <v>2.38314</v>
      </c>
      <c r="AR36">
        <v>2.1700000000000001E-3</v>
      </c>
      <c r="AS36">
        <v>2.16E-3</v>
      </c>
      <c r="AW36">
        <v>3.0259800000000001</v>
      </c>
      <c r="BF36">
        <v>2.5389699999999999</v>
      </c>
      <c r="BG36">
        <v>2.5040800000000001</v>
      </c>
      <c r="BK36">
        <v>2.5142899999999999</v>
      </c>
      <c r="BL36">
        <v>4.2610000000000002E-2</v>
      </c>
      <c r="BM36">
        <v>4.3049999999999998E-2</v>
      </c>
      <c r="BN36">
        <v>4.2889999999999998E-2</v>
      </c>
      <c r="BO36">
        <v>4.376E-2</v>
      </c>
    </row>
    <row r="37" spans="1:68">
      <c r="A37" s="1" t="s">
        <v>165</v>
      </c>
      <c r="B37" s="1" t="s">
        <v>166</v>
      </c>
      <c r="C37" t="s">
        <v>162</v>
      </c>
      <c r="D37" s="7">
        <v>2.8340000000000001E-2</v>
      </c>
      <c r="F37" s="7">
        <v>1.469E-2</v>
      </c>
      <c r="G37" s="7">
        <v>1.418E-2</v>
      </c>
      <c r="H37">
        <v>1.376E-2</v>
      </c>
      <c r="I37" s="7">
        <v>1.4030000000000001E-2</v>
      </c>
      <c r="L37" s="7">
        <v>1.404E-2</v>
      </c>
      <c r="M37" s="7">
        <v>1.4120000000000001E-2</v>
      </c>
      <c r="N37">
        <v>9.6995100000000001</v>
      </c>
      <c r="O37">
        <v>9.5587900000000001</v>
      </c>
      <c r="P37">
        <v>9.4745699999999999</v>
      </c>
      <c r="R37" s="7">
        <v>9.3785500000000006</v>
      </c>
      <c r="S37">
        <v>9.3650500000000001</v>
      </c>
      <c r="T37">
        <v>9.7197600000000008</v>
      </c>
      <c r="U37">
        <v>9.6408299999999993</v>
      </c>
      <c r="V37">
        <v>9.4991800000000008</v>
      </c>
      <c r="W37">
        <v>9.5861300000000007</v>
      </c>
      <c r="X37">
        <v>9.4655199999999997</v>
      </c>
      <c r="Y37" s="7">
        <v>9.2479899999999997</v>
      </c>
      <c r="Z37">
        <v>7.9729999999999995E-2</v>
      </c>
      <c r="AA37" s="7">
        <v>8.0729999999999996E-2</v>
      </c>
      <c r="AB37">
        <v>8.0189999999999997E-2</v>
      </c>
      <c r="AF37">
        <v>0.69877999999999996</v>
      </c>
      <c r="AG37">
        <v>0.71480999999999995</v>
      </c>
      <c r="AL37">
        <v>2.3336999999999999</v>
      </c>
      <c r="AM37">
        <v>2.3399399999999999</v>
      </c>
      <c r="AP37">
        <v>2.3656199999999998</v>
      </c>
      <c r="AR37">
        <v>2.0999999999999999E-3</v>
      </c>
      <c r="AS37">
        <v>2.2100000000000002E-3</v>
      </c>
      <c r="AW37">
        <v>2.99552</v>
      </c>
      <c r="BF37">
        <v>2.5211000000000001</v>
      </c>
      <c r="BG37">
        <v>2.48238</v>
      </c>
      <c r="BK37">
        <v>2.49539</v>
      </c>
      <c r="BL37">
        <v>4.2389999999999997E-2</v>
      </c>
      <c r="BM37">
        <v>4.2869999999999998E-2</v>
      </c>
      <c r="BN37">
        <v>4.2639999999999997E-2</v>
      </c>
      <c r="BO37">
        <v>4.3479999999999998E-2</v>
      </c>
    </row>
    <row r="38" spans="1:68" ht="15.75">
      <c r="A38" s="2" t="s">
        <v>167</v>
      </c>
      <c r="B38" s="2"/>
      <c r="C38" s="3"/>
      <c r="D38" s="8">
        <v>3.3799999999999997E-2</v>
      </c>
      <c r="E38" s="3">
        <v>3.3799999999999997E-2</v>
      </c>
      <c r="F38" s="8">
        <v>1.4E-2</v>
      </c>
      <c r="G38" s="8">
        <v>1.4E-2</v>
      </c>
      <c r="H38" s="3">
        <v>1.4E-2</v>
      </c>
      <c r="I38" s="8">
        <v>1.4E-2</v>
      </c>
      <c r="J38" s="3">
        <v>1.4E-2</v>
      </c>
      <c r="K38" s="3">
        <v>1.4E-2</v>
      </c>
      <c r="L38" s="8">
        <v>1.4E-2</v>
      </c>
      <c r="M38" s="8">
        <v>1.4E-2</v>
      </c>
      <c r="N38" s="3">
        <v>8.76</v>
      </c>
      <c r="O38" s="3">
        <v>8.76</v>
      </c>
      <c r="P38" s="3">
        <v>8.76</v>
      </c>
      <c r="Q38" s="3">
        <v>8.76</v>
      </c>
      <c r="R38" s="8">
        <v>8.76</v>
      </c>
      <c r="S38" s="3">
        <v>8.76</v>
      </c>
      <c r="T38" s="3">
        <v>8.76</v>
      </c>
      <c r="U38" s="3">
        <v>8.76</v>
      </c>
      <c r="V38" s="3">
        <v>8.76</v>
      </c>
      <c r="W38" s="3">
        <v>8.76</v>
      </c>
      <c r="X38" s="3">
        <v>8.76</v>
      </c>
      <c r="Y38" s="8">
        <v>8.76</v>
      </c>
      <c r="Z38" s="3">
        <v>9.1200000000000003E-2</v>
      </c>
      <c r="AA38" s="8">
        <v>9.1200000000000003E-2</v>
      </c>
      <c r="AB38" s="3">
        <v>9.1200000000000003E-2</v>
      </c>
      <c r="AC38" s="3">
        <v>9.1200000000000003E-2</v>
      </c>
      <c r="AD38" s="3">
        <v>9.1200000000000003E-2</v>
      </c>
      <c r="AE38" s="3">
        <v>9.1200000000000003E-2</v>
      </c>
      <c r="AF38" s="3">
        <v>0.65100000000000002</v>
      </c>
      <c r="AG38" s="3">
        <v>0.65100000000000002</v>
      </c>
      <c r="AH38" s="3">
        <v>0.65100000000000002</v>
      </c>
      <c r="AI38" s="3">
        <v>0.83899999999999997</v>
      </c>
      <c r="AJ38" s="3"/>
      <c r="AK38" s="3"/>
      <c r="AL38" s="3">
        <v>2.133</v>
      </c>
      <c r="AM38" s="3">
        <v>2.133</v>
      </c>
      <c r="AN38" s="3">
        <v>2.133</v>
      </c>
      <c r="AO38" s="3">
        <v>2.133</v>
      </c>
      <c r="AP38" s="3">
        <v>2.133</v>
      </c>
      <c r="AQ38" s="3">
        <v>2.133</v>
      </c>
      <c r="AR38" s="3">
        <v>2.1199999999999999E-3</v>
      </c>
      <c r="AS38" s="3">
        <v>2.1199999999999999E-3</v>
      </c>
      <c r="AT38" s="3">
        <v>2.1199999999999999E-3</v>
      </c>
      <c r="AU38" s="3">
        <v>2.1199999999999999E-3</v>
      </c>
      <c r="AV38" s="3">
        <v>2.67</v>
      </c>
      <c r="AW38" s="3">
        <v>2.67</v>
      </c>
      <c r="AX38" s="3">
        <v>2.67</v>
      </c>
      <c r="AY38" s="3">
        <v>2.67</v>
      </c>
      <c r="AZ38" s="3">
        <v>2.67</v>
      </c>
      <c r="BA38" s="3">
        <v>2.67</v>
      </c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>
        <v>4.0599999999999997E-2</v>
      </c>
      <c r="BM38" s="3">
        <v>4.0599999999999997E-2</v>
      </c>
      <c r="BN38" s="3">
        <v>4.0599999999999997E-2</v>
      </c>
      <c r="BO38" s="3">
        <v>4.0599999999999997E-2</v>
      </c>
      <c r="BP38" s="3"/>
    </row>
    <row r="39" spans="1:68" ht="15.75">
      <c r="A39" s="2" t="s">
        <v>168</v>
      </c>
      <c r="B39" s="2"/>
      <c r="C39" s="3"/>
      <c r="D39" s="8">
        <f>AVERAGE(D35:D37)</f>
        <v>2.8373333333333334E-2</v>
      </c>
      <c r="E39" s="3" t="e">
        <f t="shared" ref="E39:BO39" si="0">AVERAGE(E35:E37)</f>
        <v>#DIV/0!</v>
      </c>
      <c r="F39" s="8">
        <f t="shared" si="0"/>
        <v>1.4710000000000001E-2</v>
      </c>
      <c r="G39" s="8">
        <f t="shared" si="0"/>
        <v>1.4213333333333333E-2</v>
      </c>
      <c r="H39" s="3">
        <f t="shared" si="0"/>
        <v>1.38E-2</v>
      </c>
      <c r="I39" s="8">
        <f t="shared" si="0"/>
        <v>1.4056666666666667E-2</v>
      </c>
      <c r="J39" s="3" t="e">
        <f t="shared" si="0"/>
        <v>#DIV/0!</v>
      </c>
      <c r="K39" s="3" t="e">
        <f t="shared" si="0"/>
        <v>#DIV/0!</v>
      </c>
      <c r="L39" s="8">
        <f t="shared" si="0"/>
        <v>1.4093333333333333E-2</v>
      </c>
      <c r="M39" s="8">
        <f t="shared" si="0"/>
        <v>1.4176666666666666E-2</v>
      </c>
      <c r="N39" s="3">
        <f t="shared" si="0"/>
        <v>9.7165400000000002</v>
      </c>
      <c r="O39" s="3">
        <f t="shared" si="0"/>
        <v>9.5686666666666671</v>
      </c>
      <c r="P39" s="3">
        <f t="shared" si="0"/>
        <v>9.4877133333333337</v>
      </c>
      <c r="Q39" s="3" t="e">
        <f t="shared" si="0"/>
        <v>#DIV/0!</v>
      </c>
      <c r="R39" s="8">
        <f t="shared" si="0"/>
        <v>9.3675166666666669</v>
      </c>
      <c r="S39" s="3">
        <f t="shared" si="0"/>
        <v>9.3803866666666664</v>
      </c>
      <c r="T39" s="3">
        <f t="shared" si="0"/>
        <v>9.7630066666666675</v>
      </c>
      <c r="U39" s="3">
        <f t="shared" si="0"/>
        <v>9.6744133333333338</v>
      </c>
      <c r="V39" s="3">
        <f t="shared" si="0"/>
        <v>9.5316333333333336</v>
      </c>
      <c r="W39" s="3">
        <f t="shared" si="0"/>
        <v>9.5689033333333331</v>
      </c>
      <c r="X39" s="3">
        <f t="shared" si="0"/>
        <v>9.443483333333333</v>
      </c>
      <c r="Y39" s="8">
        <f t="shared" si="0"/>
        <v>9.2508999999999997</v>
      </c>
      <c r="Z39" s="3">
        <f t="shared" si="0"/>
        <v>8.0409999999999995E-2</v>
      </c>
      <c r="AA39" s="8">
        <f t="shared" si="0"/>
        <v>8.1133333333333321E-2</v>
      </c>
      <c r="AB39" s="3">
        <f t="shared" si="0"/>
        <v>8.0366666666666656E-2</v>
      </c>
      <c r="AC39" s="3" t="e">
        <f t="shared" si="0"/>
        <v>#DIV/0!</v>
      </c>
      <c r="AD39" s="3" t="e">
        <f t="shared" si="0"/>
        <v>#DIV/0!</v>
      </c>
      <c r="AE39" s="3" t="e">
        <f t="shared" si="0"/>
        <v>#DIV/0!</v>
      </c>
      <c r="AF39" s="3">
        <f t="shared" si="0"/>
        <v>0.70069333333333328</v>
      </c>
      <c r="AG39" s="3">
        <f t="shared" si="0"/>
        <v>0.71677333333333326</v>
      </c>
      <c r="AH39" s="3" t="e">
        <f t="shared" si="0"/>
        <v>#DIV/0!</v>
      </c>
      <c r="AI39" s="3" t="e">
        <f t="shared" si="0"/>
        <v>#DIV/0!</v>
      </c>
      <c r="AJ39" s="3" t="e">
        <f t="shared" si="0"/>
        <v>#DIV/0!</v>
      </c>
      <c r="AK39" s="3" t="e">
        <f t="shared" si="0"/>
        <v>#DIV/0!</v>
      </c>
      <c r="AL39" s="3">
        <f t="shared" si="0"/>
        <v>2.3384900000000002</v>
      </c>
      <c r="AM39" s="3">
        <f t="shared" si="0"/>
        <v>2.3451766666666667</v>
      </c>
      <c r="AN39" s="3" t="e">
        <f t="shared" si="0"/>
        <v>#DIV/0!</v>
      </c>
      <c r="AO39" s="3" t="e">
        <f t="shared" si="0"/>
        <v>#DIV/0!</v>
      </c>
      <c r="AP39" s="3">
        <f t="shared" si="0"/>
        <v>2.3723466666666666</v>
      </c>
      <c r="AQ39" s="3" t="e">
        <f t="shared" si="0"/>
        <v>#DIV/0!</v>
      </c>
      <c r="AR39" s="3">
        <f t="shared" si="0"/>
        <v>2.133333333333333E-3</v>
      </c>
      <c r="AS39" s="3">
        <f t="shared" si="0"/>
        <v>2.1900000000000001E-3</v>
      </c>
      <c r="AT39" s="3" t="e">
        <f t="shared" si="0"/>
        <v>#DIV/0!</v>
      </c>
      <c r="AU39" s="3" t="e">
        <f t="shared" si="0"/>
        <v>#DIV/0!</v>
      </c>
      <c r="AV39" s="3" t="e">
        <f t="shared" si="0"/>
        <v>#DIV/0!</v>
      </c>
      <c r="AW39" s="3">
        <f t="shared" si="0"/>
        <v>3.0032166666666669</v>
      </c>
      <c r="AX39" s="3" t="e">
        <f t="shared" si="0"/>
        <v>#DIV/0!</v>
      </c>
      <c r="AY39" s="3" t="e">
        <f t="shared" si="0"/>
        <v>#DIV/0!</v>
      </c>
      <c r="AZ39" s="3" t="e">
        <f t="shared" si="0"/>
        <v>#DIV/0!</v>
      </c>
      <c r="BA39" s="3" t="e">
        <f t="shared" si="0"/>
        <v>#DIV/0!</v>
      </c>
      <c r="BB39" s="3" t="e">
        <f t="shared" si="0"/>
        <v>#DIV/0!</v>
      </c>
      <c r="BC39" s="3" t="e">
        <f t="shared" si="0"/>
        <v>#DIV/0!</v>
      </c>
      <c r="BD39" s="3" t="e">
        <f t="shared" si="0"/>
        <v>#DIV/0!</v>
      </c>
      <c r="BE39" s="3" t="e">
        <f t="shared" si="0"/>
        <v>#DIV/0!</v>
      </c>
      <c r="BF39" s="3">
        <f t="shared" si="0"/>
        <v>2.5304433333333338</v>
      </c>
      <c r="BG39" s="3">
        <f t="shared" si="0"/>
        <v>2.4898000000000002</v>
      </c>
      <c r="BH39" s="3" t="e">
        <f t="shared" si="0"/>
        <v>#DIV/0!</v>
      </c>
      <c r="BI39" s="3" t="e">
        <f t="shared" si="0"/>
        <v>#DIV/0!</v>
      </c>
      <c r="BJ39" s="3" t="e">
        <f t="shared" si="0"/>
        <v>#DIV/0!</v>
      </c>
      <c r="BK39" s="3">
        <f t="shared" si="0"/>
        <v>2.4979499999999999</v>
      </c>
      <c r="BL39" s="3">
        <f t="shared" si="0"/>
        <v>4.2486666666666673E-2</v>
      </c>
      <c r="BM39" s="3">
        <f t="shared" si="0"/>
        <v>4.2903333333333328E-2</v>
      </c>
      <c r="BN39" s="3">
        <f t="shared" si="0"/>
        <v>4.2780000000000006E-2</v>
      </c>
      <c r="BO39" s="3">
        <f t="shared" si="0"/>
        <v>4.3593333333333338E-2</v>
      </c>
      <c r="BP39" s="3"/>
    </row>
    <row r="40" spans="1:68" ht="15.75">
      <c r="A40" s="2" t="s">
        <v>169</v>
      </c>
      <c r="B40" s="2"/>
      <c r="C40" s="3"/>
      <c r="D40" s="8">
        <f>2*STDEV(D35:D37)/D39*100</f>
        <v>1.4941835616150989</v>
      </c>
      <c r="E40" s="3" t="e">
        <f t="shared" ref="E40:BO40" si="1">2*STDEV(E35:E37)/E39*100</f>
        <v>#DIV/0!</v>
      </c>
      <c r="F40" s="8">
        <f t="shared" si="1"/>
        <v>1.7831240038890541</v>
      </c>
      <c r="G40" s="8">
        <f t="shared" si="1"/>
        <v>1.8738259245251556</v>
      </c>
      <c r="H40" s="3">
        <f t="shared" si="1"/>
        <v>0.76688443798974326</v>
      </c>
      <c r="I40" s="8">
        <f t="shared" si="1"/>
        <v>0.53866809066162591</v>
      </c>
      <c r="J40" s="3" t="e">
        <f t="shared" si="1"/>
        <v>#DIV/0!</v>
      </c>
      <c r="K40" s="3" t="e">
        <f t="shared" si="1"/>
        <v>#DIV/0!</v>
      </c>
      <c r="L40" s="8">
        <f t="shared" si="1"/>
        <v>0.67064554771796325</v>
      </c>
      <c r="M40" s="8">
        <f t="shared" si="1"/>
        <v>0.77699090721176356</v>
      </c>
      <c r="N40" s="3">
        <f t="shared" si="1"/>
        <v>0.78091583471564641</v>
      </c>
      <c r="O40" s="3">
        <f t="shared" si="1"/>
        <v>0.39972954098040209</v>
      </c>
      <c r="P40" s="3">
        <f t="shared" si="1"/>
        <v>0.60574120026723055</v>
      </c>
      <c r="Q40" s="3" t="e">
        <f t="shared" si="1"/>
        <v>#DIV/0!</v>
      </c>
      <c r="R40" s="8">
        <f t="shared" si="1"/>
        <v>1.282618720382348</v>
      </c>
      <c r="S40" s="3">
        <f t="shared" si="1"/>
        <v>1.2257553745998229</v>
      </c>
      <c r="T40" s="3">
        <f t="shared" si="1"/>
        <v>0.82369578143619804</v>
      </c>
      <c r="U40" s="3">
        <f t="shared" si="1"/>
        <v>0.62279929288348967</v>
      </c>
      <c r="V40" s="3">
        <f t="shared" si="1"/>
        <v>0.76925387311325322</v>
      </c>
      <c r="W40" s="3">
        <f t="shared" si="1"/>
        <v>0.39294067632626978</v>
      </c>
      <c r="X40" s="3">
        <f t="shared" si="1"/>
        <v>0.56254537918137337</v>
      </c>
      <c r="Y40" s="8">
        <f t="shared" si="1"/>
        <v>0.83963403223758193</v>
      </c>
      <c r="Z40" s="3">
        <f t="shared" si="1"/>
        <v>1.6913319238900635</v>
      </c>
      <c r="AA40" s="8">
        <f t="shared" si="1"/>
        <v>0.97435569048751025</v>
      </c>
      <c r="AB40" s="3">
        <f t="shared" si="1"/>
        <v>0.61681663857391567</v>
      </c>
      <c r="AC40" s="3" t="e">
        <f t="shared" si="1"/>
        <v>#DIV/0!</v>
      </c>
      <c r="AD40" s="3" t="e">
        <f t="shared" si="1"/>
        <v>#DIV/0!</v>
      </c>
      <c r="AE40" s="3" t="e">
        <f t="shared" si="1"/>
        <v>#DIV/0!</v>
      </c>
      <c r="AF40" s="3">
        <f t="shared" si="1"/>
        <v>0.83950531910103177</v>
      </c>
      <c r="AG40" s="3">
        <f t="shared" si="1"/>
        <v>0.76374434318263917</v>
      </c>
      <c r="AH40" s="3" t="e">
        <f t="shared" si="1"/>
        <v>#DIV/0!</v>
      </c>
      <c r="AI40" s="3" t="e">
        <f t="shared" si="1"/>
        <v>#DIV/0!</v>
      </c>
      <c r="AJ40" s="3" t="e">
        <f t="shared" si="1"/>
        <v>#DIV/0!</v>
      </c>
      <c r="AK40" s="3" t="e">
        <f t="shared" si="1"/>
        <v>#DIV/0!</v>
      </c>
      <c r="AL40" s="3">
        <f t="shared" si="1"/>
        <v>0.79932372109298522</v>
      </c>
      <c r="AM40" s="3">
        <f t="shared" si="1"/>
        <v>0.63158958681198996</v>
      </c>
      <c r="AN40" s="3" t="e">
        <f t="shared" si="1"/>
        <v>#DIV/0!</v>
      </c>
      <c r="AO40" s="3" t="e">
        <f t="shared" si="1"/>
        <v>#DIV/0!</v>
      </c>
      <c r="AP40" s="3">
        <f t="shared" si="1"/>
        <v>0.79595851329617928</v>
      </c>
      <c r="AQ40" s="3" t="e">
        <f t="shared" si="1"/>
        <v>#DIV/0!</v>
      </c>
      <c r="AR40" s="3">
        <f t="shared" si="1"/>
        <v>3.2923917977664905</v>
      </c>
      <c r="AS40" s="3">
        <f t="shared" si="1"/>
        <v>2.4162112429813676</v>
      </c>
      <c r="AT40" s="3" t="e">
        <f t="shared" si="1"/>
        <v>#DIV/0!</v>
      </c>
      <c r="AU40" s="3" t="e">
        <f t="shared" si="1"/>
        <v>#DIV/0!</v>
      </c>
      <c r="AV40" s="3" t="e">
        <f t="shared" si="1"/>
        <v>#DIV/0!</v>
      </c>
      <c r="AW40" s="3">
        <f t="shared" si="1"/>
        <v>1.3355733011741313</v>
      </c>
      <c r="AX40" s="3" t="e">
        <f t="shared" si="1"/>
        <v>#DIV/0!</v>
      </c>
      <c r="AY40" s="3" t="e">
        <f t="shared" si="1"/>
        <v>#DIV/0!</v>
      </c>
      <c r="AZ40" s="3" t="e">
        <f t="shared" si="1"/>
        <v>#DIV/0!</v>
      </c>
      <c r="BA40" s="3" t="e">
        <f t="shared" si="1"/>
        <v>#DIV/0!</v>
      </c>
      <c r="BB40" s="3" t="e">
        <f t="shared" si="1"/>
        <v>#DIV/0!</v>
      </c>
      <c r="BC40" s="3" t="e">
        <f t="shared" si="1"/>
        <v>#DIV/0!</v>
      </c>
      <c r="BD40" s="3" t="e">
        <f t="shared" si="1"/>
        <v>#DIV/0!</v>
      </c>
      <c r="BE40" s="3" t="e">
        <f t="shared" si="1"/>
        <v>#DIV/0!</v>
      </c>
      <c r="BF40" s="3">
        <f t="shared" si="1"/>
        <v>0.70840928826300209</v>
      </c>
      <c r="BG40" s="3">
        <f t="shared" si="1"/>
        <v>0.99365508282638049</v>
      </c>
      <c r="BH40" s="3" t="e">
        <f t="shared" si="1"/>
        <v>#DIV/0!</v>
      </c>
      <c r="BI40" s="3" t="e">
        <f t="shared" si="1"/>
        <v>#DIV/0!</v>
      </c>
      <c r="BJ40" s="3" t="e">
        <f t="shared" si="1"/>
        <v>#DIV/0!</v>
      </c>
      <c r="BK40" s="3">
        <f t="shared" si="1"/>
        <v>1.2187844088710231</v>
      </c>
      <c r="BL40" s="3">
        <f t="shared" si="1"/>
        <v>0.52909823631218433</v>
      </c>
      <c r="BM40" s="3">
        <f t="shared" si="1"/>
        <v>0.62077490033215565</v>
      </c>
      <c r="BN40" s="3">
        <f t="shared" si="1"/>
        <v>0.59687448970564527</v>
      </c>
      <c r="BO40" s="3">
        <f t="shared" si="1"/>
        <v>0.67635248164844974</v>
      </c>
      <c r="BP40" s="3"/>
    </row>
    <row r="41" spans="1:68" ht="15.75">
      <c r="A41" s="2" t="s">
        <v>170</v>
      </c>
      <c r="B41" s="2"/>
      <c r="C41" s="3"/>
      <c r="D41" s="8">
        <f>(D39-D38)/D39*100</f>
        <v>-19.125939849624046</v>
      </c>
      <c r="E41" s="3" t="e">
        <f t="shared" ref="E41:BO41" si="2">(E39-E38)/E39*100</f>
        <v>#DIV/0!</v>
      </c>
      <c r="F41" s="8">
        <f t="shared" si="2"/>
        <v>4.8266485384092492</v>
      </c>
      <c r="G41" s="8">
        <f t="shared" si="2"/>
        <v>1.5009380863039359</v>
      </c>
      <c r="H41" s="3">
        <f t="shared" si="2"/>
        <v>-1.4492753623188444</v>
      </c>
      <c r="I41" s="8">
        <f t="shared" si="2"/>
        <v>0.40313018733696943</v>
      </c>
      <c r="J41" s="3" t="e">
        <f t="shared" si="2"/>
        <v>#DIV/0!</v>
      </c>
      <c r="K41" s="3" t="e">
        <f t="shared" si="2"/>
        <v>#DIV/0!</v>
      </c>
      <c r="L41" s="8">
        <f t="shared" si="2"/>
        <v>0.66225165562913269</v>
      </c>
      <c r="M41" s="8">
        <f t="shared" si="2"/>
        <v>1.2461791676463574</v>
      </c>
      <c r="N41" s="3">
        <f t="shared" si="2"/>
        <v>9.8444508024461417</v>
      </c>
      <c r="O41" s="3">
        <f t="shared" si="2"/>
        <v>8.4511948721521701</v>
      </c>
      <c r="P41" s="3">
        <f t="shared" si="2"/>
        <v>7.6700602955260795</v>
      </c>
      <c r="Q41" s="3" t="e">
        <f t="shared" si="2"/>
        <v>#DIV/0!</v>
      </c>
      <c r="R41" s="8">
        <f t="shared" si="2"/>
        <v>6.4853545318841217</v>
      </c>
      <c r="S41" s="3">
        <f t="shared" si="2"/>
        <v>6.6136577170237478</v>
      </c>
      <c r="T41" s="3">
        <f t="shared" si="2"/>
        <v>10.273542781561154</v>
      </c>
      <c r="U41" s="3">
        <f t="shared" si="2"/>
        <v>9.4518737398030055</v>
      </c>
      <c r="V41" s="3">
        <f t="shared" si="2"/>
        <v>8.0954995471220439</v>
      </c>
      <c r="W41" s="3">
        <f t="shared" si="2"/>
        <v>8.4534591389957274</v>
      </c>
      <c r="X41" s="3">
        <f t="shared" si="2"/>
        <v>7.2376188870985096</v>
      </c>
      <c r="Y41" s="8">
        <f t="shared" si="2"/>
        <v>5.3065107178760975</v>
      </c>
      <c r="Z41" s="3">
        <f t="shared" si="2"/>
        <v>-13.418729013804265</v>
      </c>
      <c r="AA41" s="8">
        <f t="shared" si="2"/>
        <v>-12.407559572719824</v>
      </c>
      <c r="AB41" s="3">
        <f t="shared" si="2"/>
        <v>-13.479883865615946</v>
      </c>
      <c r="AC41" s="3" t="e">
        <f t="shared" si="2"/>
        <v>#DIV/0!</v>
      </c>
      <c r="AD41" s="3" t="e">
        <f t="shared" si="2"/>
        <v>#DIV/0!</v>
      </c>
      <c r="AE41" s="3" t="e">
        <f t="shared" si="2"/>
        <v>#DIV/0!</v>
      </c>
      <c r="AF41" s="3">
        <f t="shared" si="2"/>
        <v>7.0920231389861366</v>
      </c>
      <c r="AG41" s="3">
        <f t="shared" si="2"/>
        <v>9.1763086424346021</v>
      </c>
      <c r="AH41" s="3" t="e">
        <f t="shared" si="2"/>
        <v>#DIV/0!</v>
      </c>
      <c r="AI41" s="3" t="e">
        <f t="shared" si="2"/>
        <v>#DIV/0!</v>
      </c>
      <c r="AJ41" s="3" t="e">
        <f t="shared" si="2"/>
        <v>#DIV/0!</v>
      </c>
      <c r="AK41" s="3" t="e">
        <f t="shared" si="2"/>
        <v>#DIV/0!</v>
      </c>
      <c r="AL41" s="3">
        <f t="shared" si="2"/>
        <v>8.7872943651672717</v>
      </c>
      <c r="AM41" s="3">
        <f t="shared" si="2"/>
        <v>9.047363880190975</v>
      </c>
      <c r="AN41" s="3" t="e">
        <f t="shared" si="2"/>
        <v>#DIV/0!</v>
      </c>
      <c r="AO41" s="3" t="e">
        <f t="shared" si="2"/>
        <v>#DIV/0!</v>
      </c>
      <c r="AP41" s="3">
        <f t="shared" si="2"/>
        <v>10.089025774760291</v>
      </c>
      <c r="AQ41" s="3" t="e">
        <f t="shared" si="2"/>
        <v>#DIV/0!</v>
      </c>
      <c r="AR41" s="3">
        <f t="shared" si="2"/>
        <v>0.62499999999998812</v>
      </c>
      <c r="AS41" s="3">
        <f t="shared" si="2"/>
        <v>3.1963470319634784</v>
      </c>
      <c r="AT41" s="3" t="e">
        <f t="shared" si="2"/>
        <v>#DIV/0!</v>
      </c>
      <c r="AU41" s="3" t="e">
        <f t="shared" si="2"/>
        <v>#DIV/0!</v>
      </c>
      <c r="AV41" s="3" t="e">
        <f t="shared" si="2"/>
        <v>#DIV/0!</v>
      </c>
      <c r="AW41" s="3">
        <f t="shared" si="2"/>
        <v>11.095325567585874</v>
      </c>
      <c r="AX41" s="3" t="e">
        <f t="shared" si="2"/>
        <v>#DIV/0!</v>
      </c>
      <c r="AY41" s="3" t="e">
        <f t="shared" si="2"/>
        <v>#DIV/0!</v>
      </c>
      <c r="AZ41" s="3" t="e">
        <f t="shared" si="2"/>
        <v>#DIV/0!</v>
      </c>
      <c r="BA41" s="3" t="e">
        <f t="shared" si="2"/>
        <v>#DIV/0!</v>
      </c>
      <c r="BB41" s="3" t="e">
        <f t="shared" si="2"/>
        <v>#DIV/0!</v>
      </c>
      <c r="BC41" s="3" t="e">
        <f t="shared" si="2"/>
        <v>#DIV/0!</v>
      </c>
      <c r="BD41" s="3" t="e">
        <f t="shared" si="2"/>
        <v>#DIV/0!</v>
      </c>
      <c r="BE41" s="3" t="e">
        <f t="shared" si="2"/>
        <v>#DIV/0!</v>
      </c>
      <c r="BF41" s="3">
        <f t="shared" si="2"/>
        <v>100</v>
      </c>
      <c r="BG41" s="3">
        <f t="shared" si="2"/>
        <v>100</v>
      </c>
      <c r="BH41" s="3" t="e">
        <f t="shared" si="2"/>
        <v>#DIV/0!</v>
      </c>
      <c r="BI41" s="3" t="e">
        <f t="shared" si="2"/>
        <v>#DIV/0!</v>
      </c>
      <c r="BJ41" s="3" t="e">
        <f t="shared" si="2"/>
        <v>#DIV/0!</v>
      </c>
      <c r="BK41" s="3">
        <f t="shared" si="2"/>
        <v>100</v>
      </c>
      <c r="BL41" s="3">
        <f t="shared" si="2"/>
        <v>4.4406088184528683</v>
      </c>
      <c r="BM41" s="3">
        <f t="shared" si="2"/>
        <v>5.3686582239142213</v>
      </c>
      <c r="BN41" s="3">
        <f t="shared" si="2"/>
        <v>5.0958391771856197</v>
      </c>
      <c r="BO41" s="3">
        <f t="shared" si="2"/>
        <v>6.8664933476066832</v>
      </c>
      <c r="BP41" s="3"/>
    </row>
    <row r="42" spans="1:68">
      <c r="A42" s="1"/>
      <c r="B42" s="1"/>
    </row>
    <row r="43" spans="1:68">
      <c r="A43" s="1"/>
      <c r="B43" s="1"/>
    </row>
    <row r="44" spans="1:68">
      <c r="A44" s="1" t="s">
        <v>171</v>
      </c>
      <c r="B44" s="1" t="s">
        <v>172</v>
      </c>
      <c r="C44" t="s">
        <v>173</v>
      </c>
      <c r="D44" s="7">
        <v>2.0449999999999999E-2</v>
      </c>
      <c r="F44" s="7">
        <v>2.4760000000000001E-2</v>
      </c>
      <c r="G44" s="7">
        <v>2.452E-2</v>
      </c>
      <c r="H44">
        <v>2.3800000000000002E-2</v>
      </c>
      <c r="I44" s="7">
        <v>2.41E-2</v>
      </c>
      <c r="L44" s="7">
        <v>2.4E-2</v>
      </c>
      <c r="M44" s="7">
        <v>2.4170000000000001E-2</v>
      </c>
      <c r="N44">
        <v>1.10286</v>
      </c>
      <c r="O44">
        <v>1.1120699999999999</v>
      </c>
      <c r="P44">
        <v>1.09755</v>
      </c>
      <c r="R44" s="7">
        <v>1.07944</v>
      </c>
      <c r="S44">
        <v>1.0906100000000001</v>
      </c>
      <c r="T44">
        <v>1.1463300000000001</v>
      </c>
      <c r="U44">
        <v>1.1298299999999999</v>
      </c>
      <c r="V44">
        <v>1.1122700000000001</v>
      </c>
      <c r="W44">
        <v>1.1195999999999999</v>
      </c>
      <c r="X44">
        <v>1.10059</v>
      </c>
      <c r="Y44" s="7">
        <v>1.07115</v>
      </c>
      <c r="Z44">
        <v>9.1000000000000004E-3</v>
      </c>
      <c r="AA44" s="7">
        <v>9.4000000000000004E-3</v>
      </c>
      <c r="AB44">
        <v>9.1400000000000006E-3</v>
      </c>
      <c r="AF44">
        <v>0.11262999999999999</v>
      </c>
      <c r="AG44">
        <v>0.13556000000000001</v>
      </c>
      <c r="AL44">
        <v>0.21045</v>
      </c>
      <c r="AM44">
        <v>0.21081</v>
      </c>
      <c r="AP44">
        <v>0.21259</v>
      </c>
      <c r="AR44">
        <v>5.0099999999999997E-3</v>
      </c>
      <c r="AS44">
        <v>4.9699999999999996E-3</v>
      </c>
      <c r="AW44">
        <v>1.04003</v>
      </c>
      <c r="BF44">
        <v>0.55245999999999995</v>
      </c>
      <c r="BG44">
        <v>0.54696</v>
      </c>
      <c r="BK44">
        <v>0.54149000000000003</v>
      </c>
      <c r="BL44">
        <v>2.6380000000000001E-2</v>
      </c>
      <c r="BM44">
        <v>2.631E-2</v>
      </c>
      <c r="BN44">
        <v>2.6849999999999999E-2</v>
      </c>
      <c r="BO44">
        <v>2.6550000000000001E-2</v>
      </c>
    </row>
    <row r="45" spans="1:68">
      <c r="A45" s="1" t="s">
        <v>174</v>
      </c>
      <c r="B45" s="1" t="s">
        <v>175</v>
      </c>
      <c r="C45" t="s">
        <v>173</v>
      </c>
      <c r="D45" s="7">
        <v>2.0639999999999999E-2</v>
      </c>
      <c r="F45" s="7">
        <v>2.4539999999999999E-2</v>
      </c>
      <c r="G45" s="7">
        <v>2.4479999999999998E-2</v>
      </c>
      <c r="H45">
        <v>2.385E-2</v>
      </c>
      <c r="I45" s="7">
        <v>2.4219999999999998E-2</v>
      </c>
      <c r="L45" s="7">
        <v>2.4039999999999999E-2</v>
      </c>
      <c r="M45" s="7">
        <v>2.4279999999999999E-2</v>
      </c>
      <c r="N45">
        <v>1.11208</v>
      </c>
      <c r="O45">
        <v>1.1155600000000001</v>
      </c>
      <c r="P45">
        <v>1.1006499999999999</v>
      </c>
      <c r="R45" s="7">
        <v>1.09077</v>
      </c>
      <c r="S45">
        <v>1.10103</v>
      </c>
      <c r="T45">
        <v>1.16784</v>
      </c>
      <c r="U45">
        <v>1.12784</v>
      </c>
      <c r="V45">
        <v>1.0872999999999999</v>
      </c>
      <c r="W45">
        <v>1.12131</v>
      </c>
      <c r="X45">
        <v>1.1055900000000001</v>
      </c>
      <c r="Y45" s="7">
        <v>1.08575</v>
      </c>
      <c r="Z45">
        <v>8.7899999999999992E-3</v>
      </c>
      <c r="AA45" s="7">
        <v>9.9000000000000008E-3</v>
      </c>
      <c r="AB45">
        <v>9.3299999999999998E-3</v>
      </c>
      <c r="AF45">
        <v>0.11279</v>
      </c>
      <c r="AG45">
        <v>0.14069000000000001</v>
      </c>
      <c r="AL45">
        <v>0.21121999999999999</v>
      </c>
      <c r="AM45">
        <v>0.21149999999999999</v>
      </c>
      <c r="AP45">
        <v>0.21349000000000001</v>
      </c>
      <c r="AR45">
        <v>5.0499999999999998E-3</v>
      </c>
      <c r="AS45">
        <v>5.11E-3</v>
      </c>
      <c r="AW45">
        <v>1.04979</v>
      </c>
      <c r="BF45">
        <v>0.54308000000000001</v>
      </c>
      <c r="BG45">
        <v>0.54842999999999997</v>
      </c>
      <c r="BK45">
        <v>0.55074999999999996</v>
      </c>
      <c r="BL45">
        <v>2.647E-2</v>
      </c>
      <c r="BM45">
        <v>2.6450000000000001E-2</v>
      </c>
      <c r="BN45">
        <v>2.691E-2</v>
      </c>
      <c r="BO45">
        <v>2.665E-2</v>
      </c>
    </row>
    <row r="46" spans="1:68">
      <c r="A46" s="1" t="s">
        <v>176</v>
      </c>
      <c r="B46" s="1" t="s">
        <v>177</v>
      </c>
      <c r="C46" t="s">
        <v>173</v>
      </c>
      <c r="D46" s="7">
        <v>2.036E-2</v>
      </c>
      <c r="F46" s="7">
        <v>2.4490000000000001E-2</v>
      </c>
      <c r="G46" s="7">
        <v>2.4469999999999999E-2</v>
      </c>
      <c r="H46">
        <v>2.368E-2</v>
      </c>
      <c r="I46" s="7">
        <v>2.4049999999999998E-2</v>
      </c>
      <c r="L46" s="7">
        <v>2.3980000000000001E-2</v>
      </c>
      <c r="M46" s="7">
        <v>2.4129999999999999E-2</v>
      </c>
      <c r="N46">
        <v>1.10083</v>
      </c>
      <c r="O46">
        <v>1.11016</v>
      </c>
      <c r="P46">
        <v>1.09243</v>
      </c>
      <c r="R46" s="7">
        <v>1.08348</v>
      </c>
      <c r="S46">
        <v>1.0913999999999999</v>
      </c>
      <c r="T46">
        <v>1.1637</v>
      </c>
      <c r="U46">
        <v>1.1253599999999999</v>
      </c>
      <c r="V46">
        <v>1.1003000000000001</v>
      </c>
      <c r="W46">
        <v>1.1191599999999999</v>
      </c>
      <c r="X46">
        <v>1.1050599999999999</v>
      </c>
      <c r="Y46" s="7">
        <v>1.0803799999999999</v>
      </c>
      <c r="Z46">
        <v>8.1799999999999998E-3</v>
      </c>
      <c r="AA46" s="7">
        <v>9.4699999999999993E-3</v>
      </c>
      <c r="AB46">
        <v>9.4400000000000005E-3</v>
      </c>
      <c r="AF46">
        <v>0.11065</v>
      </c>
      <c r="AG46">
        <v>0.14008999999999999</v>
      </c>
      <c r="AL46">
        <v>0.20968999999999999</v>
      </c>
      <c r="AM46">
        <v>0.20979</v>
      </c>
      <c r="AP46">
        <v>0.21371000000000001</v>
      </c>
      <c r="AR46">
        <v>5.0400000000000002E-3</v>
      </c>
      <c r="AS46">
        <v>5.0600000000000003E-3</v>
      </c>
      <c r="AW46">
        <v>1.0410900000000001</v>
      </c>
      <c r="BF46">
        <v>0.53361999999999998</v>
      </c>
      <c r="BG46">
        <v>0.53605999999999998</v>
      </c>
      <c r="BK46">
        <v>0.54115999999999997</v>
      </c>
      <c r="BL46">
        <v>2.63E-2</v>
      </c>
      <c r="BM46">
        <v>2.63E-2</v>
      </c>
      <c r="BN46">
        <v>2.6780000000000002E-2</v>
      </c>
      <c r="BO46">
        <v>2.6630000000000001E-2</v>
      </c>
    </row>
    <row r="47" spans="1:68" ht="15.75">
      <c r="A47" s="4" t="s">
        <v>167</v>
      </c>
      <c r="B47" s="4"/>
      <c r="C47" s="4"/>
      <c r="D47" s="9">
        <v>2.5000000000000001E-2</v>
      </c>
      <c r="E47" s="6">
        <v>2.5000000000000001E-2</v>
      </c>
      <c r="F47" s="9">
        <v>2.5000000000000001E-2</v>
      </c>
      <c r="G47" s="9">
        <v>2.5000000000000001E-2</v>
      </c>
      <c r="H47" s="6">
        <v>2.5000000000000001E-2</v>
      </c>
      <c r="I47" s="9">
        <v>2.5000000000000001E-2</v>
      </c>
      <c r="J47" s="6">
        <v>2.5000000000000001E-2</v>
      </c>
      <c r="K47" s="6">
        <v>2.5000000000000001E-2</v>
      </c>
      <c r="L47" s="9">
        <v>2.5000000000000001E-2</v>
      </c>
      <c r="M47" s="9">
        <v>2.5000000000000001E-2</v>
      </c>
      <c r="N47" s="6">
        <v>1</v>
      </c>
      <c r="O47" s="6">
        <v>1</v>
      </c>
      <c r="P47" s="6">
        <v>1</v>
      </c>
      <c r="Q47" s="6">
        <v>1</v>
      </c>
      <c r="R47" s="9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9">
        <v>1</v>
      </c>
      <c r="Z47" s="6">
        <v>0.01</v>
      </c>
      <c r="AA47" s="9">
        <v>0.01</v>
      </c>
      <c r="AB47" s="6">
        <v>0.01</v>
      </c>
      <c r="AC47" s="6">
        <v>0.01</v>
      </c>
      <c r="AD47" s="6">
        <v>0.01</v>
      </c>
      <c r="AE47" s="6">
        <v>0.01</v>
      </c>
      <c r="AF47" s="6">
        <v>0.1</v>
      </c>
      <c r="AG47" s="6">
        <v>0.1</v>
      </c>
      <c r="AH47" s="6">
        <v>0.1</v>
      </c>
      <c r="AI47" s="6">
        <v>0.1</v>
      </c>
      <c r="AJ47" s="6">
        <v>0</v>
      </c>
      <c r="AK47" s="6">
        <v>0</v>
      </c>
      <c r="AL47" s="6">
        <v>0.2</v>
      </c>
      <c r="AM47" s="6">
        <v>0.2</v>
      </c>
      <c r="AN47" s="6">
        <v>0.2</v>
      </c>
      <c r="AO47" s="6">
        <v>0.2</v>
      </c>
      <c r="AP47" s="6">
        <v>0.2</v>
      </c>
      <c r="AQ47" s="6">
        <v>0.2</v>
      </c>
      <c r="AR47" s="6">
        <v>5.0000000000000001E-3</v>
      </c>
      <c r="AS47" s="6">
        <v>5.0000000000000001E-3</v>
      </c>
      <c r="AT47" s="6">
        <v>5.0000000000000001E-3</v>
      </c>
      <c r="AU47" s="6">
        <v>5.0000000000000001E-3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0.5</v>
      </c>
      <c r="BG47" s="6">
        <v>0.5</v>
      </c>
      <c r="BH47" s="6">
        <v>0.5</v>
      </c>
      <c r="BI47" s="6">
        <v>0.5</v>
      </c>
      <c r="BJ47" s="6">
        <v>0.5</v>
      </c>
      <c r="BK47" s="6">
        <v>0.5</v>
      </c>
      <c r="BL47" s="6">
        <v>2.5000000000000001E-2</v>
      </c>
      <c r="BM47" s="6">
        <v>2.5000000000000001E-2</v>
      </c>
      <c r="BN47" s="6">
        <v>2.5000000000000001E-2</v>
      </c>
      <c r="BO47" s="6">
        <v>2.5000000000000001E-2</v>
      </c>
      <c r="BP47" s="4"/>
    </row>
    <row r="48" spans="1:68" ht="15.75">
      <c r="A48" s="4" t="s">
        <v>168</v>
      </c>
      <c r="B48" s="4"/>
      <c r="C48" s="4"/>
      <c r="D48" s="9">
        <f>AVERAGE(D44:D46)</f>
        <v>2.0483333333333336E-2</v>
      </c>
      <c r="E48" s="6" t="e">
        <f t="shared" ref="E48:BO48" si="3">AVERAGE(E44:E46)</f>
        <v>#DIV/0!</v>
      </c>
      <c r="F48" s="9">
        <f t="shared" si="3"/>
        <v>2.4596666666666666E-2</v>
      </c>
      <c r="G48" s="9">
        <f t="shared" si="3"/>
        <v>2.4490000000000001E-2</v>
      </c>
      <c r="H48" s="6">
        <f t="shared" si="3"/>
        <v>2.3776666666666668E-2</v>
      </c>
      <c r="I48" s="9">
        <f t="shared" si="3"/>
        <v>2.4123333333333333E-2</v>
      </c>
      <c r="J48" s="6" t="e">
        <f t="shared" si="3"/>
        <v>#DIV/0!</v>
      </c>
      <c r="K48" s="6" t="e">
        <f t="shared" si="3"/>
        <v>#DIV/0!</v>
      </c>
      <c r="L48" s="9">
        <f t="shared" si="3"/>
        <v>2.4006666666666666E-2</v>
      </c>
      <c r="M48" s="9">
        <f t="shared" si="3"/>
        <v>2.4193333333333334E-2</v>
      </c>
      <c r="N48" s="6">
        <f t="shared" si="3"/>
        <v>1.1052566666666666</v>
      </c>
      <c r="O48" s="6">
        <f t="shared" si="3"/>
        <v>1.1125966666666667</v>
      </c>
      <c r="P48" s="6">
        <f t="shared" si="3"/>
        <v>1.0968766666666667</v>
      </c>
      <c r="Q48" s="6" t="e">
        <f t="shared" si="3"/>
        <v>#DIV/0!</v>
      </c>
      <c r="R48" s="9">
        <f t="shared" si="3"/>
        <v>1.0845633333333333</v>
      </c>
      <c r="S48" s="6">
        <f t="shared" si="3"/>
        <v>1.0943466666666666</v>
      </c>
      <c r="T48" s="6">
        <f t="shared" si="3"/>
        <v>1.1592899999999999</v>
      </c>
      <c r="U48" s="6">
        <f t="shared" si="3"/>
        <v>1.1276766666666667</v>
      </c>
      <c r="V48" s="6">
        <f t="shared" si="3"/>
        <v>1.0999566666666667</v>
      </c>
      <c r="W48" s="6">
        <f t="shared" si="3"/>
        <v>1.1200233333333334</v>
      </c>
      <c r="X48" s="6">
        <f t="shared" si="3"/>
        <v>1.1037466666666667</v>
      </c>
      <c r="Y48" s="9">
        <f t="shared" si="3"/>
        <v>1.0790933333333335</v>
      </c>
      <c r="Z48" s="6">
        <f t="shared" si="3"/>
        <v>8.6899999999999998E-3</v>
      </c>
      <c r="AA48" s="9">
        <f t="shared" si="3"/>
        <v>9.5899999999999996E-3</v>
      </c>
      <c r="AB48" s="6">
        <f t="shared" si="3"/>
        <v>9.3033333333333336E-3</v>
      </c>
      <c r="AC48" s="6" t="e">
        <f t="shared" si="3"/>
        <v>#DIV/0!</v>
      </c>
      <c r="AD48" s="6" t="e">
        <f t="shared" si="3"/>
        <v>#DIV/0!</v>
      </c>
      <c r="AE48" s="6" t="e">
        <f t="shared" si="3"/>
        <v>#DIV/0!</v>
      </c>
      <c r="AF48" s="6">
        <f t="shared" si="3"/>
        <v>0.11202333333333332</v>
      </c>
      <c r="AG48" s="6">
        <f t="shared" si="3"/>
        <v>0.13877999999999999</v>
      </c>
      <c r="AH48" s="6" t="e">
        <f t="shared" si="3"/>
        <v>#DIV/0!</v>
      </c>
      <c r="AI48" s="6" t="e">
        <f t="shared" si="3"/>
        <v>#DIV/0!</v>
      </c>
      <c r="AJ48" s="6" t="e">
        <f t="shared" si="3"/>
        <v>#DIV/0!</v>
      </c>
      <c r="AK48" s="6" t="e">
        <f t="shared" si="3"/>
        <v>#DIV/0!</v>
      </c>
      <c r="AL48" s="6">
        <f t="shared" si="3"/>
        <v>0.2104533333333333</v>
      </c>
      <c r="AM48" s="6">
        <f t="shared" si="3"/>
        <v>0.2107</v>
      </c>
      <c r="AN48" s="6" t="e">
        <f t="shared" si="3"/>
        <v>#DIV/0!</v>
      </c>
      <c r="AO48" s="6" t="e">
        <f t="shared" si="3"/>
        <v>#DIV/0!</v>
      </c>
      <c r="AP48" s="6">
        <f t="shared" si="3"/>
        <v>0.21326333333333336</v>
      </c>
      <c r="AQ48" s="6" t="e">
        <f t="shared" si="3"/>
        <v>#DIV/0!</v>
      </c>
      <c r="AR48" s="6">
        <f t="shared" si="3"/>
        <v>5.0333333333333332E-3</v>
      </c>
      <c r="AS48" s="6">
        <f t="shared" si="3"/>
        <v>5.0466666666666663E-3</v>
      </c>
      <c r="AT48" s="6" t="e">
        <f t="shared" si="3"/>
        <v>#DIV/0!</v>
      </c>
      <c r="AU48" s="6" t="e">
        <f t="shared" si="3"/>
        <v>#DIV/0!</v>
      </c>
      <c r="AV48" s="6" t="e">
        <f t="shared" si="3"/>
        <v>#DIV/0!</v>
      </c>
      <c r="AW48" s="6">
        <f t="shared" si="3"/>
        <v>1.0436366666666668</v>
      </c>
      <c r="AX48" s="6" t="e">
        <f t="shared" si="3"/>
        <v>#DIV/0!</v>
      </c>
      <c r="AY48" s="6" t="e">
        <f t="shared" si="3"/>
        <v>#DIV/0!</v>
      </c>
      <c r="AZ48" s="6" t="e">
        <f t="shared" si="3"/>
        <v>#DIV/0!</v>
      </c>
      <c r="BA48" s="6" t="e">
        <f t="shared" si="3"/>
        <v>#DIV/0!</v>
      </c>
      <c r="BB48" s="6" t="e">
        <f t="shared" si="3"/>
        <v>#DIV/0!</v>
      </c>
      <c r="BC48" s="6" t="e">
        <f t="shared" si="3"/>
        <v>#DIV/0!</v>
      </c>
      <c r="BD48" s="6" t="e">
        <f t="shared" si="3"/>
        <v>#DIV/0!</v>
      </c>
      <c r="BE48" s="6" t="e">
        <f t="shared" si="3"/>
        <v>#DIV/0!</v>
      </c>
      <c r="BF48" s="6">
        <f t="shared" si="3"/>
        <v>0.54305333333333328</v>
      </c>
      <c r="BG48" s="6">
        <f t="shared" si="3"/>
        <v>0.54381666666666673</v>
      </c>
      <c r="BH48" s="6" t="e">
        <f t="shared" si="3"/>
        <v>#DIV/0!</v>
      </c>
      <c r="BI48" s="6" t="e">
        <f t="shared" si="3"/>
        <v>#DIV/0!</v>
      </c>
      <c r="BJ48" s="6" t="e">
        <f t="shared" si="3"/>
        <v>#DIV/0!</v>
      </c>
      <c r="BK48" s="6">
        <f t="shared" si="3"/>
        <v>0.54446666666666665</v>
      </c>
      <c r="BL48" s="6">
        <f t="shared" si="3"/>
        <v>2.6383333333333332E-2</v>
      </c>
      <c r="BM48" s="6">
        <f t="shared" si="3"/>
        <v>2.6353333333333336E-2</v>
      </c>
      <c r="BN48" s="6">
        <f t="shared" si="3"/>
        <v>2.6846666666666668E-2</v>
      </c>
      <c r="BO48" s="6">
        <f t="shared" si="3"/>
        <v>2.6609999999999998E-2</v>
      </c>
      <c r="BP48" s="4"/>
    </row>
    <row r="49" spans="1:68" ht="15.75">
      <c r="A49" s="4" t="s">
        <v>169</v>
      </c>
      <c r="B49" s="4"/>
      <c r="C49" s="4"/>
      <c r="D49" s="9">
        <f>2*_xlfn.STDEV.S(D44:D46)/D48*100</f>
        <v>1.3957221573566467</v>
      </c>
      <c r="E49" s="6" t="e">
        <f t="shared" ref="E49:BO49" si="4">2*_xlfn.STDEV.S(E44:E46)/E48*100</f>
        <v>#DIV/0!</v>
      </c>
      <c r="F49" s="9">
        <f t="shared" si="4"/>
        <v>1.1679881515877628</v>
      </c>
      <c r="G49" s="9">
        <f t="shared" si="4"/>
        <v>0.21606788983786679</v>
      </c>
      <c r="H49" s="6">
        <f t="shared" si="4"/>
        <v>0.73491335606792074</v>
      </c>
      <c r="I49" s="9">
        <f t="shared" si="4"/>
        <v>0.72435221346309964</v>
      </c>
      <c r="J49" s="6" t="e">
        <f t="shared" si="4"/>
        <v>#DIV/0!</v>
      </c>
      <c r="K49" s="6" t="e">
        <f t="shared" si="4"/>
        <v>#DIV/0!</v>
      </c>
      <c r="L49" s="9">
        <f t="shared" si="4"/>
        <v>0.25451683948656784</v>
      </c>
      <c r="M49" s="9">
        <f t="shared" si="4"/>
        <v>0.64211519414334917</v>
      </c>
      <c r="N49" s="6">
        <f t="shared" si="4"/>
        <v>1.0849458043997853</v>
      </c>
      <c r="O49" s="6">
        <f t="shared" si="4"/>
        <v>0.49222755801031964</v>
      </c>
      <c r="P49" s="6">
        <f t="shared" si="4"/>
        <v>0.75690560415157004</v>
      </c>
      <c r="Q49" s="6" t="e">
        <f t="shared" si="4"/>
        <v>#DIV/0!</v>
      </c>
      <c r="R49" s="9">
        <f t="shared" si="4"/>
        <v>1.0588893425415651</v>
      </c>
      <c r="S49" s="6">
        <f t="shared" si="4"/>
        <v>1.0602489015975238</v>
      </c>
      <c r="T49" s="6">
        <f t="shared" si="4"/>
        <v>1.9689602175877501</v>
      </c>
      <c r="U49" s="6">
        <f t="shared" si="4"/>
        <v>0.39718329377202816</v>
      </c>
      <c r="V49" s="6">
        <f t="shared" si="4"/>
        <v>2.2707331040573515</v>
      </c>
      <c r="W49" s="6">
        <f t="shared" si="4"/>
        <v>0.20281655023504072</v>
      </c>
      <c r="X49" s="6">
        <f t="shared" si="4"/>
        <v>0.49768078813607131</v>
      </c>
      <c r="Y49" s="9">
        <f t="shared" si="4"/>
        <v>1.3686589418884607</v>
      </c>
      <c r="Z49" s="6">
        <f t="shared" si="4"/>
        <v>10.772869724712043</v>
      </c>
      <c r="AA49" s="9">
        <f t="shared" si="4"/>
        <v>5.6462925425154982</v>
      </c>
      <c r="AB49" s="6">
        <f t="shared" si="4"/>
        <v>3.2626449123130641</v>
      </c>
      <c r="AC49" s="6" t="e">
        <f t="shared" si="4"/>
        <v>#DIV/0!</v>
      </c>
      <c r="AD49" s="6" t="e">
        <f t="shared" si="4"/>
        <v>#DIV/0!</v>
      </c>
      <c r="AE49" s="6" t="e">
        <f t="shared" si="4"/>
        <v>#DIV/0!</v>
      </c>
      <c r="AF49" s="6">
        <f t="shared" si="4"/>
        <v>2.1281799906316055</v>
      </c>
      <c r="AG49" s="6">
        <f t="shared" si="4"/>
        <v>4.0419260650146258</v>
      </c>
      <c r="AH49" s="6" t="e">
        <f t="shared" si="4"/>
        <v>#DIV/0!</v>
      </c>
      <c r="AI49" s="6" t="e">
        <f t="shared" si="4"/>
        <v>#DIV/0!</v>
      </c>
      <c r="AJ49" s="6" t="e">
        <f t="shared" si="4"/>
        <v>#DIV/0!</v>
      </c>
      <c r="AK49" s="6" t="e">
        <f t="shared" si="4"/>
        <v>#DIV/0!</v>
      </c>
      <c r="AL49" s="6">
        <f t="shared" si="4"/>
        <v>0.72700720343737935</v>
      </c>
      <c r="AM49" s="6">
        <f t="shared" si="4"/>
        <v>0.81660241913632592</v>
      </c>
      <c r="AN49" s="6" t="e">
        <f t="shared" si="4"/>
        <v>#DIV/0!</v>
      </c>
      <c r="AO49" s="6" t="e">
        <f t="shared" si="4"/>
        <v>#DIV/0!</v>
      </c>
      <c r="AP49" s="6">
        <f t="shared" si="4"/>
        <v>0.5565028227755705</v>
      </c>
      <c r="AQ49" s="6" t="e">
        <f t="shared" si="4"/>
        <v>#DIV/0!</v>
      </c>
      <c r="AR49" s="6">
        <f t="shared" si="4"/>
        <v>0.82715205276800463</v>
      </c>
      <c r="AS49" s="6">
        <f t="shared" si="4"/>
        <v>2.8115979727599512</v>
      </c>
      <c r="AT49" s="6" t="e">
        <f t="shared" si="4"/>
        <v>#DIV/0!</v>
      </c>
      <c r="AU49" s="6" t="e">
        <f t="shared" si="4"/>
        <v>#DIV/0!</v>
      </c>
      <c r="AV49" s="6" t="e">
        <f t="shared" si="4"/>
        <v>#DIV/0!</v>
      </c>
      <c r="AW49" s="6">
        <f t="shared" si="4"/>
        <v>1.0262640956792128</v>
      </c>
      <c r="AX49" s="6" t="e">
        <f t="shared" si="4"/>
        <v>#DIV/0!</v>
      </c>
      <c r="AY49" s="6" t="e">
        <f t="shared" si="4"/>
        <v>#DIV/0!</v>
      </c>
      <c r="AZ49" s="6" t="e">
        <f t="shared" si="4"/>
        <v>#DIV/0!</v>
      </c>
      <c r="BA49" s="6" t="e">
        <f t="shared" si="4"/>
        <v>#DIV/0!</v>
      </c>
      <c r="BB49" s="6" t="e">
        <f t="shared" si="4"/>
        <v>#DIV/0!</v>
      </c>
      <c r="BC49" s="6" t="e">
        <f t="shared" si="4"/>
        <v>#DIV/0!</v>
      </c>
      <c r="BD49" s="6" t="e">
        <f t="shared" si="4"/>
        <v>#DIV/0!</v>
      </c>
      <c r="BE49" s="6" t="e">
        <f t="shared" si="4"/>
        <v>#DIV/0!</v>
      </c>
      <c r="BF49" s="6">
        <f t="shared" si="4"/>
        <v>3.469282934219152</v>
      </c>
      <c r="BG49" s="6">
        <f t="shared" si="4"/>
        <v>2.4852350475311571</v>
      </c>
      <c r="BH49" s="6" t="e">
        <f t="shared" si="4"/>
        <v>#DIV/0!</v>
      </c>
      <c r="BI49" s="6" t="e">
        <f t="shared" si="4"/>
        <v>#DIV/0!</v>
      </c>
      <c r="BJ49" s="6" t="e">
        <f t="shared" si="4"/>
        <v>#DIV/0!</v>
      </c>
      <c r="BK49" s="6">
        <f t="shared" si="4"/>
        <v>1.999765143241039</v>
      </c>
      <c r="BL49" s="6">
        <f t="shared" si="4"/>
        <v>0.6447176663132318</v>
      </c>
      <c r="BM49" s="6">
        <f t="shared" si="4"/>
        <v>0.63646575387853332</v>
      </c>
      <c r="BN49" s="6">
        <f t="shared" si="4"/>
        <v>0.48470874834722733</v>
      </c>
      <c r="BO49" s="6">
        <f t="shared" si="4"/>
        <v>0.39770782578948982</v>
      </c>
      <c r="BP49" s="4"/>
    </row>
    <row r="50" spans="1:68" ht="15.75">
      <c r="A50" s="4" t="s">
        <v>170</v>
      </c>
      <c r="B50" s="5"/>
      <c r="D50" s="9">
        <f>(D48-D47)/D48*100</f>
        <v>-22.050447518307557</v>
      </c>
      <c r="E50" s="6" t="e">
        <f t="shared" ref="E50:BO50" si="5">(E48-E47)/E48*100</f>
        <v>#DIV/0!</v>
      </c>
      <c r="F50" s="9">
        <f t="shared" si="5"/>
        <v>-1.6397885892397428</v>
      </c>
      <c r="G50" s="9">
        <f t="shared" si="5"/>
        <v>-2.0824826459779504</v>
      </c>
      <c r="H50" s="6">
        <f t="shared" si="5"/>
        <v>-5.1451002383288928</v>
      </c>
      <c r="I50" s="9">
        <f t="shared" si="5"/>
        <v>-3.6341025286721069</v>
      </c>
      <c r="J50" s="6" t="e">
        <f t="shared" si="5"/>
        <v>#DIV/0!</v>
      </c>
      <c r="K50" s="6" t="e">
        <f t="shared" si="5"/>
        <v>#DIV/0!</v>
      </c>
      <c r="L50" s="9">
        <f t="shared" si="5"/>
        <v>-4.1377395168008988</v>
      </c>
      <c r="M50" s="9">
        <f t="shared" si="5"/>
        <v>-3.3342518600165363</v>
      </c>
      <c r="N50" s="6">
        <f t="shared" si="5"/>
        <v>9.5232781525859664</v>
      </c>
      <c r="O50" s="6">
        <f t="shared" si="5"/>
        <v>10.120169333600977</v>
      </c>
      <c r="P50" s="6">
        <f t="shared" si="5"/>
        <v>8.8320473587124706</v>
      </c>
      <c r="Q50" s="6" t="e">
        <f t="shared" si="5"/>
        <v>#DIV/0!</v>
      </c>
      <c r="R50" s="9">
        <f t="shared" si="5"/>
        <v>7.7969935673035842</v>
      </c>
      <c r="S50" s="6">
        <f t="shared" si="5"/>
        <v>8.6212778400506771</v>
      </c>
      <c r="T50" s="6">
        <f t="shared" si="5"/>
        <v>13.740306566950455</v>
      </c>
      <c r="U50" s="6">
        <f t="shared" si="5"/>
        <v>11.322098828564926</v>
      </c>
      <c r="V50" s="6">
        <f t="shared" si="5"/>
        <v>9.0873276826056806</v>
      </c>
      <c r="W50" s="6">
        <f t="shared" si="5"/>
        <v>10.716145794581664</v>
      </c>
      <c r="X50" s="6">
        <f t="shared" si="5"/>
        <v>9.399499885239365</v>
      </c>
      <c r="Y50" s="9">
        <f t="shared" si="5"/>
        <v>7.3296100429990716</v>
      </c>
      <c r="Z50" s="6">
        <f t="shared" si="5"/>
        <v>-15.074798619102422</v>
      </c>
      <c r="AA50" s="9">
        <f t="shared" si="5"/>
        <v>-4.2752867570385886</v>
      </c>
      <c r="AB50" s="6">
        <f t="shared" si="5"/>
        <v>-7.488355428161948</v>
      </c>
      <c r="AC50" s="6" t="e">
        <f t="shared" si="5"/>
        <v>#DIV/0!</v>
      </c>
      <c r="AD50" s="6" t="e">
        <f t="shared" si="5"/>
        <v>#DIV/0!</v>
      </c>
      <c r="AE50" s="6" t="e">
        <f t="shared" si="5"/>
        <v>#DIV/0!</v>
      </c>
      <c r="AF50" s="6">
        <f t="shared" si="5"/>
        <v>10.73288303032105</v>
      </c>
      <c r="AG50" s="6">
        <f t="shared" si="5"/>
        <v>27.943507710044663</v>
      </c>
      <c r="AH50" s="6" t="e">
        <f t="shared" si="5"/>
        <v>#DIV/0!</v>
      </c>
      <c r="AI50" s="6" t="e">
        <f t="shared" si="5"/>
        <v>#DIV/0!</v>
      </c>
      <c r="AJ50" s="6" t="e">
        <f t="shared" si="5"/>
        <v>#DIV/0!</v>
      </c>
      <c r="AK50" s="6" t="e">
        <f t="shared" si="5"/>
        <v>#DIV/0!</v>
      </c>
      <c r="AL50" s="6">
        <f t="shared" si="5"/>
        <v>4.9670552458185284</v>
      </c>
      <c r="AM50" s="6">
        <f t="shared" si="5"/>
        <v>5.0783103939250056</v>
      </c>
      <c r="AN50" s="6" t="e">
        <f t="shared" si="5"/>
        <v>#DIV/0!</v>
      </c>
      <c r="AO50" s="6" t="e">
        <f t="shared" si="5"/>
        <v>#DIV/0!</v>
      </c>
      <c r="AP50" s="6">
        <f t="shared" si="5"/>
        <v>6.2192281842479629</v>
      </c>
      <c r="AQ50" s="6" t="e">
        <f t="shared" si="5"/>
        <v>#DIV/0!</v>
      </c>
      <c r="AR50" s="6">
        <f t="shared" si="5"/>
        <v>0.66225165562913513</v>
      </c>
      <c r="AS50" s="6">
        <f t="shared" si="5"/>
        <v>0.92470277410831336</v>
      </c>
      <c r="AT50" s="6" t="e">
        <f t="shared" si="5"/>
        <v>#DIV/0!</v>
      </c>
      <c r="AU50" s="6" t="e">
        <f t="shared" si="5"/>
        <v>#DIV/0!</v>
      </c>
      <c r="AV50" s="6" t="e">
        <f t="shared" si="5"/>
        <v>#DIV/0!</v>
      </c>
      <c r="AW50" s="6">
        <f t="shared" si="5"/>
        <v>4.1812124909371491</v>
      </c>
      <c r="AX50" s="6" t="e">
        <f t="shared" si="5"/>
        <v>#DIV/0!</v>
      </c>
      <c r="AY50" s="6" t="e">
        <f t="shared" si="5"/>
        <v>#DIV/0!</v>
      </c>
      <c r="AZ50" s="6" t="e">
        <f t="shared" si="5"/>
        <v>#DIV/0!</v>
      </c>
      <c r="BA50" s="6" t="e">
        <f t="shared" si="5"/>
        <v>#DIV/0!</v>
      </c>
      <c r="BB50" s="6" t="e">
        <f t="shared" si="5"/>
        <v>#DIV/0!</v>
      </c>
      <c r="BC50" s="6" t="e">
        <f t="shared" si="5"/>
        <v>#DIV/0!</v>
      </c>
      <c r="BD50" s="6" t="e">
        <f t="shared" si="5"/>
        <v>#DIV/0!</v>
      </c>
      <c r="BE50" s="6" t="e">
        <f t="shared" si="5"/>
        <v>#DIV/0!</v>
      </c>
      <c r="BF50" s="6">
        <f t="shared" si="5"/>
        <v>7.9280119816346968</v>
      </c>
      <c r="BG50" s="6">
        <f t="shared" si="5"/>
        <v>8.0572496858622795</v>
      </c>
      <c r="BH50" s="6" t="e">
        <f t="shared" si="5"/>
        <v>#DIV/0!</v>
      </c>
      <c r="BI50" s="6" t="e">
        <f t="shared" si="5"/>
        <v>#DIV/0!</v>
      </c>
      <c r="BJ50" s="6" t="e">
        <f t="shared" si="5"/>
        <v>#DIV/0!</v>
      </c>
      <c r="BK50" s="6">
        <f t="shared" si="5"/>
        <v>8.1670135912819859</v>
      </c>
      <c r="BL50" s="6">
        <f t="shared" si="5"/>
        <v>5.2432090966519151</v>
      </c>
      <c r="BM50" s="6">
        <f t="shared" si="5"/>
        <v>5.1353402479129828</v>
      </c>
      <c r="BN50" s="6">
        <f t="shared" si="5"/>
        <v>6.8785696548298967</v>
      </c>
      <c r="BO50" s="6">
        <f t="shared" si="5"/>
        <v>6.0503570086433553</v>
      </c>
    </row>
  </sheetData>
  <sortState xmlns:xlrd2="http://schemas.microsoft.com/office/spreadsheetml/2017/richdata2" ref="A2:BO115">
    <sortCondition ref="C2:C115"/>
  </sortState>
  <conditionalFormatting sqref="D41:BO41">
    <cfRule type="cellIs" dxfId="9" priority="6" operator="greaterThan">
      <formula>10</formula>
    </cfRule>
    <cfRule type="cellIs" dxfId="8" priority="7" operator="lessThan">
      <formula>-10</formula>
    </cfRule>
    <cfRule type="cellIs" dxfId="7" priority="8" operator="between">
      <formula>5</formula>
      <formula>10</formula>
    </cfRule>
    <cfRule type="cellIs" dxfId="6" priority="9" operator="between">
      <formula>-10</formula>
      <formula>-5</formula>
    </cfRule>
    <cfRule type="cellIs" dxfId="5" priority="10" operator="between">
      <formula>-5</formula>
      <formula>5</formula>
    </cfRule>
  </conditionalFormatting>
  <conditionalFormatting sqref="D50:BO50">
    <cfRule type="cellIs" dxfId="4" priority="1" stopIfTrue="1" operator="greaterThan">
      <formula>10</formula>
    </cfRule>
    <cfRule type="cellIs" dxfId="3" priority="2" stopIfTrue="1" operator="lessThan">
      <formula>-10</formula>
    </cfRule>
    <cfRule type="cellIs" dxfId="2" priority="3" stopIfTrue="1" operator="between">
      <formula>5</formula>
      <formula>10</formula>
    </cfRule>
    <cfRule type="cellIs" dxfId="1" priority="4" stopIfTrue="1" operator="between">
      <formula>-10</formula>
      <formula>-5</formula>
    </cfRule>
    <cfRule type="cellIs" dxfId="0" priority="5" stopIfTrue="1" operator="between">
      <formula>-5</formula>
      <formula>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6114-82F0-40DC-A324-DAD732840C45}">
  <dimension ref="A1:BO48"/>
  <sheetViews>
    <sheetView zoomScaleNormal="100" workbookViewId="0">
      <selection activeCell="B2" sqref="B2"/>
    </sheetView>
  </sheetViews>
  <sheetFormatPr defaultColWidth="11.5703125" defaultRowHeight="12.75"/>
  <cols>
    <col min="2" max="2" width="16.5703125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 s="1" t="s">
        <v>178</v>
      </c>
      <c r="B2" s="1" t="s">
        <v>179</v>
      </c>
      <c r="C2" t="s">
        <v>180</v>
      </c>
      <c r="D2" t="s">
        <v>181</v>
      </c>
      <c r="E2" t="s">
        <v>181</v>
      </c>
      <c r="F2" t="s">
        <v>181</v>
      </c>
      <c r="G2">
        <v>0</v>
      </c>
      <c r="H2">
        <v>0</v>
      </c>
      <c r="I2">
        <v>0</v>
      </c>
      <c r="J2" t="s">
        <v>181</v>
      </c>
      <c r="K2" t="s">
        <v>181</v>
      </c>
      <c r="L2" t="s">
        <v>181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181</v>
      </c>
      <c r="AA2" t="s">
        <v>181</v>
      </c>
      <c r="AB2" t="s">
        <v>181</v>
      </c>
      <c r="AC2">
        <v>0</v>
      </c>
      <c r="AD2" t="s">
        <v>181</v>
      </c>
      <c r="AE2" t="s">
        <v>181</v>
      </c>
      <c r="AF2" t="s">
        <v>181</v>
      </c>
      <c r="AG2" t="s">
        <v>181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 s="1" t="s">
        <v>182</v>
      </c>
      <c r="B3" s="1" t="s">
        <v>183</v>
      </c>
      <c r="C3" t="s">
        <v>184</v>
      </c>
      <c r="D3" t="s">
        <v>181</v>
      </c>
      <c r="E3" t="s">
        <v>181</v>
      </c>
      <c r="F3" t="s">
        <v>181</v>
      </c>
      <c r="G3">
        <v>2.1000000000000001E-4</v>
      </c>
      <c r="H3">
        <v>2.1000000000000001E-4</v>
      </c>
      <c r="I3" t="s">
        <v>181</v>
      </c>
      <c r="J3" t="s">
        <v>181</v>
      </c>
      <c r="K3" t="s">
        <v>181</v>
      </c>
      <c r="L3" t="s">
        <v>181</v>
      </c>
      <c r="M3" t="s">
        <v>181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 t="s">
        <v>181</v>
      </c>
      <c r="U3">
        <v>0.10757</v>
      </c>
      <c r="V3" t="s">
        <v>181</v>
      </c>
      <c r="W3">
        <v>0.10757</v>
      </c>
      <c r="X3">
        <v>0.10757</v>
      </c>
      <c r="Y3">
        <v>0.10757</v>
      </c>
      <c r="Z3" t="s">
        <v>181</v>
      </c>
      <c r="AA3" t="s">
        <v>181</v>
      </c>
      <c r="AB3" t="s">
        <v>181</v>
      </c>
      <c r="AC3">
        <v>2.0000000000000001E-4</v>
      </c>
      <c r="AD3" t="s">
        <v>181</v>
      </c>
      <c r="AE3" t="s">
        <v>181</v>
      </c>
      <c r="AF3" t="s">
        <v>181</v>
      </c>
      <c r="AG3" t="s">
        <v>181</v>
      </c>
      <c r="AH3">
        <v>4.3270000000000003E-2</v>
      </c>
      <c r="AI3">
        <v>4.3270000000000003E-2</v>
      </c>
      <c r="AJ3">
        <v>2.1599999999999999E-4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>
        <v>2.1000000000000001E-4</v>
      </c>
      <c r="AS3">
        <v>2.1000000000000001E-4</v>
      </c>
      <c r="AT3">
        <v>2.1000000000000001E-4</v>
      </c>
      <c r="AU3">
        <v>2.1000000000000001E-4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8.6779999999999996E-2</v>
      </c>
      <c r="BB3">
        <v>2.1659999999999999E-2</v>
      </c>
      <c r="BC3">
        <v>2.1659999999999999E-2</v>
      </c>
      <c r="BD3">
        <v>2.1659999999999999E-2</v>
      </c>
      <c r="BE3">
        <v>2.1659999999999999E-2</v>
      </c>
      <c r="BF3">
        <v>8.6230000000000001E-2</v>
      </c>
      <c r="BG3">
        <v>8.6230000000000001E-2</v>
      </c>
      <c r="BH3">
        <v>8.6230000000000001E-2</v>
      </c>
      <c r="BI3">
        <v>8.6230000000000001E-2</v>
      </c>
      <c r="BJ3">
        <v>8.6230000000000001E-2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 s="1" t="s">
        <v>185</v>
      </c>
      <c r="B4" s="1" t="s">
        <v>186</v>
      </c>
      <c r="C4" t="s">
        <v>187</v>
      </c>
      <c r="D4" t="s">
        <v>181</v>
      </c>
      <c r="E4" t="s">
        <v>181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 t="s">
        <v>181</v>
      </c>
      <c r="K4" t="s">
        <v>181</v>
      </c>
      <c r="L4">
        <v>5.1000000000000004E-4</v>
      </c>
      <c r="M4">
        <v>5.1000000000000004E-4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 t="s">
        <v>181</v>
      </c>
      <c r="W4">
        <v>0.26845999999999998</v>
      </c>
      <c r="X4">
        <v>0.26845999999999998</v>
      </c>
      <c r="Y4">
        <v>0.26845999999999998</v>
      </c>
      <c r="Z4" t="s">
        <v>181</v>
      </c>
      <c r="AA4">
        <v>5.0000000000000001E-4</v>
      </c>
      <c r="AB4" t="s">
        <v>181</v>
      </c>
      <c r="AC4">
        <v>5.0000000000000001E-4</v>
      </c>
      <c r="AD4" t="s">
        <v>181</v>
      </c>
      <c r="AE4" t="s">
        <v>181</v>
      </c>
      <c r="AF4">
        <v>0.10798000000000001</v>
      </c>
      <c r="AG4" t="s">
        <v>181</v>
      </c>
      <c r="AH4">
        <v>0.10798000000000001</v>
      </c>
      <c r="AI4">
        <v>0.10798000000000001</v>
      </c>
      <c r="AJ4">
        <v>5.3899999999999998E-4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>
        <v>5.1000000000000004E-4</v>
      </c>
      <c r="AT4">
        <v>5.1000000000000004E-4</v>
      </c>
      <c r="AU4">
        <v>5.1000000000000004E-4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>
        <v>5.4050000000000001E-2</v>
      </c>
      <c r="BC4">
        <v>5.4050000000000001E-2</v>
      </c>
      <c r="BD4">
        <v>5.4050000000000001E-2</v>
      </c>
      <c r="BE4">
        <v>5.4050000000000001E-2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 s="1" t="s">
        <v>188</v>
      </c>
      <c r="B5" s="1" t="s">
        <v>189</v>
      </c>
      <c r="C5" t="s">
        <v>190</v>
      </c>
      <c r="D5" t="s">
        <v>181</v>
      </c>
      <c r="E5" t="s">
        <v>181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 t="s">
        <v>181</v>
      </c>
      <c r="X5">
        <v>0.50371999999999995</v>
      </c>
      <c r="Y5">
        <v>0.50371999999999995</v>
      </c>
      <c r="Z5">
        <v>9.3000000000000005E-4</v>
      </c>
      <c r="AA5" t="s">
        <v>181</v>
      </c>
      <c r="AB5">
        <v>9.3000000000000005E-4</v>
      </c>
      <c r="AC5">
        <v>9.3000000000000005E-4</v>
      </c>
      <c r="AD5" t="s">
        <v>181</v>
      </c>
      <c r="AE5" t="s">
        <v>181</v>
      </c>
      <c r="AF5">
        <v>0.20261000000000001</v>
      </c>
      <c r="AG5" t="s">
        <v>181</v>
      </c>
      <c r="AH5">
        <v>0.20261000000000001</v>
      </c>
      <c r="AI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>
        <v>9.6000000000000002E-4</v>
      </c>
      <c r="AU5">
        <v>9.6000000000000002E-4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>
        <v>0.10142</v>
      </c>
      <c r="BC5">
        <v>0.10142</v>
      </c>
      <c r="BD5">
        <v>0.10142</v>
      </c>
      <c r="BE5">
        <v>0.10142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 s="1" t="s">
        <v>191</v>
      </c>
      <c r="B6" s="1" t="s">
        <v>192</v>
      </c>
      <c r="C6" t="s">
        <v>193</v>
      </c>
      <c r="D6">
        <v>1.97E-3</v>
      </c>
      <c r="E6" t="s">
        <v>181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>
        <v>1.9599999999999999E-3</v>
      </c>
      <c r="AA6">
        <v>1.9599999999999999E-3</v>
      </c>
      <c r="AB6">
        <v>1.9599999999999999E-3</v>
      </c>
      <c r="AC6">
        <v>1.9599999999999999E-3</v>
      </c>
      <c r="AD6" t="s">
        <v>181</v>
      </c>
      <c r="AE6">
        <v>1.9599999999999999E-3</v>
      </c>
      <c r="AF6">
        <v>0.42674000000000001</v>
      </c>
      <c r="AG6">
        <v>0.42674000000000001</v>
      </c>
      <c r="AH6">
        <v>0.42674000000000001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>
        <v>0.21360999999999999</v>
      </c>
      <c r="BC6">
        <v>0.21360999999999999</v>
      </c>
      <c r="BD6">
        <v>0.21360999999999999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 s="1" t="s">
        <v>194</v>
      </c>
      <c r="B7" s="1" t="s">
        <v>195</v>
      </c>
      <c r="C7" t="s">
        <v>196</v>
      </c>
      <c r="D7">
        <v>4.9199999999999999E-3</v>
      </c>
      <c r="E7">
        <v>4.9199999999999999E-3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>
        <v>1.0646500000000001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 s="1" t="s">
        <v>197</v>
      </c>
      <c r="B8" s="1" t="s">
        <v>198</v>
      </c>
      <c r="C8" t="s">
        <v>199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 t="s">
        <v>181</v>
      </c>
      <c r="X8">
        <v>4.9784300000000004</v>
      </c>
      <c r="Y8">
        <v>4.9784300000000004</v>
      </c>
      <c r="Z8" t="s">
        <v>181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>
        <v>2.0024899999999999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 t="s">
        <v>181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 s="1" t="s">
        <v>200</v>
      </c>
      <c r="B9" s="1" t="s">
        <v>201</v>
      </c>
      <c r="C9" t="s">
        <v>202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>
        <v>4.2105100000000002</v>
      </c>
      <c r="AI9">
        <v>4.2105100000000002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 s="1" t="s">
        <v>203</v>
      </c>
      <c r="B10" s="1" t="s">
        <v>204</v>
      </c>
      <c r="C10" t="s">
        <v>205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R10" t="s">
        <v>206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 s="1" t="s">
        <v>207</v>
      </c>
      <c r="B11" s="1" t="s">
        <v>208</v>
      </c>
      <c r="C11" t="s">
        <v>209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R11" t="s">
        <v>206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 s="1" t="s">
        <v>171</v>
      </c>
      <c r="B12" s="1" t="s">
        <v>172</v>
      </c>
      <c r="C12" t="s">
        <v>173</v>
      </c>
      <c r="D12">
        <v>2.0449999999999999E-2</v>
      </c>
      <c r="F12">
        <v>2.4760000000000001E-2</v>
      </c>
      <c r="G12">
        <v>2.452E-2</v>
      </c>
      <c r="H12">
        <v>2.3800000000000002E-2</v>
      </c>
      <c r="I12">
        <v>2.41E-2</v>
      </c>
      <c r="L12">
        <v>2.4E-2</v>
      </c>
      <c r="M12">
        <v>2.4170000000000001E-2</v>
      </c>
      <c r="N12">
        <v>1.10286</v>
      </c>
      <c r="O12">
        <v>1.1120699999999999</v>
      </c>
      <c r="P12">
        <v>1.09755</v>
      </c>
      <c r="R12">
        <v>1.07944</v>
      </c>
      <c r="S12">
        <v>1.0906100000000001</v>
      </c>
      <c r="T12">
        <v>1.1463300000000001</v>
      </c>
      <c r="U12">
        <v>1.1298299999999999</v>
      </c>
      <c r="V12">
        <v>1.1122700000000001</v>
      </c>
      <c r="W12">
        <v>1.1195999999999999</v>
      </c>
      <c r="X12">
        <v>1.10059</v>
      </c>
      <c r="Y12">
        <v>1.07115</v>
      </c>
      <c r="Z12">
        <v>9.1000000000000004E-3</v>
      </c>
      <c r="AA12">
        <v>9.4000000000000004E-3</v>
      </c>
      <c r="AB12">
        <v>9.1400000000000006E-3</v>
      </c>
      <c r="AF12">
        <v>0.11262999999999999</v>
      </c>
      <c r="AG12">
        <v>0.13556000000000001</v>
      </c>
      <c r="AL12">
        <v>0.21045</v>
      </c>
      <c r="AM12">
        <v>0.21081</v>
      </c>
      <c r="AP12">
        <v>0.21259</v>
      </c>
      <c r="AR12">
        <v>5.0099999999999997E-3</v>
      </c>
      <c r="AS12">
        <v>4.9699999999999996E-3</v>
      </c>
      <c r="AW12">
        <v>1.04003</v>
      </c>
      <c r="BF12">
        <v>0.55245999999999995</v>
      </c>
      <c r="BG12">
        <v>0.54696</v>
      </c>
      <c r="BK12">
        <v>0.54149000000000003</v>
      </c>
      <c r="BL12">
        <v>2.6380000000000001E-2</v>
      </c>
      <c r="BM12">
        <v>2.631E-2</v>
      </c>
      <c r="BN12">
        <v>2.6849999999999999E-2</v>
      </c>
      <c r="BO12">
        <v>2.6550000000000001E-2</v>
      </c>
    </row>
    <row r="13" spans="1:67">
      <c r="A13" s="1" t="s">
        <v>160</v>
      </c>
      <c r="B13" s="1" t="s">
        <v>161</v>
      </c>
      <c r="C13" t="s">
        <v>162</v>
      </c>
      <c r="D13">
        <v>2.86E-2</v>
      </c>
      <c r="F13">
        <v>1.485E-2</v>
      </c>
      <c r="G13">
        <v>1.436E-2</v>
      </c>
      <c r="H13">
        <v>1.3780000000000001E-2</v>
      </c>
      <c r="I13">
        <v>1.404E-2</v>
      </c>
      <c r="L13">
        <v>1.413E-2</v>
      </c>
      <c r="M13">
        <v>1.423E-2</v>
      </c>
      <c r="N13">
        <v>9.6900999999999993</v>
      </c>
      <c r="O13">
        <v>9.5564999999999998</v>
      </c>
      <c r="P13">
        <v>9.4679000000000002</v>
      </c>
      <c r="R13">
        <v>9.3026900000000001</v>
      </c>
      <c r="S13">
        <v>9.3321199999999997</v>
      </c>
      <c r="T13">
        <v>9.77</v>
      </c>
      <c r="U13">
        <v>9.6833500000000008</v>
      </c>
      <c r="V13">
        <v>9.5243199999999995</v>
      </c>
      <c r="W13">
        <v>9.5488499999999998</v>
      </c>
      <c r="X13">
        <v>9.4139900000000001</v>
      </c>
      <c r="Y13">
        <v>9.2135999999999996</v>
      </c>
      <c r="Z13">
        <v>8.0409999999999995E-2</v>
      </c>
      <c r="AA13">
        <v>8.115E-2</v>
      </c>
      <c r="AB13">
        <v>8.0259999999999998E-2</v>
      </c>
      <c r="AF13">
        <v>0.69921999999999995</v>
      </c>
      <c r="AG13">
        <v>0.71560999999999997</v>
      </c>
      <c r="AL13">
        <v>2.3325100000000001</v>
      </c>
      <c r="AM13">
        <v>2.3419400000000001</v>
      </c>
      <c r="AP13">
        <v>2.3682799999999999</v>
      </c>
      <c r="AR13">
        <v>2.1299999999999999E-3</v>
      </c>
      <c r="AS13">
        <v>2.2000000000000001E-3</v>
      </c>
      <c r="AW13">
        <v>2.9881500000000001</v>
      </c>
      <c r="BF13">
        <v>2.5312600000000001</v>
      </c>
      <c r="BG13">
        <v>2.4829400000000001</v>
      </c>
      <c r="BK13">
        <v>2.4841700000000002</v>
      </c>
      <c r="BL13">
        <v>4.2459999999999998E-2</v>
      </c>
      <c r="BM13">
        <v>4.2790000000000002E-2</v>
      </c>
      <c r="BN13">
        <v>4.2810000000000001E-2</v>
      </c>
      <c r="BO13">
        <v>4.3540000000000002E-2</v>
      </c>
    </row>
    <row r="14" spans="1:67">
      <c r="A14" s="1" t="s">
        <v>157</v>
      </c>
      <c r="B14" s="1" t="s">
        <v>158</v>
      </c>
      <c r="C14" t="s">
        <v>159</v>
      </c>
      <c r="D14">
        <v>2.3999999999999998E-3</v>
      </c>
      <c r="F14">
        <v>4.28E-3</v>
      </c>
      <c r="G14">
        <v>4.1900000000000001E-3</v>
      </c>
      <c r="H14">
        <v>4.1200000000000004E-3</v>
      </c>
      <c r="I14">
        <v>4.1399999999999996E-3</v>
      </c>
      <c r="L14">
        <v>4.1599999999999996E-3</v>
      </c>
      <c r="M14">
        <v>4.0800000000000003E-3</v>
      </c>
      <c r="N14">
        <v>3.0369700000000002</v>
      </c>
      <c r="O14">
        <v>3.0229200000000001</v>
      </c>
      <c r="P14">
        <v>2.9710800000000002</v>
      </c>
      <c r="R14">
        <v>2.8936500000000001</v>
      </c>
      <c r="S14">
        <v>2.9950100000000002</v>
      </c>
      <c r="T14">
        <v>3.0811999999999999</v>
      </c>
      <c r="U14">
        <v>3.0516700000000001</v>
      </c>
      <c r="V14">
        <v>2.9984500000000001</v>
      </c>
      <c r="W14">
        <v>3.0359099999999999</v>
      </c>
      <c r="X14">
        <v>2.9832700000000001</v>
      </c>
      <c r="Y14">
        <v>2.9271400000000001</v>
      </c>
      <c r="Z14">
        <v>6.9999999999999994E-5</v>
      </c>
      <c r="AA14">
        <v>4.4000000000000002E-4</v>
      </c>
      <c r="AB14">
        <v>3.3E-4</v>
      </c>
      <c r="AF14">
        <v>0.89085000000000003</v>
      </c>
      <c r="AG14">
        <v>0.89737999999999996</v>
      </c>
      <c r="AL14">
        <v>0.49299999999999999</v>
      </c>
      <c r="AM14">
        <v>0.49419000000000002</v>
      </c>
      <c r="AP14">
        <v>0.50131999999999999</v>
      </c>
      <c r="AR14">
        <v>2.3000000000000001E-4</v>
      </c>
      <c r="AS14">
        <v>1.2999999999999999E-4</v>
      </c>
      <c r="AW14">
        <v>3.1735000000000002</v>
      </c>
      <c r="BF14">
        <v>7.9258300000000004</v>
      </c>
      <c r="BG14">
        <v>7.8438600000000003</v>
      </c>
      <c r="BK14">
        <v>7.7662300000000002</v>
      </c>
      <c r="BL14">
        <v>3.6249999999999998E-2</v>
      </c>
      <c r="BM14">
        <v>3.6229999999999998E-2</v>
      </c>
      <c r="BN14">
        <v>3.703E-2</v>
      </c>
      <c r="BO14">
        <v>3.6839999999999998E-2</v>
      </c>
    </row>
    <row r="15" spans="1:67">
      <c r="A15" s="1" t="s">
        <v>97</v>
      </c>
      <c r="B15" s="1" t="s">
        <v>98</v>
      </c>
      <c r="C15" t="s">
        <v>99</v>
      </c>
      <c r="D15">
        <v>1.24E-3</v>
      </c>
      <c r="F15">
        <v>4.1999999999999997E-3</v>
      </c>
      <c r="G15">
        <v>4.3E-3</v>
      </c>
      <c r="H15">
        <v>4.2300000000000003E-3</v>
      </c>
      <c r="I15">
        <v>4.2700000000000004E-3</v>
      </c>
      <c r="L15">
        <v>4.28E-3</v>
      </c>
      <c r="M15">
        <v>4.1900000000000001E-3</v>
      </c>
      <c r="N15">
        <v>3.03566</v>
      </c>
      <c r="O15">
        <v>3.0145400000000002</v>
      </c>
      <c r="P15">
        <v>2.9695399999999998</v>
      </c>
      <c r="R15">
        <v>2.8776999999999999</v>
      </c>
      <c r="S15">
        <v>2.9935499999999999</v>
      </c>
      <c r="T15">
        <v>3.09429</v>
      </c>
      <c r="U15">
        <v>3.0406300000000002</v>
      </c>
      <c r="V15">
        <v>2.98889</v>
      </c>
      <c r="W15">
        <v>3.0158700000000001</v>
      </c>
      <c r="X15">
        <v>2.9650300000000001</v>
      </c>
      <c r="Y15">
        <v>2.9168400000000001</v>
      </c>
      <c r="Z15">
        <v>-8.9999999999999998E-4</v>
      </c>
      <c r="AA15">
        <v>-3.6999999999999999E-4</v>
      </c>
      <c r="AB15">
        <v>1.2E-4</v>
      </c>
      <c r="AF15">
        <v>0.87617</v>
      </c>
      <c r="AG15">
        <v>0.88343000000000005</v>
      </c>
      <c r="AL15">
        <v>0.48764000000000002</v>
      </c>
      <c r="AM15">
        <v>0.49170999999999998</v>
      </c>
      <c r="AP15">
        <v>0.49757000000000001</v>
      </c>
      <c r="AR15">
        <v>5.0000000000000002E-5</v>
      </c>
      <c r="AS15">
        <v>0</v>
      </c>
      <c r="AW15">
        <v>3.0339200000000002</v>
      </c>
      <c r="BF15">
        <v>7.7631399999999999</v>
      </c>
      <c r="BG15">
        <v>7.6652100000000001</v>
      </c>
      <c r="BK15">
        <v>7.5904199999999999</v>
      </c>
      <c r="BL15">
        <v>3.644E-2</v>
      </c>
      <c r="BM15">
        <v>3.6400000000000002E-2</v>
      </c>
      <c r="BN15">
        <v>3.7159999999999999E-2</v>
      </c>
      <c r="BO15">
        <v>3.6949999999999997E-2</v>
      </c>
    </row>
    <row r="16" spans="1:67">
      <c r="A16" s="1" t="s">
        <v>100</v>
      </c>
      <c r="B16" s="1" t="s">
        <v>101</v>
      </c>
      <c r="C16" t="s">
        <v>102</v>
      </c>
      <c r="D16">
        <v>1.3600000000000001E-3</v>
      </c>
      <c r="F16">
        <v>4.2100000000000002E-3</v>
      </c>
      <c r="G16">
        <v>4.2100000000000002E-3</v>
      </c>
      <c r="H16">
        <v>4.0600000000000002E-3</v>
      </c>
      <c r="I16">
        <v>4.0800000000000003E-3</v>
      </c>
      <c r="L16">
        <v>4.13E-3</v>
      </c>
      <c r="M16">
        <v>4.0200000000000001E-3</v>
      </c>
      <c r="N16">
        <v>3.0482900000000002</v>
      </c>
      <c r="O16">
        <v>3.02582</v>
      </c>
      <c r="P16">
        <v>2.9779100000000001</v>
      </c>
      <c r="R16">
        <v>2.8853300000000002</v>
      </c>
      <c r="S16">
        <v>3.0047600000000001</v>
      </c>
      <c r="T16">
        <v>3.10243</v>
      </c>
      <c r="U16">
        <v>3.0649199999999999</v>
      </c>
      <c r="V16">
        <v>3.0098199999999999</v>
      </c>
      <c r="W16">
        <v>3.06846</v>
      </c>
      <c r="X16">
        <v>3.0162599999999999</v>
      </c>
      <c r="Y16">
        <v>2.9371200000000002</v>
      </c>
      <c r="Z16">
        <v>-2.9E-4</v>
      </c>
      <c r="AA16">
        <v>6.9999999999999994E-5</v>
      </c>
      <c r="AB16">
        <v>-2.7E-4</v>
      </c>
      <c r="AF16">
        <v>0.94237000000000004</v>
      </c>
      <c r="AG16">
        <v>0.94789000000000001</v>
      </c>
      <c r="AL16">
        <v>0.49259999999999998</v>
      </c>
      <c r="AM16">
        <v>0.49523</v>
      </c>
      <c r="AP16">
        <v>0.50131000000000003</v>
      </c>
      <c r="AR16">
        <v>2.3000000000000001E-4</v>
      </c>
      <c r="AS16">
        <v>2.0000000000000001E-4</v>
      </c>
      <c r="AW16">
        <v>3.1650399999999999</v>
      </c>
      <c r="BF16">
        <v>7.9530099999999999</v>
      </c>
      <c r="BG16">
        <v>7.8650200000000003</v>
      </c>
      <c r="BK16">
        <v>7.7942</v>
      </c>
      <c r="BL16">
        <v>3.6420000000000001E-2</v>
      </c>
      <c r="BM16">
        <v>3.6429999999999997E-2</v>
      </c>
      <c r="BN16">
        <v>3.7310000000000003E-2</v>
      </c>
      <c r="BO16">
        <v>3.7109999999999997E-2</v>
      </c>
    </row>
    <row r="17" spans="1:67">
      <c r="A17" s="1" t="s">
        <v>103</v>
      </c>
      <c r="B17" s="1" t="s">
        <v>104</v>
      </c>
      <c r="C17" t="s">
        <v>105</v>
      </c>
      <c r="D17">
        <v>1.1100000000000001E-3</v>
      </c>
      <c r="F17">
        <v>3.82E-3</v>
      </c>
      <c r="G17">
        <v>4.0600000000000002E-3</v>
      </c>
      <c r="H17">
        <v>4.0000000000000001E-3</v>
      </c>
      <c r="I17">
        <v>4.0099999999999997E-3</v>
      </c>
      <c r="L17">
        <v>4.0299999999999997E-3</v>
      </c>
      <c r="M17">
        <v>3.9699999999999996E-3</v>
      </c>
      <c r="N17">
        <v>3.0145</v>
      </c>
      <c r="O17">
        <v>2.9956800000000001</v>
      </c>
      <c r="P17">
        <v>2.9436100000000001</v>
      </c>
      <c r="R17">
        <v>2.8768199999999999</v>
      </c>
      <c r="S17">
        <v>2.98048</v>
      </c>
      <c r="T17">
        <v>3.07396</v>
      </c>
      <c r="U17">
        <v>3.02704</v>
      </c>
      <c r="V17">
        <v>2.9721099999999998</v>
      </c>
      <c r="W17">
        <v>3.01518</v>
      </c>
      <c r="X17">
        <v>2.9617599999999999</v>
      </c>
      <c r="Y17">
        <v>2.9163399999999999</v>
      </c>
      <c r="Z17">
        <v>-7.7999999999999999E-4</v>
      </c>
      <c r="AA17">
        <v>2.5999999999999998E-4</v>
      </c>
      <c r="AB17">
        <v>-2.5999999999999998E-4</v>
      </c>
      <c r="AF17">
        <v>0.87612000000000001</v>
      </c>
      <c r="AG17">
        <v>0.88485999999999998</v>
      </c>
      <c r="AL17">
        <v>0.48520999999999997</v>
      </c>
      <c r="AM17">
        <v>0.48868</v>
      </c>
      <c r="AP17">
        <v>0.49451000000000001</v>
      </c>
      <c r="AR17">
        <v>5.0000000000000002E-5</v>
      </c>
      <c r="AS17">
        <v>-6.9999999999999994E-5</v>
      </c>
      <c r="AW17">
        <v>3.14052</v>
      </c>
      <c r="BF17">
        <v>8.0538299999999996</v>
      </c>
      <c r="BG17">
        <v>7.9567100000000002</v>
      </c>
      <c r="BK17">
        <v>7.9030500000000004</v>
      </c>
      <c r="BL17">
        <v>3.601E-2</v>
      </c>
      <c r="BM17">
        <v>3.601E-2</v>
      </c>
      <c r="BN17">
        <v>3.6799999999999999E-2</v>
      </c>
      <c r="BO17">
        <v>3.6549999999999999E-2</v>
      </c>
    </row>
    <row r="18" spans="1:67">
      <c r="A18" s="1" t="s">
        <v>106</v>
      </c>
      <c r="B18" s="1" t="s">
        <v>107</v>
      </c>
      <c r="C18" t="s">
        <v>108</v>
      </c>
      <c r="D18">
        <v>9.6000000000000002E-4</v>
      </c>
      <c r="F18">
        <v>4.2399999999999998E-3</v>
      </c>
      <c r="G18">
        <v>4.3699999999999998E-3</v>
      </c>
      <c r="H18">
        <v>4.1999999999999997E-3</v>
      </c>
      <c r="I18">
        <v>4.2300000000000003E-3</v>
      </c>
      <c r="L18">
        <v>4.2399999999999998E-3</v>
      </c>
      <c r="M18">
        <v>4.1200000000000004E-3</v>
      </c>
      <c r="N18">
        <v>3.0697199999999998</v>
      </c>
      <c r="O18">
        <v>3.0485799999999998</v>
      </c>
      <c r="P18">
        <v>3.00305</v>
      </c>
      <c r="R18">
        <v>2.9464399999999999</v>
      </c>
      <c r="S18">
        <v>3.0410499999999998</v>
      </c>
      <c r="T18">
        <v>3.1144599999999998</v>
      </c>
      <c r="U18">
        <v>3.0772300000000001</v>
      </c>
      <c r="V18">
        <v>3.01959</v>
      </c>
      <c r="W18">
        <v>3.0581999999999998</v>
      </c>
      <c r="X18">
        <v>3.00603</v>
      </c>
      <c r="Y18">
        <v>2.9584800000000002</v>
      </c>
      <c r="Z18">
        <v>-7.2000000000000005E-4</v>
      </c>
      <c r="AA18">
        <v>-2.4000000000000001E-4</v>
      </c>
      <c r="AB18">
        <v>-5.9000000000000003E-4</v>
      </c>
      <c r="AF18">
        <v>0.89488000000000001</v>
      </c>
      <c r="AG18">
        <v>0.90276000000000001</v>
      </c>
      <c r="AL18">
        <v>0.49624000000000001</v>
      </c>
      <c r="AM18">
        <v>0.49852999999999997</v>
      </c>
      <c r="AP18">
        <v>0.50194000000000005</v>
      </c>
      <c r="AR18">
        <v>-2.0000000000000002E-5</v>
      </c>
      <c r="AS18">
        <v>1.0000000000000001E-5</v>
      </c>
      <c r="AW18">
        <v>3.25156</v>
      </c>
      <c r="BF18">
        <v>8.3275000000000006</v>
      </c>
      <c r="BG18">
        <v>8.2388999999999992</v>
      </c>
      <c r="BK18">
        <v>8.1497299999999999</v>
      </c>
      <c r="BL18">
        <v>3.6380000000000003E-2</v>
      </c>
      <c r="BM18">
        <v>3.644E-2</v>
      </c>
      <c r="BN18">
        <v>3.7069999999999999E-2</v>
      </c>
      <c r="BO18">
        <v>3.6850000000000001E-2</v>
      </c>
    </row>
    <row r="19" spans="1:67">
      <c r="A19" s="1" t="s">
        <v>109</v>
      </c>
      <c r="B19" s="1" t="s">
        <v>110</v>
      </c>
      <c r="C19" t="s">
        <v>111</v>
      </c>
      <c r="D19">
        <v>1.7899999999999999E-3</v>
      </c>
      <c r="F19">
        <v>4.3E-3</v>
      </c>
      <c r="G19">
        <v>4.4200000000000003E-3</v>
      </c>
      <c r="H19">
        <v>4.1900000000000001E-3</v>
      </c>
      <c r="I19">
        <v>4.2199999999999998E-3</v>
      </c>
      <c r="L19">
        <v>4.2300000000000003E-3</v>
      </c>
      <c r="M19">
        <v>4.2900000000000004E-3</v>
      </c>
      <c r="N19">
        <v>3.13951</v>
      </c>
      <c r="O19">
        <v>3.1206299999999998</v>
      </c>
      <c r="P19">
        <v>3.0684100000000001</v>
      </c>
      <c r="R19">
        <v>3.0068700000000002</v>
      </c>
      <c r="S19">
        <v>3.0992500000000001</v>
      </c>
      <c r="T19">
        <v>3.2106699999999999</v>
      </c>
      <c r="U19">
        <v>3.1610299999999998</v>
      </c>
      <c r="V19">
        <v>3.09693</v>
      </c>
      <c r="W19">
        <v>3.12161</v>
      </c>
      <c r="X19">
        <v>3.0706699999999998</v>
      </c>
      <c r="Y19">
        <v>3.0182099999999998</v>
      </c>
      <c r="Z19">
        <v>-2.3000000000000001E-4</v>
      </c>
      <c r="AA19">
        <v>2.7999999999999998E-4</v>
      </c>
      <c r="AB19">
        <v>2.7999999999999998E-4</v>
      </c>
      <c r="AF19">
        <v>0.92581000000000002</v>
      </c>
      <c r="AG19">
        <v>0.93376000000000003</v>
      </c>
      <c r="AL19">
        <v>0.51</v>
      </c>
      <c r="AM19">
        <v>0.51217000000000001</v>
      </c>
      <c r="AP19">
        <v>0.51858000000000004</v>
      </c>
      <c r="AR19">
        <v>4.8000000000000001E-4</v>
      </c>
      <c r="AS19">
        <v>4.2999999999999999E-4</v>
      </c>
      <c r="AW19">
        <v>3.34415</v>
      </c>
      <c r="BF19">
        <v>8.4222199999999994</v>
      </c>
      <c r="BG19">
        <v>8.2889400000000002</v>
      </c>
      <c r="BK19">
        <v>8.2273200000000006</v>
      </c>
      <c r="BL19">
        <v>3.6830000000000002E-2</v>
      </c>
      <c r="BM19">
        <v>3.6859999999999997E-2</v>
      </c>
      <c r="BN19">
        <v>3.7629999999999997E-2</v>
      </c>
      <c r="BO19">
        <v>3.7449999999999997E-2</v>
      </c>
    </row>
    <row r="20" spans="1:67">
      <c r="A20" s="1" t="s">
        <v>112</v>
      </c>
      <c r="B20" s="1" t="s">
        <v>113</v>
      </c>
      <c r="C20" t="s">
        <v>114</v>
      </c>
      <c r="D20">
        <v>1.66E-3</v>
      </c>
      <c r="F20">
        <v>4.2199999999999998E-3</v>
      </c>
      <c r="G20">
        <v>4.2700000000000004E-3</v>
      </c>
      <c r="H20">
        <v>4.1599999999999996E-3</v>
      </c>
      <c r="I20">
        <v>4.1700000000000001E-3</v>
      </c>
      <c r="L20">
        <v>4.15E-3</v>
      </c>
      <c r="M20">
        <v>4.15E-3</v>
      </c>
      <c r="N20">
        <v>3.1252499999999999</v>
      </c>
      <c r="O20">
        <v>3.1036199999999998</v>
      </c>
      <c r="P20">
        <v>3.05307</v>
      </c>
      <c r="R20">
        <v>3.0084300000000002</v>
      </c>
      <c r="S20">
        <v>3.0899700000000001</v>
      </c>
      <c r="T20">
        <v>3.1878700000000002</v>
      </c>
      <c r="U20">
        <v>3.1469800000000001</v>
      </c>
      <c r="V20">
        <v>3.07219</v>
      </c>
      <c r="W20">
        <v>3.10426</v>
      </c>
      <c r="X20">
        <v>3.0543999999999998</v>
      </c>
      <c r="Y20">
        <v>3.0051600000000001</v>
      </c>
      <c r="Z20">
        <v>-1.7000000000000001E-4</v>
      </c>
      <c r="AA20">
        <v>5.1000000000000004E-4</v>
      </c>
      <c r="AB20">
        <v>6.4999999999999997E-4</v>
      </c>
      <c r="AF20">
        <v>0.93184999999999996</v>
      </c>
      <c r="AG20">
        <v>0.93808000000000002</v>
      </c>
      <c r="AL20">
        <v>0.50768999999999997</v>
      </c>
      <c r="AM20">
        <v>0.51036999999999999</v>
      </c>
      <c r="AP20">
        <v>0.51649999999999996</v>
      </c>
      <c r="AR20">
        <v>3.6000000000000002E-4</v>
      </c>
      <c r="AS20">
        <v>3.4000000000000002E-4</v>
      </c>
      <c r="AW20">
        <v>3.3710900000000001</v>
      </c>
      <c r="BF20">
        <v>8.5098800000000008</v>
      </c>
      <c r="BG20">
        <v>8.4333100000000005</v>
      </c>
      <c r="BK20">
        <v>8.3579100000000004</v>
      </c>
      <c r="BL20">
        <v>3.6540000000000003E-2</v>
      </c>
      <c r="BM20">
        <v>3.6580000000000001E-2</v>
      </c>
      <c r="BN20">
        <v>3.7330000000000002E-2</v>
      </c>
      <c r="BO20">
        <v>3.7139999999999999E-2</v>
      </c>
    </row>
    <row r="21" spans="1:67">
      <c r="A21" s="1" t="s">
        <v>115</v>
      </c>
      <c r="B21" s="1" t="s">
        <v>116</v>
      </c>
      <c r="C21" t="s">
        <v>117</v>
      </c>
      <c r="D21">
        <v>1.4400000000000001E-3</v>
      </c>
      <c r="F21">
        <v>4.2399999999999998E-3</v>
      </c>
      <c r="G21">
        <v>4.1599999999999996E-3</v>
      </c>
      <c r="H21">
        <v>4.1599999999999996E-3</v>
      </c>
      <c r="I21">
        <v>4.1799999999999997E-3</v>
      </c>
      <c r="L21">
        <v>4.2300000000000003E-3</v>
      </c>
      <c r="M21">
        <v>4.1900000000000001E-3</v>
      </c>
      <c r="N21">
        <v>3.1226099999999999</v>
      </c>
      <c r="O21">
        <v>3.1034899999999999</v>
      </c>
      <c r="P21">
        <v>3.0507200000000001</v>
      </c>
      <c r="R21">
        <v>3.0028299999999999</v>
      </c>
      <c r="S21">
        <v>3.0897199999999998</v>
      </c>
      <c r="T21">
        <v>3.1668400000000001</v>
      </c>
      <c r="U21">
        <v>3.12961</v>
      </c>
      <c r="V21">
        <v>3.0775800000000002</v>
      </c>
      <c r="W21">
        <v>3.10222</v>
      </c>
      <c r="X21">
        <v>3.0533199999999998</v>
      </c>
      <c r="Y21">
        <v>3.0088699999999999</v>
      </c>
      <c r="Z21">
        <v>6.2E-4</v>
      </c>
      <c r="AA21">
        <v>2.1000000000000001E-4</v>
      </c>
      <c r="AB21">
        <v>3.3E-4</v>
      </c>
      <c r="AF21">
        <v>0.90315999999999996</v>
      </c>
      <c r="AG21">
        <v>0.9123</v>
      </c>
      <c r="AL21">
        <v>0.50317000000000001</v>
      </c>
      <c r="AM21">
        <v>0.50622</v>
      </c>
      <c r="AP21">
        <v>0.51244000000000001</v>
      </c>
      <c r="AR21">
        <v>2.0000000000000002E-5</v>
      </c>
      <c r="AS21">
        <v>0</v>
      </c>
      <c r="AW21">
        <v>3.3809999999999998</v>
      </c>
      <c r="BF21">
        <v>8.5294399999999992</v>
      </c>
      <c r="BG21">
        <v>8.4397300000000008</v>
      </c>
      <c r="BK21">
        <v>8.4114299999999993</v>
      </c>
      <c r="BL21">
        <v>3.6479999999999999E-2</v>
      </c>
      <c r="BM21">
        <v>3.6540000000000003E-2</v>
      </c>
      <c r="BN21">
        <v>3.7260000000000001E-2</v>
      </c>
      <c r="BO21">
        <v>3.7060000000000003E-2</v>
      </c>
    </row>
    <row r="22" spans="1:67">
      <c r="A22" s="1" t="s">
        <v>118</v>
      </c>
      <c r="B22" s="1" t="s">
        <v>119</v>
      </c>
      <c r="C22" t="s">
        <v>120</v>
      </c>
      <c r="D22">
        <v>1.64E-3</v>
      </c>
      <c r="F22">
        <v>4.7299999999999998E-3</v>
      </c>
      <c r="G22">
        <v>4.2900000000000004E-3</v>
      </c>
      <c r="H22">
        <v>4.2599999999999999E-3</v>
      </c>
      <c r="I22">
        <v>4.2900000000000004E-3</v>
      </c>
      <c r="L22">
        <v>4.2599999999999999E-3</v>
      </c>
      <c r="M22">
        <v>4.2399999999999998E-3</v>
      </c>
      <c r="N22">
        <v>3.1852100000000001</v>
      </c>
      <c r="O22">
        <v>3.1540400000000002</v>
      </c>
      <c r="P22">
        <v>3.1063000000000001</v>
      </c>
      <c r="R22">
        <v>3.0571700000000002</v>
      </c>
      <c r="S22">
        <v>3.1467100000000001</v>
      </c>
      <c r="T22">
        <v>3.23916</v>
      </c>
      <c r="U22">
        <v>3.1883499999999998</v>
      </c>
      <c r="V22">
        <v>3.1305900000000002</v>
      </c>
      <c r="W22">
        <v>3.15211</v>
      </c>
      <c r="X22">
        <v>3.1014300000000001</v>
      </c>
      <c r="Y22">
        <v>3.0593699999999999</v>
      </c>
      <c r="Z22">
        <v>-1.2899999999999999E-3</v>
      </c>
      <c r="AA22">
        <v>-6.9999999999999994E-5</v>
      </c>
      <c r="AB22">
        <v>1.2999999999999999E-4</v>
      </c>
      <c r="AF22">
        <v>0.90980000000000005</v>
      </c>
      <c r="AG22">
        <v>0.91878000000000004</v>
      </c>
      <c r="AL22">
        <v>0.51278999999999997</v>
      </c>
      <c r="AM22">
        <v>0.51595999999999997</v>
      </c>
      <c r="AP22">
        <v>0.52292000000000005</v>
      </c>
      <c r="AR22">
        <v>6.9999999999999994E-5</v>
      </c>
      <c r="AS22">
        <v>1.0000000000000001E-5</v>
      </c>
      <c r="AW22">
        <v>3.4085800000000002</v>
      </c>
      <c r="BF22">
        <v>8.5353499999999993</v>
      </c>
      <c r="BG22">
        <v>8.4636399999999998</v>
      </c>
      <c r="BK22">
        <v>8.3861799999999995</v>
      </c>
      <c r="BL22">
        <v>3.7069999999999999E-2</v>
      </c>
      <c r="BM22">
        <v>3.7150000000000002E-2</v>
      </c>
      <c r="BN22">
        <v>3.7780000000000001E-2</v>
      </c>
      <c r="BO22">
        <v>3.7609999999999998E-2</v>
      </c>
    </row>
    <row r="23" spans="1:67">
      <c r="A23" s="1" t="s">
        <v>121</v>
      </c>
      <c r="B23" s="1" t="s">
        <v>122</v>
      </c>
      <c r="C23" t="s">
        <v>123</v>
      </c>
      <c r="D23">
        <v>5.62E-3</v>
      </c>
      <c r="F23">
        <v>1.57E-3</v>
      </c>
      <c r="G23">
        <v>1.39E-3</v>
      </c>
      <c r="H23">
        <v>1.5100000000000001E-3</v>
      </c>
      <c r="I23">
        <v>1.5E-3</v>
      </c>
      <c r="L23">
        <v>1.49E-3</v>
      </c>
      <c r="M23">
        <v>1.42E-3</v>
      </c>
      <c r="N23">
        <v>7.4814600000000002</v>
      </c>
      <c r="O23">
        <v>7.3811400000000003</v>
      </c>
      <c r="P23">
        <v>7.2923299999999998</v>
      </c>
      <c r="R23">
        <v>7.1767500000000002</v>
      </c>
      <c r="S23">
        <v>7.3215399999999997</v>
      </c>
      <c r="T23">
        <v>7.5413699999999997</v>
      </c>
      <c r="U23">
        <v>7.4506300000000003</v>
      </c>
      <c r="V23">
        <v>7.3374699999999997</v>
      </c>
      <c r="W23">
        <v>7.4182300000000003</v>
      </c>
      <c r="X23">
        <v>7.3163200000000002</v>
      </c>
      <c r="Y23">
        <v>7.1893700000000003</v>
      </c>
      <c r="Z23">
        <v>1.4599999999999999E-3</v>
      </c>
      <c r="AA23">
        <v>1.9400000000000001E-3</v>
      </c>
      <c r="AB23">
        <v>1.6900000000000001E-3</v>
      </c>
      <c r="AF23">
        <v>1.15279</v>
      </c>
      <c r="AG23">
        <v>1.15157</v>
      </c>
      <c r="AL23">
        <v>0.77285000000000004</v>
      </c>
      <c r="AM23">
        <v>0.77529999999999999</v>
      </c>
      <c r="AP23">
        <v>0.78237999999999996</v>
      </c>
      <c r="AR23">
        <v>2.5999999999999998E-4</v>
      </c>
      <c r="AS23">
        <v>2.9999999999999997E-4</v>
      </c>
      <c r="AW23">
        <v>3.3200099999999999</v>
      </c>
      <c r="BF23">
        <v>6.6512900000000004</v>
      </c>
      <c r="BG23">
        <v>6.5757300000000001</v>
      </c>
      <c r="BK23">
        <v>6.5319799999999999</v>
      </c>
      <c r="BL23">
        <v>1.7729999999999999E-2</v>
      </c>
      <c r="BM23">
        <v>1.8239999999999999E-2</v>
      </c>
      <c r="BN23">
        <v>1.8010000000000002E-2</v>
      </c>
      <c r="BO23">
        <v>1.847E-2</v>
      </c>
    </row>
    <row r="24" spans="1:67">
      <c r="A24" s="1" t="s">
        <v>124</v>
      </c>
      <c r="B24" s="1" t="s">
        <v>125</v>
      </c>
      <c r="C24" t="s">
        <v>126</v>
      </c>
      <c r="D24">
        <v>2.8570000000000002E-2</v>
      </c>
      <c r="F24">
        <v>2.0100000000000001E-3</v>
      </c>
      <c r="G24">
        <v>2.0300000000000001E-3</v>
      </c>
      <c r="H24">
        <v>1.98E-3</v>
      </c>
      <c r="I24">
        <v>1.97E-3</v>
      </c>
      <c r="L24">
        <v>1.9499999999999999E-3</v>
      </c>
      <c r="M24">
        <v>1.8799999999999999E-3</v>
      </c>
      <c r="N24">
        <v>4.7289300000000001</v>
      </c>
      <c r="O24">
        <v>4.6915199999999997</v>
      </c>
      <c r="P24">
        <v>4.60501</v>
      </c>
      <c r="R24">
        <v>4.5453400000000004</v>
      </c>
      <c r="S24">
        <v>4.6388600000000002</v>
      </c>
      <c r="T24">
        <v>4.7698</v>
      </c>
      <c r="U24">
        <v>4.7075100000000001</v>
      </c>
      <c r="V24">
        <v>4.6220400000000001</v>
      </c>
      <c r="W24">
        <v>4.6615099999999998</v>
      </c>
      <c r="X24">
        <v>4.5972799999999996</v>
      </c>
      <c r="Y24">
        <v>4.5419900000000002</v>
      </c>
      <c r="Z24">
        <v>1.443E-2</v>
      </c>
      <c r="AA24">
        <v>1.417E-2</v>
      </c>
      <c r="AB24">
        <v>1.435E-2</v>
      </c>
      <c r="AF24">
        <v>1.2760400000000001</v>
      </c>
      <c r="AG24">
        <v>1.2704200000000001</v>
      </c>
      <c r="AL24">
        <v>0.70370999999999995</v>
      </c>
      <c r="AM24">
        <v>0.70670999999999995</v>
      </c>
      <c r="AP24">
        <v>0.71314999999999995</v>
      </c>
      <c r="AR24">
        <v>2.63E-3</v>
      </c>
      <c r="AS24">
        <v>2.64E-3</v>
      </c>
      <c r="AW24">
        <v>2.08562</v>
      </c>
      <c r="BF24">
        <v>5.0866199999999999</v>
      </c>
      <c r="BG24">
        <v>5.0308999999999999</v>
      </c>
      <c r="BK24">
        <v>5.0054100000000004</v>
      </c>
      <c r="BL24">
        <v>1.8669999999999999E-2</v>
      </c>
      <c r="BM24">
        <v>1.9060000000000001E-2</v>
      </c>
      <c r="BN24">
        <v>1.8960000000000001E-2</v>
      </c>
      <c r="BO24">
        <v>1.924E-2</v>
      </c>
    </row>
    <row r="25" spans="1:67">
      <c r="A25" s="1" t="s">
        <v>174</v>
      </c>
      <c r="B25" s="1" t="s">
        <v>175</v>
      </c>
      <c r="C25" t="s">
        <v>173</v>
      </c>
      <c r="D25">
        <v>2.0639999999999999E-2</v>
      </c>
      <c r="F25">
        <v>2.4539999999999999E-2</v>
      </c>
      <c r="G25">
        <v>2.4479999999999998E-2</v>
      </c>
      <c r="H25">
        <v>2.385E-2</v>
      </c>
      <c r="I25">
        <v>2.4219999999999998E-2</v>
      </c>
      <c r="L25">
        <v>2.4039999999999999E-2</v>
      </c>
      <c r="M25">
        <v>2.4279999999999999E-2</v>
      </c>
      <c r="N25">
        <v>1.11208</v>
      </c>
      <c r="O25">
        <v>1.1155600000000001</v>
      </c>
      <c r="P25">
        <v>1.1006499999999999</v>
      </c>
      <c r="R25">
        <v>1.09077</v>
      </c>
      <c r="S25">
        <v>1.10103</v>
      </c>
      <c r="T25">
        <v>1.16784</v>
      </c>
      <c r="U25">
        <v>1.12784</v>
      </c>
      <c r="V25">
        <v>1.0872999999999999</v>
      </c>
      <c r="W25">
        <v>1.12131</v>
      </c>
      <c r="X25">
        <v>1.1055900000000001</v>
      </c>
      <c r="Y25">
        <v>1.08575</v>
      </c>
      <c r="Z25">
        <v>8.7899999999999992E-3</v>
      </c>
      <c r="AA25">
        <v>9.9000000000000008E-3</v>
      </c>
      <c r="AB25">
        <v>9.3299999999999998E-3</v>
      </c>
      <c r="AF25">
        <v>0.11279</v>
      </c>
      <c r="AG25">
        <v>0.14069000000000001</v>
      </c>
      <c r="AL25">
        <v>0.21121999999999999</v>
      </c>
      <c r="AM25">
        <v>0.21149999999999999</v>
      </c>
      <c r="AP25">
        <v>0.21349000000000001</v>
      </c>
      <c r="AR25">
        <v>5.0499999999999998E-3</v>
      </c>
      <c r="AS25">
        <v>5.11E-3</v>
      </c>
      <c r="AW25">
        <v>1.04979</v>
      </c>
      <c r="BF25">
        <v>0.54308000000000001</v>
      </c>
      <c r="BG25">
        <v>0.54842999999999997</v>
      </c>
      <c r="BK25">
        <v>0.55074999999999996</v>
      </c>
      <c r="BL25">
        <v>2.647E-2</v>
      </c>
      <c r="BM25">
        <v>2.6450000000000001E-2</v>
      </c>
      <c r="BN25">
        <v>2.691E-2</v>
      </c>
      <c r="BO25">
        <v>2.665E-2</v>
      </c>
    </row>
    <row r="26" spans="1:67">
      <c r="A26" s="1" t="s">
        <v>163</v>
      </c>
      <c r="B26" s="1" t="s">
        <v>164</v>
      </c>
      <c r="C26" t="s">
        <v>162</v>
      </c>
      <c r="D26">
        <v>2.818E-2</v>
      </c>
      <c r="F26">
        <v>1.4590000000000001E-2</v>
      </c>
      <c r="G26">
        <v>1.41E-2</v>
      </c>
      <c r="H26">
        <v>1.3860000000000001E-2</v>
      </c>
      <c r="I26">
        <v>1.41E-2</v>
      </c>
      <c r="L26">
        <v>1.4109999999999999E-2</v>
      </c>
      <c r="M26">
        <v>1.418E-2</v>
      </c>
      <c r="N26">
        <v>9.7600099999999994</v>
      </c>
      <c r="O26">
        <v>9.5907099999999996</v>
      </c>
      <c r="P26">
        <v>9.5206700000000009</v>
      </c>
      <c r="R26">
        <v>9.4213100000000001</v>
      </c>
      <c r="S26">
        <v>9.4439899999999994</v>
      </c>
      <c r="T26">
        <v>9.7992600000000003</v>
      </c>
      <c r="U26">
        <v>9.6990599999999993</v>
      </c>
      <c r="V26">
        <v>9.5714000000000006</v>
      </c>
      <c r="W26">
        <v>9.5717300000000005</v>
      </c>
      <c r="X26">
        <v>9.4509399999999992</v>
      </c>
      <c r="Y26">
        <v>9.2911099999999998</v>
      </c>
      <c r="Z26">
        <v>8.1089999999999995E-2</v>
      </c>
      <c r="AA26">
        <v>8.1519999999999995E-2</v>
      </c>
      <c r="AB26">
        <v>8.0649999999999999E-2</v>
      </c>
      <c r="AF26">
        <v>0.70408000000000004</v>
      </c>
      <c r="AG26">
        <v>0.71989999999999998</v>
      </c>
      <c r="AL26">
        <v>2.3492600000000001</v>
      </c>
      <c r="AM26">
        <v>2.35365</v>
      </c>
      <c r="AP26">
        <v>2.38314</v>
      </c>
      <c r="AR26">
        <v>2.1700000000000001E-3</v>
      </c>
      <c r="AS26">
        <v>2.16E-3</v>
      </c>
      <c r="AW26">
        <v>3.0259800000000001</v>
      </c>
      <c r="BF26">
        <v>2.5389699999999999</v>
      </c>
      <c r="BG26">
        <v>2.5040800000000001</v>
      </c>
      <c r="BK26">
        <v>2.5142899999999999</v>
      </c>
      <c r="BL26">
        <v>4.2610000000000002E-2</v>
      </c>
      <c r="BM26">
        <v>4.3049999999999998E-2</v>
      </c>
      <c r="BN26">
        <v>4.2889999999999998E-2</v>
      </c>
      <c r="BO26">
        <v>4.376E-2</v>
      </c>
    </row>
    <row r="27" spans="1:67">
      <c r="A27" s="1" t="s">
        <v>127</v>
      </c>
      <c r="B27" s="1" t="s">
        <v>128</v>
      </c>
      <c r="C27" t="s">
        <v>129</v>
      </c>
      <c r="D27">
        <v>1.2370000000000001E-2</v>
      </c>
      <c r="F27">
        <v>1.4E-3</v>
      </c>
      <c r="G27">
        <v>1.58E-3</v>
      </c>
      <c r="H27">
        <v>1.41E-3</v>
      </c>
      <c r="I27">
        <v>1.4E-3</v>
      </c>
      <c r="L27">
        <v>1.41E-3</v>
      </c>
      <c r="M27">
        <v>1.24E-3</v>
      </c>
      <c r="N27">
        <v>4.5155099999999999</v>
      </c>
      <c r="O27">
        <v>4.4841300000000004</v>
      </c>
      <c r="P27">
        <v>4.4025100000000004</v>
      </c>
      <c r="R27">
        <v>4.3233300000000003</v>
      </c>
      <c r="S27">
        <v>4.4131900000000002</v>
      </c>
      <c r="T27">
        <v>4.5715000000000003</v>
      </c>
      <c r="U27">
        <v>4.5223500000000003</v>
      </c>
      <c r="V27">
        <v>4.4441100000000002</v>
      </c>
      <c r="W27">
        <v>4.4545399999999997</v>
      </c>
      <c r="X27">
        <v>4.3925099999999997</v>
      </c>
      <c r="Y27">
        <v>4.3183299999999996</v>
      </c>
      <c r="Z27">
        <v>3.8600000000000001E-3</v>
      </c>
      <c r="AA27">
        <v>5.1399999999999996E-3</v>
      </c>
      <c r="AB27">
        <v>5.0699999999999999E-3</v>
      </c>
      <c r="AF27">
        <v>0.99504000000000004</v>
      </c>
      <c r="AG27">
        <v>1.0006900000000001</v>
      </c>
      <c r="AL27">
        <v>0.63636999999999999</v>
      </c>
      <c r="AM27">
        <v>0.63939000000000001</v>
      </c>
      <c r="AP27">
        <v>0.64595000000000002</v>
      </c>
      <c r="AR27">
        <v>7.9000000000000001E-4</v>
      </c>
      <c r="AS27">
        <v>6.8000000000000005E-4</v>
      </c>
      <c r="AW27">
        <v>1.99908</v>
      </c>
      <c r="BF27">
        <v>5.7268400000000002</v>
      </c>
      <c r="BG27">
        <v>5.6678800000000003</v>
      </c>
      <c r="BK27">
        <v>5.6191800000000001</v>
      </c>
      <c r="BL27">
        <v>1.6750000000000001E-2</v>
      </c>
      <c r="BM27">
        <v>1.7129999999999999E-2</v>
      </c>
      <c r="BN27">
        <v>1.6969999999999999E-2</v>
      </c>
      <c r="BO27">
        <v>1.7270000000000001E-2</v>
      </c>
    </row>
    <row r="28" spans="1:67">
      <c r="A28" s="1" t="s">
        <v>130</v>
      </c>
      <c r="B28" s="1" t="s">
        <v>131</v>
      </c>
      <c r="C28" t="s">
        <v>132</v>
      </c>
      <c r="D28">
        <v>7.3099999999999997E-3</v>
      </c>
      <c r="F28">
        <v>9.1E-4</v>
      </c>
      <c r="G28">
        <v>1.1000000000000001E-3</v>
      </c>
      <c r="H28">
        <v>1.1199999999999999E-3</v>
      </c>
      <c r="I28">
        <v>1.1100000000000001E-3</v>
      </c>
      <c r="L28">
        <v>1.1100000000000001E-3</v>
      </c>
      <c r="M28">
        <v>9.7999999999999997E-4</v>
      </c>
      <c r="N28">
        <v>4.3690800000000003</v>
      </c>
      <c r="O28">
        <v>4.3390599999999999</v>
      </c>
      <c r="P28">
        <v>4.2644599999999997</v>
      </c>
      <c r="R28">
        <v>4.1829700000000001</v>
      </c>
      <c r="S28">
        <v>4.2780300000000002</v>
      </c>
      <c r="T28">
        <v>4.4178300000000004</v>
      </c>
      <c r="U28">
        <v>4.3679500000000004</v>
      </c>
      <c r="V28">
        <v>4.2976000000000001</v>
      </c>
      <c r="W28">
        <v>4.3080400000000001</v>
      </c>
      <c r="X28">
        <v>4.2462099999999996</v>
      </c>
      <c r="Y28">
        <v>4.1815499999999997</v>
      </c>
      <c r="Z28">
        <v>1.92E-3</v>
      </c>
      <c r="AA28">
        <v>3.13E-3</v>
      </c>
      <c r="AB28">
        <v>3.1900000000000001E-3</v>
      </c>
      <c r="AF28">
        <v>0.97492000000000001</v>
      </c>
      <c r="AG28">
        <v>0.98202</v>
      </c>
      <c r="AL28">
        <v>0.61980999999999997</v>
      </c>
      <c r="AM28">
        <v>0.62092999999999998</v>
      </c>
      <c r="AP28">
        <v>0.62733000000000005</v>
      </c>
      <c r="AR28">
        <v>5.1999999999999995E-4</v>
      </c>
      <c r="AS28">
        <v>5.1000000000000004E-4</v>
      </c>
      <c r="AW28">
        <v>1.9507399999999999</v>
      </c>
      <c r="BF28">
        <v>5.79068</v>
      </c>
      <c r="BG28">
        <v>5.7273500000000004</v>
      </c>
      <c r="BK28">
        <v>5.6885300000000001</v>
      </c>
      <c r="BL28">
        <v>1.5640000000000001E-2</v>
      </c>
      <c r="BM28">
        <v>1.6E-2</v>
      </c>
      <c r="BN28">
        <v>1.5820000000000001E-2</v>
      </c>
      <c r="BO28">
        <v>1.6080000000000001E-2</v>
      </c>
    </row>
    <row r="29" spans="1:67">
      <c r="A29" s="1" t="s">
        <v>133</v>
      </c>
      <c r="B29" s="1" t="s">
        <v>134</v>
      </c>
      <c r="C29" t="s">
        <v>135</v>
      </c>
      <c r="D29">
        <v>7.92E-3</v>
      </c>
      <c r="F29">
        <v>1.06E-3</v>
      </c>
      <c r="G29">
        <v>9.3999999999999997E-4</v>
      </c>
      <c r="H29">
        <v>1.0499999999999999E-3</v>
      </c>
      <c r="I29">
        <v>1.0300000000000001E-3</v>
      </c>
      <c r="L29">
        <v>1.0499999999999999E-3</v>
      </c>
      <c r="M29">
        <v>8.8999999999999995E-4</v>
      </c>
      <c r="N29">
        <v>4.1203700000000003</v>
      </c>
      <c r="O29">
        <v>4.0844699999999996</v>
      </c>
      <c r="P29">
        <v>4.01173</v>
      </c>
      <c r="R29">
        <v>3.9633799999999999</v>
      </c>
      <c r="S29">
        <v>4.0127899999999999</v>
      </c>
      <c r="T29">
        <v>4.1867299999999998</v>
      </c>
      <c r="U29">
        <v>4.11991</v>
      </c>
      <c r="V29">
        <v>4.0453999999999999</v>
      </c>
      <c r="W29">
        <v>4.0829399999999998</v>
      </c>
      <c r="X29">
        <v>4.0264899999999999</v>
      </c>
      <c r="Y29">
        <v>3.9398399999999998</v>
      </c>
      <c r="Z29">
        <v>3.0899999999999999E-3</v>
      </c>
      <c r="AA29">
        <v>3.7599999999999999E-3</v>
      </c>
      <c r="AB29">
        <v>3.5599999999999998E-3</v>
      </c>
      <c r="AF29">
        <v>0.91800999999999999</v>
      </c>
      <c r="AG29">
        <v>0.92693000000000003</v>
      </c>
      <c r="AL29">
        <v>0.57998000000000005</v>
      </c>
      <c r="AM29">
        <v>0.58513000000000004</v>
      </c>
      <c r="AP29">
        <v>0.59079000000000004</v>
      </c>
      <c r="AR29">
        <v>8.8999999999999995E-4</v>
      </c>
      <c r="AS29">
        <v>8.5999999999999998E-4</v>
      </c>
      <c r="AW29">
        <v>1.8391500000000001</v>
      </c>
      <c r="BF29">
        <v>5.7322499999999996</v>
      </c>
      <c r="BG29">
        <v>5.67781</v>
      </c>
      <c r="BK29">
        <v>5.6443500000000002</v>
      </c>
      <c r="BL29">
        <v>1.474E-2</v>
      </c>
      <c r="BM29">
        <v>1.5089999999999999E-2</v>
      </c>
      <c r="BN29">
        <v>1.495E-2</v>
      </c>
      <c r="BO29">
        <v>1.524E-2</v>
      </c>
    </row>
    <row r="30" spans="1:67">
      <c r="A30" s="1" t="s">
        <v>136</v>
      </c>
      <c r="B30" s="1" t="s">
        <v>137</v>
      </c>
      <c r="C30" t="s">
        <v>138</v>
      </c>
      <c r="D30">
        <v>9.5200000000000007E-3</v>
      </c>
      <c r="F30">
        <v>9.3000000000000005E-4</v>
      </c>
      <c r="G30">
        <v>1.07E-3</v>
      </c>
      <c r="H30">
        <v>1.08E-3</v>
      </c>
      <c r="I30">
        <v>1.06E-3</v>
      </c>
      <c r="L30">
        <v>1.01E-3</v>
      </c>
      <c r="M30">
        <v>8.7000000000000001E-4</v>
      </c>
      <c r="N30">
        <v>3.8989600000000002</v>
      </c>
      <c r="O30">
        <v>3.87521</v>
      </c>
      <c r="P30">
        <v>3.81046</v>
      </c>
      <c r="R30">
        <v>3.7694999999999999</v>
      </c>
      <c r="S30">
        <v>3.82612</v>
      </c>
      <c r="T30">
        <v>3.96922</v>
      </c>
      <c r="U30">
        <v>3.90808</v>
      </c>
      <c r="V30">
        <v>3.8300800000000002</v>
      </c>
      <c r="W30">
        <v>3.86294</v>
      </c>
      <c r="X30">
        <v>3.8099099999999999</v>
      </c>
      <c r="Y30">
        <v>3.7398899999999999</v>
      </c>
      <c r="Z30">
        <v>5.2199999999999998E-3</v>
      </c>
      <c r="AA30">
        <v>5.1799999999999997E-3</v>
      </c>
      <c r="AB30">
        <v>5.0400000000000002E-3</v>
      </c>
      <c r="AF30">
        <v>0.89595000000000002</v>
      </c>
      <c r="AG30">
        <v>0.90678000000000003</v>
      </c>
      <c r="AL30">
        <v>0.56103000000000003</v>
      </c>
      <c r="AM30">
        <v>0.56144000000000005</v>
      </c>
      <c r="AP30">
        <v>0.56782999999999995</v>
      </c>
      <c r="AR30">
        <v>8.8000000000000003E-4</v>
      </c>
      <c r="AS30">
        <v>8.4000000000000003E-4</v>
      </c>
      <c r="AW30">
        <v>1.74932</v>
      </c>
      <c r="BF30">
        <v>5.3518999999999997</v>
      </c>
      <c r="BG30">
        <v>5.2973100000000004</v>
      </c>
      <c r="BK30">
        <v>5.2655700000000003</v>
      </c>
      <c r="BL30">
        <v>1.461E-2</v>
      </c>
      <c r="BM30">
        <v>1.491E-2</v>
      </c>
      <c r="BN30">
        <v>1.4800000000000001E-2</v>
      </c>
      <c r="BO30">
        <v>1.5100000000000001E-2</v>
      </c>
    </row>
    <row r="31" spans="1:67">
      <c r="A31" s="1" t="s">
        <v>139</v>
      </c>
      <c r="B31" s="1" t="s">
        <v>140</v>
      </c>
      <c r="C31" t="s">
        <v>141</v>
      </c>
      <c r="D31">
        <v>1.4250000000000001E-2</v>
      </c>
      <c r="F31">
        <v>9.5E-4</v>
      </c>
      <c r="G31">
        <v>1E-3</v>
      </c>
      <c r="H31">
        <v>1.0300000000000001E-3</v>
      </c>
      <c r="I31">
        <v>1.01E-3</v>
      </c>
      <c r="L31">
        <v>1.01E-3</v>
      </c>
      <c r="M31">
        <v>8.8999999999999995E-4</v>
      </c>
      <c r="N31">
        <v>4.3442800000000004</v>
      </c>
      <c r="O31">
        <v>4.3071799999999998</v>
      </c>
      <c r="P31">
        <v>4.2279299999999997</v>
      </c>
      <c r="R31">
        <v>4.1951599999999996</v>
      </c>
      <c r="S31">
        <v>4.2538200000000002</v>
      </c>
      <c r="T31">
        <v>4.3950899999999997</v>
      </c>
      <c r="U31">
        <v>4.3458500000000004</v>
      </c>
      <c r="V31">
        <v>4.2648700000000002</v>
      </c>
      <c r="W31">
        <v>4.3386399999999998</v>
      </c>
      <c r="X31">
        <v>4.2739799999999999</v>
      </c>
      <c r="Y31">
        <v>4.1635900000000001</v>
      </c>
      <c r="Z31">
        <v>3.3500000000000001E-3</v>
      </c>
      <c r="AA31">
        <v>3.8700000000000002E-3</v>
      </c>
      <c r="AB31">
        <v>4.3299999999999996E-3</v>
      </c>
      <c r="AF31">
        <v>1.0278400000000001</v>
      </c>
      <c r="AG31">
        <v>1.03237</v>
      </c>
      <c r="AL31">
        <v>0.62705999999999995</v>
      </c>
      <c r="AM31">
        <v>0.62909000000000004</v>
      </c>
      <c r="AP31">
        <v>0.63621000000000005</v>
      </c>
      <c r="AR31">
        <v>9.3100000000000006E-3</v>
      </c>
      <c r="AS31">
        <v>9.1800000000000007E-3</v>
      </c>
      <c r="AW31">
        <v>2.04901</v>
      </c>
      <c r="BF31">
        <v>5.9994300000000003</v>
      </c>
      <c r="BG31">
        <v>5.9381899999999996</v>
      </c>
      <c r="BK31">
        <v>5.8976499999999996</v>
      </c>
      <c r="BL31">
        <v>1.491E-2</v>
      </c>
      <c r="BM31">
        <v>1.525E-2</v>
      </c>
      <c r="BN31">
        <v>1.5140000000000001E-2</v>
      </c>
      <c r="BO31">
        <v>1.545E-2</v>
      </c>
    </row>
    <row r="32" spans="1:67">
      <c r="A32" s="1" t="s">
        <v>142</v>
      </c>
      <c r="B32" s="1" t="s">
        <v>143</v>
      </c>
      <c r="C32" t="s">
        <v>144</v>
      </c>
      <c r="D32">
        <v>8.9800000000000001E-3</v>
      </c>
      <c r="F32">
        <v>9.7000000000000005E-4</v>
      </c>
      <c r="G32">
        <v>9.7999999999999997E-4</v>
      </c>
      <c r="H32">
        <v>1E-3</v>
      </c>
      <c r="I32">
        <v>9.8999999999999999E-4</v>
      </c>
      <c r="L32">
        <v>8.8999999999999995E-4</v>
      </c>
      <c r="M32">
        <v>7.2999999999999996E-4</v>
      </c>
      <c r="N32">
        <v>4.48827</v>
      </c>
      <c r="O32">
        <v>4.4518399999999998</v>
      </c>
      <c r="P32">
        <v>4.3728499999999997</v>
      </c>
      <c r="R32">
        <v>4.3318899999999996</v>
      </c>
      <c r="S32">
        <v>4.3843399999999999</v>
      </c>
      <c r="T32">
        <v>4.55152</v>
      </c>
      <c r="U32">
        <v>4.4678899999999997</v>
      </c>
      <c r="V32">
        <v>4.3808600000000002</v>
      </c>
      <c r="W32">
        <v>4.4521699999999997</v>
      </c>
      <c r="X32">
        <v>4.3882700000000003</v>
      </c>
      <c r="Y32">
        <v>4.3008499999999996</v>
      </c>
      <c r="Z32">
        <v>5.1399999999999996E-3</v>
      </c>
      <c r="AA32">
        <v>5.3499999999999997E-3</v>
      </c>
      <c r="AB32">
        <v>5.0400000000000002E-3</v>
      </c>
      <c r="AF32">
        <v>1.03698</v>
      </c>
      <c r="AG32">
        <v>1.0407299999999999</v>
      </c>
      <c r="AL32">
        <v>0.64927000000000001</v>
      </c>
      <c r="AM32">
        <v>0.65085000000000004</v>
      </c>
      <c r="AP32">
        <v>0.65663000000000005</v>
      </c>
      <c r="AR32">
        <v>6.6600000000000001E-3</v>
      </c>
      <c r="AS32">
        <v>6.6699999999999997E-3</v>
      </c>
      <c r="AW32">
        <v>2.07253</v>
      </c>
      <c r="BF32">
        <v>5.9633399999999996</v>
      </c>
      <c r="BG32">
        <v>5.8980800000000002</v>
      </c>
      <c r="BK32">
        <v>5.85039</v>
      </c>
      <c r="BL32">
        <v>1.5779999999999999E-2</v>
      </c>
      <c r="BM32">
        <v>1.6129999999999999E-2</v>
      </c>
      <c r="BN32">
        <v>1.5970000000000002E-2</v>
      </c>
      <c r="BO32">
        <v>1.6310000000000002E-2</v>
      </c>
    </row>
    <row r="33" spans="1:67">
      <c r="A33" s="1" t="s">
        <v>145</v>
      </c>
      <c r="B33" s="1" t="s">
        <v>146</v>
      </c>
      <c r="C33" t="s">
        <v>147</v>
      </c>
      <c r="D33">
        <v>3.2200000000000002E-3</v>
      </c>
      <c r="F33">
        <v>1.9000000000000001E-4</v>
      </c>
      <c r="G33">
        <v>4.8000000000000001E-4</v>
      </c>
      <c r="H33">
        <v>5.2999999999999998E-4</v>
      </c>
      <c r="I33">
        <v>5.2999999999999998E-4</v>
      </c>
      <c r="L33">
        <v>4.6000000000000001E-4</v>
      </c>
      <c r="M33">
        <v>3.3E-4</v>
      </c>
      <c r="N33">
        <v>2.61307</v>
      </c>
      <c r="O33">
        <v>2.5872700000000002</v>
      </c>
      <c r="P33">
        <v>2.54271</v>
      </c>
      <c r="R33">
        <v>2.5253899999999998</v>
      </c>
      <c r="S33">
        <v>2.54217</v>
      </c>
      <c r="T33">
        <v>2.61151</v>
      </c>
      <c r="U33">
        <v>2.6013799999999998</v>
      </c>
      <c r="V33">
        <v>2.5342899999999999</v>
      </c>
      <c r="W33">
        <v>2.5789399999999998</v>
      </c>
      <c r="X33">
        <v>2.5385599999999999</v>
      </c>
      <c r="Y33">
        <v>2.5013000000000001</v>
      </c>
      <c r="Z33">
        <v>7.3999999999999999E-4</v>
      </c>
      <c r="AA33">
        <v>1.1800000000000001E-3</v>
      </c>
      <c r="AB33">
        <v>9.2000000000000003E-4</v>
      </c>
      <c r="AF33">
        <v>0.49053999999999998</v>
      </c>
      <c r="AG33">
        <v>0.50931999999999999</v>
      </c>
      <c r="AL33">
        <v>0.36676999999999998</v>
      </c>
      <c r="AM33">
        <v>0.36647000000000002</v>
      </c>
      <c r="AP33">
        <v>0.36864999999999998</v>
      </c>
      <c r="AR33">
        <v>1.4999999999999999E-4</v>
      </c>
      <c r="AS33">
        <v>1.9000000000000001E-4</v>
      </c>
      <c r="AW33">
        <v>1.1127899999999999</v>
      </c>
      <c r="BF33">
        <v>3.9641600000000001</v>
      </c>
      <c r="BG33">
        <v>3.9344899999999998</v>
      </c>
      <c r="BK33">
        <v>3.8969999999999998</v>
      </c>
      <c r="BL33">
        <v>8.6800000000000002E-3</v>
      </c>
      <c r="BM33">
        <v>8.8900000000000003E-3</v>
      </c>
      <c r="BN33">
        <v>8.6999999999999994E-3</v>
      </c>
      <c r="BO33">
        <v>8.94E-3</v>
      </c>
    </row>
    <row r="34" spans="1:67">
      <c r="A34" s="1" t="s">
        <v>148</v>
      </c>
      <c r="B34" s="1" t="s">
        <v>149</v>
      </c>
      <c r="C34" t="s">
        <v>150</v>
      </c>
      <c r="D34">
        <v>6.6400000000000001E-3</v>
      </c>
      <c r="F34">
        <v>9.3000000000000005E-4</v>
      </c>
      <c r="G34">
        <v>1.0399999999999999E-3</v>
      </c>
      <c r="H34">
        <v>1.0300000000000001E-3</v>
      </c>
      <c r="I34">
        <v>1.0200000000000001E-3</v>
      </c>
      <c r="L34">
        <v>9.7000000000000005E-4</v>
      </c>
      <c r="M34">
        <v>8.1999999999999998E-4</v>
      </c>
      <c r="N34">
        <v>5.0304200000000003</v>
      </c>
      <c r="O34">
        <v>4.9840499999999999</v>
      </c>
      <c r="P34">
        <v>4.8942199999999998</v>
      </c>
      <c r="R34">
        <v>4.8161800000000001</v>
      </c>
      <c r="S34">
        <v>4.9145200000000004</v>
      </c>
      <c r="T34">
        <v>5.0741100000000001</v>
      </c>
      <c r="U34">
        <v>5.0216200000000004</v>
      </c>
      <c r="V34">
        <v>4.9239300000000004</v>
      </c>
      <c r="W34">
        <v>4.9666100000000002</v>
      </c>
      <c r="X34">
        <v>4.8972699999999998</v>
      </c>
      <c r="Y34">
        <v>4.80661</v>
      </c>
      <c r="Z34">
        <v>6.2100000000000002E-3</v>
      </c>
      <c r="AA34">
        <v>6.77E-3</v>
      </c>
      <c r="AB34">
        <v>6.4799999999999996E-3</v>
      </c>
      <c r="AF34">
        <v>1.0584800000000001</v>
      </c>
      <c r="AG34">
        <v>1.06145</v>
      </c>
      <c r="AL34">
        <v>0.68540999999999996</v>
      </c>
      <c r="AM34">
        <v>0.68923999999999996</v>
      </c>
      <c r="AP34">
        <v>0.69665999999999995</v>
      </c>
      <c r="AR34">
        <v>3.62E-3</v>
      </c>
      <c r="AS34">
        <v>3.5400000000000002E-3</v>
      </c>
      <c r="AW34">
        <v>2.2922099999999999</v>
      </c>
      <c r="BF34">
        <v>6.1050300000000002</v>
      </c>
      <c r="BG34">
        <v>6.0618800000000004</v>
      </c>
      <c r="BK34">
        <v>6.0235300000000001</v>
      </c>
      <c r="BL34">
        <v>1.5959999999999998E-2</v>
      </c>
      <c r="BM34">
        <v>1.636E-2</v>
      </c>
      <c r="BN34">
        <v>1.617E-2</v>
      </c>
      <c r="BO34">
        <v>1.6549999999999999E-2</v>
      </c>
    </row>
    <row r="35" spans="1:67">
      <c r="A35" s="1" t="s">
        <v>151</v>
      </c>
      <c r="B35" s="1" t="s">
        <v>152</v>
      </c>
      <c r="C35" t="s">
        <v>153</v>
      </c>
      <c r="D35">
        <v>9.58E-3</v>
      </c>
      <c r="F35">
        <v>9.0900000000000009E-3</v>
      </c>
      <c r="G35">
        <v>8.5299999999999994E-3</v>
      </c>
      <c r="H35">
        <v>8.3499999999999998E-3</v>
      </c>
      <c r="I35">
        <v>8.4100000000000008E-3</v>
      </c>
      <c r="L35">
        <v>8.4700000000000001E-3</v>
      </c>
      <c r="M35">
        <v>8.5199999999999998E-3</v>
      </c>
      <c r="N35">
        <v>4.8138399999999999</v>
      </c>
      <c r="O35">
        <v>4.77508</v>
      </c>
      <c r="P35">
        <v>4.6954799999999999</v>
      </c>
      <c r="R35">
        <v>4.6341999999999999</v>
      </c>
      <c r="S35">
        <v>4.8199500000000004</v>
      </c>
      <c r="T35">
        <v>4.9045899999999998</v>
      </c>
      <c r="U35">
        <v>4.8396800000000004</v>
      </c>
      <c r="V35">
        <v>4.7505499999999996</v>
      </c>
      <c r="W35">
        <v>4.7511900000000002</v>
      </c>
      <c r="X35">
        <v>4.6833099999999996</v>
      </c>
      <c r="Y35">
        <v>4.6277100000000004</v>
      </c>
      <c r="Z35">
        <v>1.423E-2</v>
      </c>
      <c r="AA35">
        <v>1.4749999999999999E-2</v>
      </c>
      <c r="AB35">
        <v>1.494E-2</v>
      </c>
      <c r="AF35">
        <v>1.7321599999999999</v>
      </c>
      <c r="AG35">
        <v>1.71075</v>
      </c>
      <c r="AL35">
        <v>1.2306299999999999</v>
      </c>
      <c r="AM35">
        <v>1.2387600000000001</v>
      </c>
      <c r="AP35">
        <v>1.2519</v>
      </c>
      <c r="AR35">
        <v>5.4000000000000003E-3</v>
      </c>
      <c r="AS35">
        <v>5.4099999999999999E-3</v>
      </c>
      <c r="AW35">
        <v>5.7388700000000004</v>
      </c>
      <c r="BF35">
        <v>9.6067999999999998</v>
      </c>
      <c r="BG35">
        <v>9.4809199999999993</v>
      </c>
      <c r="BK35">
        <v>9.4514399999999998</v>
      </c>
      <c r="BL35">
        <v>2.4209999999999999E-2</v>
      </c>
      <c r="BM35">
        <v>2.461E-2</v>
      </c>
      <c r="BN35">
        <v>2.47E-2</v>
      </c>
      <c r="BO35">
        <v>2.4910000000000002E-2</v>
      </c>
    </row>
    <row r="36" spans="1:67">
      <c r="A36" s="1" t="s">
        <v>67</v>
      </c>
      <c r="B36" s="1" t="s">
        <v>68</v>
      </c>
      <c r="C36" t="s">
        <v>69</v>
      </c>
      <c r="D36">
        <v>9.4000000000000004E-3</v>
      </c>
      <c r="F36">
        <v>8.8199999999999997E-3</v>
      </c>
      <c r="G36">
        <v>8.8199999999999997E-3</v>
      </c>
      <c r="H36">
        <v>8.5900000000000004E-3</v>
      </c>
      <c r="I36">
        <v>8.6800000000000002E-3</v>
      </c>
      <c r="L36">
        <v>8.7200000000000003E-3</v>
      </c>
      <c r="M36">
        <v>8.7299999999999999E-3</v>
      </c>
      <c r="N36">
        <v>4.8849299999999998</v>
      </c>
      <c r="O36">
        <v>4.8591600000000001</v>
      </c>
      <c r="P36">
        <v>4.7782</v>
      </c>
      <c r="R36">
        <v>4.7103299999999999</v>
      </c>
      <c r="S36">
        <v>4.9081200000000003</v>
      </c>
      <c r="T36">
        <v>4.98482</v>
      </c>
      <c r="U36">
        <v>4.91378</v>
      </c>
      <c r="V36">
        <v>4.8150500000000003</v>
      </c>
      <c r="W36">
        <v>4.8406700000000003</v>
      </c>
      <c r="X36">
        <v>4.7665800000000003</v>
      </c>
      <c r="Y36">
        <v>4.7058799999999996</v>
      </c>
      <c r="Z36">
        <v>1.3769999999999999E-2</v>
      </c>
      <c r="AA36">
        <v>1.3729999999999999E-2</v>
      </c>
      <c r="AB36">
        <v>1.341E-2</v>
      </c>
      <c r="AF36">
        <v>1.7117</v>
      </c>
      <c r="AG36">
        <v>1.69</v>
      </c>
      <c r="AL36">
        <v>1.2299800000000001</v>
      </c>
      <c r="AM36">
        <v>1.24319</v>
      </c>
      <c r="AP36">
        <v>1.2557100000000001</v>
      </c>
      <c r="AR36">
        <v>5.1000000000000004E-3</v>
      </c>
      <c r="AS36">
        <v>5.1399999999999996E-3</v>
      </c>
      <c r="AW36">
        <v>5.3739299999999997</v>
      </c>
      <c r="BF36">
        <v>9.7017399999999991</v>
      </c>
      <c r="BG36">
        <v>9.6134400000000007</v>
      </c>
      <c r="BK36">
        <v>9.5868699999999993</v>
      </c>
      <c r="BL36">
        <v>2.4549999999999999E-2</v>
      </c>
      <c r="BM36">
        <v>2.494E-2</v>
      </c>
      <c r="BN36">
        <v>2.4989999999999998E-2</v>
      </c>
      <c r="BO36">
        <v>2.52E-2</v>
      </c>
    </row>
    <row r="37" spans="1:67">
      <c r="A37" s="1" t="s">
        <v>70</v>
      </c>
      <c r="B37" s="1" t="s">
        <v>71</v>
      </c>
      <c r="C37" t="s">
        <v>72</v>
      </c>
      <c r="D37">
        <v>7.6099999999999996E-3</v>
      </c>
      <c r="F37">
        <v>8.8800000000000007E-3</v>
      </c>
      <c r="G37">
        <v>8.9099999999999995E-3</v>
      </c>
      <c r="H37">
        <v>8.6800000000000002E-3</v>
      </c>
      <c r="I37">
        <v>8.7600000000000004E-3</v>
      </c>
      <c r="L37">
        <v>8.8400000000000006E-3</v>
      </c>
      <c r="M37">
        <v>8.8599999999999998E-3</v>
      </c>
      <c r="N37">
        <v>5.1858199999999997</v>
      </c>
      <c r="O37">
        <v>5.1593999999999998</v>
      </c>
      <c r="P37">
        <v>5.0707199999999997</v>
      </c>
      <c r="R37">
        <v>4.99268</v>
      </c>
      <c r="S37">
        <v>5.2132500000000004</v>
      </c>
      <c r="T37">
        <v>5.3038699999999999</v>
      </c>
      <c r="U37">
        <v>5.2495900000000004</v>
      </c>
      <c r="V37">
        <v>5.1433</v>
      </c>
      <c r="W37">
        <v>5.1683700000000004</v>
      </c>
      <c r="X37">
        <v>5.1036599999999996</v>
      </c>
      <c r="Y37">
        <v>4.9969999999999999</v>
      </c>
      <c r="Z37">
        <v>1.349E-2</v>
      </c>
      <c r="AA37">
        <v>1.4250000000000001E-2</v>
      </c>
      <c r="AB37">
        <v>1.4250000000000001E-2</v>
      </c>
      <c r="AF37">
        <v>1.91669</v>
      </c>
      <c r="AG37">
        <v>1.8892100000000001</v>
      </c>
      <c r="AL37">
        <v>1.34477</v>
      </c>
      <c r="AM37">
        <v>1.3510200000000001</v>
      </c>
      <c r="AP37">
        <v>1.3703799999999999</v>
      </c>
      <c r="AR37">
        <v>5.96E-3</v>
      </c>
      <c r="AS37">
        <v>5.9699999999999996E-3</v>
      </c>
      <c r="AW37">
        <v>6.1084899999999998</v>
      </c>
      <c r="BF37">
        <v>10.101050000000001</v>
      </c>
      <c r="BG37">
        <v>9.9867699999999999</v>
      </c>
      <c r="BK37">
        <v>9.9543599999999994</v>
      </c>
      <c r="BL37">
        <v>2.46E-2</v>
      </c>
      <c r="BM37">
        <v>2.5059999999999999E-2</v>
      </c>
      <c r="BN37">
        <v>2.5170000000000001E-2</v>
      </c>
      <c r="BO37">
        <v>2.546E-2</v>
      </c>
    </row>
    <row r="38" spans="1:67">
      <c r="A38" s="1" t="s">
        <v>176</v>
      </c>
      <c r="B38" s="1" t="s">
        <v>177</v>
      </c>
      <c r="C38" t="s">
        <v>173</v>
      </c>
      <c r="D38">
        <v>2.036E-2</v>
      </c>
      <c r="F38">
        <v>2.4490000000000001E-2</v>
      </c>
      <c r="G38">
        <v>2.4469999999999999E-2</v>
      </c>
      <c r="H38">
        <v>2.368E-2</v>
      </c>
      <c r="I38">
        <v>2.4049999999999998E-2</v>
      </c>
      <c r="L38">
        <v>2.3980000000000001E-2</v>
      </c>
      <c r="M38">
        <v>2.4129999999999999E-2</v>
      </c>
      <c r="N38">
        <v>1.10083</v>
      </c>
      <c r="O38">
        <v>1.11016</v>
      </c>
      <c r="P38">
        <v>1.09243</v>
      </c>
      <c r="R38">
        <v>1.08348</v>
      </c>
      <c r="S38">
        <v>1.0913999999999999</v>
      </c>
      <c r="T38">
        <v>1.1637</v>
      </c>
      <c r="U38">
        <v>1.1253599999999999</v>
      </c>
      <c r="V38">
        <v>1.1003000000000001</v>
      </c>
      <c r="W38">
        <v>1.1191599999999999</v>
      </c>
      <c r="X38">
        <v>1.1050599999999999</v>
      </c>
      <c r="Y38">
        <v>1.0803799999999999</v>
      </c>
      <c r="Z38">
        <v>8.1799999999999998E-3</v>
      </c>
      <c r="AA38">
        <v>9.4699999999999993E-3</v>
      </c>
      <c r="AB38">
        <v>9.4400000000000005E-3</v>
      </c>
      <c r="AF38">
        <v>0.11065</v>
      </c>
      <c r="AG38">
        <v>0.14008999999999999</v>
      </c>
      <c r="AL38">
        <v>0.20968999999999999</v>
      </c>
      <c r="AM38">
        <v>0.20979</v>
      </c>
      <c r="AP38">
        <v>0.21371000000000001</v>
      </c>
      <c r="AR38">
        <v>5.0400000000000002E-3</v>
      </c>
      <c r="AS38">
        <v>5.0600000000000003E-3</v>
      </c>
      <c r="AW38">
        <v>1.0410900000000001</v>
      </c>
      <c r="BF38">
        <v>0.53361999999999998</v>
      </c>
      <c r="BG38">
        <v>0.53605999999999998</v>
      </c>
      <c r="BK38">
        <v>0.54115999999999997</v>
      </c>
      <c r="BL38">
        <v>2.63E-2</v>
      </c>
      <c r="BM38">
        <v>2.63E-2</v>
      </c>
      <c r="BN38">
        <v>2.6780000000000002E-2</v>
      </c>
      <c r="BO38">
        <v>2.6630000000000001E-2</v>
      </c>
    </row>
    <row r="39" spans="1:67">
      <c r="A39" s="1" t="s">
        <v>165</v>
      </c>
      <c r="B39" s="1" t="s">
        <v>166</v>
      </c>
      <c r="C39" t="s">
        <v>162</v>
      </c>
      <c r="D39">
        <v>2.8340000000000001E-2</v>
      </c>
      <c r="F39">
        <v>1.469E-2</v>
      </c>
      <c r="G39">
        <v>1.418E-2</v>
      </c>
      <c r="H39">
        <v>1.376E-2</v>
      </c>
      <c r="I39">
        <v>1.4030000000000001E-2</v>
      </c>
      <c r="L39">
        <v>1.404E-2</v>
      </c>
      <c r="M39">
        <v>1.4120000000000001E-2</v>
      </c>
      <c r="N39">
        <v>9.6995100000000001</v>
      </c>
      <c r="O39">
        <v>9.5587900000000001</v>
      </c>
      <c r="P39">
        <v>9.4745699999999999</v>
      </c>
      <c r="R39">
        <v>9.3785500000000006</v>
      </c>
      <c r="S39">
        <v>9.3650500000000001</v>
      </c>
      <c r="T39">
        <v>9.7197600000000008</v>
      </c>
      <c r="U39">
        <v>9.6408299999999993</v>
      </c>
      <c r="V39">
        <v>9.4991800000000008</v>
      </c>
      <c r="W39">
        <v>9.5861300000000007</v>
      </c>
      <c r="X39">
        <v>9.4655199999999997</v>
      </c>
      <c r="Y39">
        <v>9.2479899999999997</v>
      </c>
      <c r="Z39">
        <v>7.9729999999999995E-2</v>
      </c>
      <c r="AA39">
        <v>8.0729999999999996E-2</v>
      </c>
      <c r="AB39">
        <v>8.0189999999999997E-2</v>
      </c>
      <c r="AF39">
        <v>0.69877999999999996</v>
      </c>
      <c r="AG39">
        <v>0.71480999999999995</v>
      </c>
      <c r="AL39">
        <v>2.3336999999999999</v>
      </c>
      <c r="AM39">
        <v>2.3399399999999999</v>
      </c>
      <c r="AP39">
        <v>2.3656199999999998</v>
      </c>
      <c r="AR39">
        <v>2.0999999999999999E-3</v>
      </c>
      <c r="AS39">
        <v>2.2100000000000002E-3</v>
      </c>
      <c r="AW39">
        <v>2.99552</v>
      </c>
      <c r="BF39">
        <v>2.5211000000000001</v>
      </c>
      <c r="BG39">
        <v>2.48238</v>
      </c>
      <c r="BK39">
        <v>2.49539</v>
      </c>
      <c r="BL39">
        <v>4.2389999999999997E-2</v>
      </c>
      <c r="BM39">
        <v>4.2869999999999998E-2</v>
      </c>
      <c r="BN39">
        <v>4.2639999999999997E-2</v>
      </c>
      <c r="BO39">
        <v>4.3479999999999998E-2</v>
      </c>
    </row>
    <row r="40" spans="1:67">
      <c r="A40" s="1" t="s">
        <v>73</v>
      </c>
      <c r="B40" s="1" t="s">
        <v>74</v>
      </c>
      <c r="C40" t="s">
        <v>75</v>
      </c>
      <c r="D40">
        <v>8.1200000000000005E-3</v>
      </c>
      <c r="F40">
        <v>9.1999999999999998E-3</v>
      </c>
      <c r="G40">
        <v>8.9300000000000004E-3</v>
      </c>
      <c r="H40">
        <v>8.7600000000000004E-3</v>
      </c>
      <c r="I40">
        <v>8.8199999999999997E-3</v>
      </c>
      <c r="L40">
        <v>8.94E-3</v>
      </c>
      <c r="M40">
        <v>8.8400000000000006E-3</v>
      </c>
      <c r="N40">
        <v>5.2356400000000001</v>
      </c>
      <c r="O40">
        <v>5.2171799999999999</v>
      </c>
      <c r="P40">
        <v>5.1253000000000002</v>
      </c>
      <c r="R40">
        <v>5.0492499999999998</v>
      </c>
      <c r="S40">
        <v>5.2845700000000004</v>
      </c>
      <c r="T40">
        <v>5.3680300000000001</v>
      </c>
      <c r="U40">
        <v>5.2867600000000001</v>
      </c>
      <c r="V40">
        <v>5.18377</v>
      </c>
      <c r="W40">
        <v>5.2097499999999997</v>
      </c>
      <c r="X40">
        <v>5.1380600000000003</v>
      </c>
      <c r="Y40">
        <v>5.0710600000000001</v>
      </c>
      <c r="Z40">
        <v>1.1809999999999999E-2</v>
      </c>
      <c r="AA40">
        <v>1.2710000000000001E-2</v>
      </c>
      <c r="AB40">
        <v>1.2370000000000001E-2</v>
      </c>
      <c r="AF40">
        <v>2.0260799999999999</v>
      </c>
      <c r="AG40">
        <v>1.99098</v>
      </c>
      <c r="AL40">
        <v>1.3607499999999999</v>
      </c>
      <c r="AM40">
        <v>1.36903</v>
      </c>
      <c r="AP40">
        <v>1.3880699999999999</v>
      </c>
      <c r="AR40">
        <v>6.2500000000000003E-3</v>
      </c>
      <c r="AS40">
        <v>6.2599999999999999E-3</v>
      </c>
      <c r="AW40">
        <v>7.2147500000000004</v>
      </c>
      <c r="BF40">
        <v>10.156840000000001</v>
      </c>
      <c r="BG40">
        <v>10.08127</v>
      </c>
      <c r="BK40">
        <v>10.072699999999999</v>
      </c>
      <c r="BL40">
        <v>2.5159999999999998E-2</v>
      </c>
      <c r="BM40">
        <v>2.554E-2</v>
      </c>
      <c r="BN40">
        <v>2.5690000000000001E-2</v>
      </c>
      <c r="BO40">
        <v>2.598E-2</v>
      </c>
    </row>
    <row r="41" spans="1:67">
      <c r="A41" s="1" t="s">
        <v>76</v>
      </c>
      <c r="B41" s="1" t="s">
        <v>77</v>
      </c>
      <c r="C41" t="s">
        <v>78</v>
      </c>
      <c r="D41">
        <v>1.7819999999999999E-2</v>
      </c>
      <c r="F41">
        <v>8.0999999999999996E-3</v>
      </c>
      <c r="G41">
        <v>7.8700000000000003E-3</v>
      </c>
      <c r="H41">
        <v>7.6499999999999997E-3</v>
      </c>
      <c r="I41">
        <v>7.7099999999999998E-3</v>
      </c>
      <c r="L41">
        <v>7.7000000000000002E-3</v>
      </c>
      <c r="M41">
        <v>7.7499999999999999E-3</v>
      </c>
      <c r="N41">
        <v>3.81481</v>
      </c>
      <c r="O41">
        <v>3.7992900000000001</v>
      </c>
      <c r="P41">
        <v>3.73454</v>
      </c>
      <c r="R41">
        <v>3.6709900000000002</v>
      </c>
      <c r="S41">
        <v>3.81332</v>
      </c>
      <c r="T41">
        <v>3.8951799999999999</v>
      </c>
      <c r="U41">
        <v>3.84117</v>
      </c>
      <c r="V41">
        <v>3.7768999999999999</v>
      </c>
      <c r="W41">
        <v>3.7885300000000002</v>
      </c>
      <c r="X41">
        <v>3.73597</v>
      </c>
      <c r="Y41">
        <v>3.6707900000000002</v>
      </c>
      <c r="Z41">
        <v>2.0660000000000001E-2</v>
      </c>
      <c r="AA41">
        <v>2.1149999999999999E-2</v>
      </c>
      <c r="AB41">
        <v>2.087E-2</v>
      </c>
      <c r="AF41">
        <v>1.4160699999999999</v>
      </c>
      <c r="AG41">
        <v>1.40794</v>
      </c>
      <c r="AL41">
        <v>1.01709</v>
      </c>
      <c r="AM41">
        <v>1.02356</v>
      </c>
      <c r="AP41">
        <v>1.03521</v>
      </c>
      <c r="AR41">
        <v>4.7099999999999998E-3</v>
      </c>
      <c r="AS41">
        <v>4.7400000000000003E-3</v>
      </c>
      <c r="AW41">
        <v>4.5052599999999998</v>
      </c>
      <c r="BF41">
        <v>8.0083900000000003</v>
      </c>
      <c r="BG41">
        <v>7.9086299999999996</v>
      </c>
      <c r="BK41">
        <v>7.8848900000000004</v>
      </c>
      <c r="BL41">
        <v>2.1059999999999999E-2</v>
      </c>
      <c r="BM41">
        <v>2.1399999999999999E-2</v>
      </c>
      <c r="BN41">
        <v>2.1409999999999998E-2</v>
      </c>
      <c r="BO41">
        <v>2.154E-2</v>
      </c>
    </row>
    <row r="42" spans="1:67">
      <c r="A42" s="1" t="s">
        <v>79</v>
      </c>
      <c r="B42" s="1" t="s">
        <v>80</v>
      </c>
      <c r="C42" t="s">
        <v>81</v>
      </c>
      <c r="D42">
        <v>7.2100000000000003E-3</v>
      </c>
      <c r="F42">
        <v>7.6600000000000001E-3</v>
      </c>
      <c r="G42">
        <v>7.7099999999999998E-3</v>
      </c>
      <c r="H42">
        <v>7.5500000000000003E-3</v>
      </c>
      <c r="I42">
        <v>7.6099999999999996E-3</v>
      </c>
      <c r="L42">
        <v>7.6400000000000001E-3</v>
      </c>
      <c r="M42">
        <v>7.6E-3</v>
      </c>
      <c r="N42">
        <v>3.7028099999999999</v>
      </c>
      <c r="O42">
        <v>3.67754</v>
      </c>
      <c r="P42">
        <v>3.6145700000000001</v>
      </c>
      <c r="R42">
        <v>3.6032000000000002</v>
      </c>
      <c r="S42">
        <v>3.6839499999999998</v>
      </c>
      <c r="T42">
        <v>3.7623000000000002</v>
      </c>
      <c r="U42">
        <v>3.7216800000000001</v>
      </c>
      <c r="V42">
        <v>3.6450100000000001</v>
      </c>
      <c r="W42">
        <v>3.6797</v>
      </c>
      <c r="X42">
        <v>3.6291699999999998</v>
      </c>
      <c r="Y42">
        <v>3.5657199999999998</v>
      </c>
      <c r="Z42">
        <v>4.7600000000000003E-3</v>
      </c>
      <c r="AA42">
        <v>4.47E-3</v>
      </c>
      <c r="AB42">
        <v>4.3099999999999996E-3</v>
      </c>
      <c r="AF42">
        <v>1.3748800000000001</v>
      </c>
      <c r="AG42">
        <v>1.3680300000000001</v>
      </c>
      <c r="AL42">
        <v>0.98811000000000004</v>
      </c>
      <c r="AM42">
        <v>0.99336999999999998</v>
      </c>
      <c r="AP42">
        <v>1.0049999999999999</v>
      </c>
      <c r="AR42">
        <v>3.3800000000000002E-3</v>
      </c>
      <c r="AS42">
        <v>3.3800000000000002E-3</v>
      </c>
      <c r="AW42">
        <v>4.67964</v>
      </c>
      <c r="BF42">
        <v>8.6007300000000004</v>
      </c>
      <c r="BG42">
        <v>8.5219199999999997</v>
      </c>
      <c r="BK42">
        <v>8.4771800000000006</v>
      </c>
      <c r="BL42">
        <v>2.29E-2</v>
      </c>
      <c r="BM42">
        <v>2.324E-2</v>
      </c>
      <c r="BN42">
        <v>2.332E-2</v>
      </c>
      <c r="BO42">
        <v>2.3529999999999999E-2</v>
      </c>
    </row>
    <row r="43" spans="1:67">
      <c r="A43" s="1" t="s">
        <v>82</v>
      </c>
      <c r="B43" s="1" t="s">
        <v>83</v>
      </c>
      <c r="C43" t="s">
        <v>84</v>
      </c>
      <c r="D43">
        <v>1.064E-2</v>
      </c>
      <c r="F43">
        <v>1.154E-2</v>
      </c>
      <c r="G43">
        <v>1.1379999999999999E-2</v>
      </c>
      <c r="H43">
        <v>1.1140000000000001E-2</v>
      </c>
      <c r="I43">
        <v>1.123E-2</v>
      </c>
      <c r="L43">
        <v>1.133E-2</v>
      </c>
      <c r="M43">
        <v>1.1429999999999999E-2</v>
      </c>
      <c r="N43">
        <v>7.34171</v>
      </c>
      <c r="O43">
        <v>7.2385299999999999</v>
      </c>
      <c r="P43">
        <v>7.1796100000000003</v>
      </c>
      <c r="R43">
        <v>7.09335</v>
      </c>
      <c r="S43">
        <v>7.3154399999999997</v>
      </c>
      <c r="T43">
        <v>7.4385399999999997</v>
      </c>
      <c r="U43">
        <v>7.3637899999999998</v>
      </c>
      <c r="V43">
        <v>7.24472</v>
      </c>
      <c r="W43">
        <v>7.2850999999999999</v>
      </c>
      <c r="X43">
        <v>7.1927599999999998</v>
      </c>
      <c r="Y43">
        <v>7.0593000000000004</v>
      </c>
      <c r="Z43">
        <v>1.5900000000000001E-3</v>
      </c>
      <c r="AA43">
        <v>1.4300000000000001E-3</v>
      </c>
      <c r="AB43">
        <v>1.25E-3</v>
      </c>
      <c r="AF43">
        <v>2.0085500000000001</v>
      </c>
      <c r="AG43">
        <v>1.9771799999999999</v>
      </c>
      <c r="AL43">
        <v>1.62799</v>
      </c>
      <c r="AM43">
        <v>1.6363000000000001</v>
      </c>
      <c r="AP43">
        <v>1.6536200000000001</v>
      </c>
      <c r="AR43">
        <v>3.5799999999999998E-3</v>
      </c>
      <c r="AS43">
        <v>3.5400000000000002E-3</v>
      </c>
      <c r="AW43">
        <v>6.13835</v>
      </c>
      <c r="BF43">
        <v>11.23577</v>
      </c>
      <c r="BG43">
        <v>11.13782</v>
      </c>
      <c r="BK43">
        <v>11.07865</v>
      </c>
      <c r="BL43">
        <v>2.8719999999999999E-2</v>
      </c>
      <c r="BM43">
        <v>2.912E-2</v>
      </c>
      <c r="BN43">
        <v>2.9250000000000002E-2</v>
      </c>
      <c r="BO43">
        <v>2.9590000000000002E-2</v>
      </c>
    </row>
    <row r="44" spans="1:67">
      <c r="A44" s="1" t="s">
        <v>85</v>
      </c>
      <c r="B44" s="1" t="s">
        <v>86</v>
      </c>
      <c r="C44" t="s">
        <v>87</v>
      </c>
      <c r="D44">
        <v>1.025E-2</v>
      </c>
      <c r="F44">
        <v>1.136E-2</v>
      </c>
      <c r="G44">
        <v>1.082E-2</v>
      </c>
      <c r="H44">
        <v>1.068E-2</v>
      </c>
      <c r="I44">
        <v>1.077E-2</v>
      </c>
      <c r="L44">
        <v>1.078E-2</v>
      </c>
      <c r="M44">
        <v>1.091E-2</v>
      </c>
      <c r="N44">
        <v>7.2631199999999998</v>
      </c>
      <c r="O44">
        <v>7.1660599999999999</v>
      </c>
      <c r="P44">
        <v>7.0947100000000001</v>
      </c>
      <c r="R44">
        <v>7.0035600000000002</v>
      </c>
      <c r="S44">
        <v>7.25014</v>
      </c>
      <c r="T44">
        <v>7.3791500000000001</v>
      </c>
      <c r="U44">
        <v>7.2902899999999997</v>
      </c>
      <c r="V44">
        <v>7.1602300000000003</v>
      </c>
      <c r="W44">
        <v>7.2010399999999999</v>
      </c>
      <c r="X44">
        <v>7.11599</v>
      </c>
      <c r="Y44">
        <v>7.0203100000000003</v>
      </c>
      <c r="Z44">
        <v>3.8000000000000002E-4</v>
      </c>
      <c r="AA44">
        <v>1.17E-3</v>
      </c>
      <c r="AB44">
        <v>5.8E-4</v>
      </c>
      <c r="AF44">
        <v>1.9972300000000001</v>
      </c>
      <c r="AG44">
        <v>1.96553</v>
      </c>
      <c r="AL44">
        <v>1.60937</v>
      </c>
      <c r="AM44">
        <v>1.6225799999999999</v>
      </c>
      <c r="AP44">
        <v>1.6378299999999999</v>
      </c>
      <c r="AR44">
        <v>3.4199999999999999E-3</v>
      </c>
      <c r="AS44">
        <v>3.3999999999999998E-3</v>
      </c>
      <c r="AW44">
        <v>6.0713299999999997</v>
      </c>
      <c r="BF44">
        <v>11.19122</v>
      </c>
      <c r="BG44">
        <v>11.0878</v>
      </c>
      <c r="BK44">
        <v>11.04824</v>
      </c>
      <c r="BL44">
        <v>2.8379999999999999E-2</v>
      </c>
      <c r="BM44">
        <v>2.879E-2</v>
      </c>
      <c r="BN44">
        <v>2.894E-2</v>
      </c>
      <c r="BO44">
        <v>2.937E-2</v>
      </c>
    </row>
    <row r="45" spans="1:67">
      <c r="A45" s="1" t="s">
        <v>88</v>
      </c>
      <c r="B45" s="1" t="s">
        <v>89</v>
      </c>
      <c r="C45" t="s">
        <v>90</v>
      </c>
      <c r="D45">
        <v>4.5700000000000003E-3</v>
      </c>
      <c r="F45">
        <v>1.1650000000000001E-2</v>
      </c>
      <c r="G45">
        <v>1.1690000000000001E-2</v>
      </c>
      <c r="H45">
        <v>1.129E-2</v>
      </c>
      <c r="I45">
        <v>1.1379999999999999E-2</v>
      </c>
      <c r="L45">
        <v>1.141E-2</v>
      </c>
      <c r="M45">
        <v>1.149E-2</v>
      </c>
      <c r="N45">
        <v>6.7899700000000003</v>
      </c>
      <c r="O45">
        <v>6.6895699999999998</v>
      </c>
      <c r="P45">
        <v>6.63544</v>
      </c>
      <c r="R45">
        <v>6.5054699999999999</v>
      </c>
      <c r="S45">
        <v>6.7846900000000003</v>
      </c>
      <c r="T45">
        <v>6.8764700000000003</v>
      </c>
      <c r="U45">
        <v>6.7977600000000002</v>
      </c>
      <c r="V45">
        <v>6.6827100000000002</v>
      </c>
      <c r="W45">
        <v>6.6885000000000003</v>
      </c>
      <c r="X45">
        <v>6.5954100000000002</v>
      </c>
      <c r="Y45">
        <v>6.5334399999999997</v>
      </c>
      <c r="Z45">
        <v>6.3E-3</v>
      </c>
      <c r="AA45">
        <v>6.6100000000000004E-3</v>
      </c>
      <c r="AB45">
        <v>6.2899999999999996E-3</v>
      </c>
      <c r="AF45">
        <v>2.03287</v>
      </c>
      <c r="AG45">
        <v>1.99891</v>
      </c>
      <c r="AL45">
        <v>1.63802</v>
      </c>
      <c r="AM45">
        <v>1.65018</v>
      </c>
      <c r="AP45">
        <v>1.66625</v>
      </c>
      <c r="AR45">
        <v>4.0099999999999997E-3</v>
      </c>
      <c r="AS45">
        <v>4.0400000000000002E-3</v>
      </c>
      <c r="AW45">
        <v>6.4923900000000003</v>
      </c>
      <c r="BF45">
        <v>11.80949</v>
      </c>
      <c r="BG45">
        <v>11.71266</v>
      </c>
      <c r="BK45">
        <v>11.61749</v>
      </c>
      <c r="BL45">
        <v>2.9600000000000001E-2</v>
      </c>
      <c r="BM45">
        <v>2.9960000000000001E-2</v>
      </c>
      <c r="BN45">
        <v>3.0099999999999998E-2</v>
      </c>
      <c r="BO45">
        <v>3.0380000000000001E-2</v>
      </c>
    </row>
    <row r="46" spans="1:67">
      <c r="A46" s="1" t="s">
        <v>91</v>
      </c>
      <c r="B46" s="1" t="s">
        <v>92</v>
      </c>
      <c r="C46" t="s">
        <v>93</v>
      </c>
      <c r="D46">
        <v>4.4999999999999997E-3</v>
      </c>
      <c r="F46">
        <v>1.244E-2</v>
      </c>
      <c r="G46">
        <v>1.2109999999999999E-2</v>
      </c>
      <c r="H46">
        <v>1.1939999999999999E-2</v>
      </c>
      <c r="I46">
        <v>1.209E-2</v>
      </c>
      <c r="L46">
        <v>1.217E-2</v>
      </c>
      <c r="M46">
        <v>1.226E-2</v>
      </c>
      <c r="N46">
        <v>7.3027300000000004</v>
      </c>
      <c r="O46">
        <v>7.19414</v>
      </c>
      <c r="P46">
        <v>7.1317000000000004</v>
      </c>
      <c r="R46">
        <v>7.0187400000000002</v>
      </c>
      <c r="S46">
        <v>7.3100699999999996</v>
      </c>
      <c r="T46">
        <v>7.4006600000000002</v>
      </c>
      <c r="U46">
        <v>7.3293999999999997</v>
      </c>
      <c r="V46">
        <v>7.1889399999999997</v>
      </c>
      <c r="W46">
        <v>7.2082300000000004</v>
      </c>
      <c r="X46">
        <v>7.1243499999999997</v>
      </c>
      <c r="Y46">
        <v>7.0353599999999998</v>
      </c>
      <c r="Z46">
        <v>8.4200000000000004E-3</v>
      </c>
      <c r="AA46">
        <v>9.0200000000000002E-3</v>
      </c>
      <c r="AB46">
        <v>8.8500000000000002E-3</v>
      </c>
      <c r="AF46">
        <v>2.0893999999999999</v>
      </c>
      <c r="AG46">
        <v>2.0551599999999999</v>
      </c>
      <c r="AL46">
        <v>1.8114399999999999</v>
      </c>
      <c r="AM46">
        <v>1.81236</v>
      </c>
      <c r="AP46">
        <v>1.8451299999999999</v>
      </c>
      <c r="AR46">
        <v>4.2100000000000002E-3</v>
      </c>
      <c r="AS46">
        <v>4.13E-3</v>
      </c>
      <c r="AW46">
        <v>6.9005900000000002</v>
      </c>
      <c r="BF46">
        <v>13.030530000000001</v>
      </c>
      <c r="BG46">
        <v>12.93516</v>
      </c>
      <c r="BK46">
        <v>12.87865</v>
      </c>
      <c r="BL46">
        <v>3.2849999999999997E-2</v>
      </c>
      <c r="BM46">
        <v>3.3270000000000001E-2</v>
      </c>
      <c r="BN46">
        <v>3.3489999999999999E-2</v>
      </c>
      <c r="BO46">
        <v>3.381E-2</v>
      </c>
    </row>
    <row r="47" spans="1:67">
      <c r="A47" s="1" t="s">
        <v>94</v>
      </c>
      <c r="B47" s="1" t="s">
        <v>95</v>
      </c>
      <c r="C47" t="s">
        <v>96</v>
      </c>
      <c r="D47">
        <v>4.2300000000000003E-3</v>
      </c>
      <c r="F47">
        <v>1.2449999999999999E-2</v>
      </c>
      <c r="G47">
        <v>1.2279999999999999E-2</v>
      </c>
      <c r="H47">
        <v>1.1939999999999999E-2</v>
      </c>
      <c r="I47">
        <v>1.2109999999999999E-2</v>
      </c>
      <c r="L47">
        <v>1.2149999999999999E-2</v>
      </c>
      <c r="M47">
        <v>1.225E-2</v>
      </c>
      <c r="N47">
        <v>7.26267</v>
      </c>
      <c r="O47">
        <v>7.1498799999999996</v>
      </c>
      <c r="P47">
        <v>7.0901800000000001</v>
      </c>
      <c r="R47">
        <v>6.9680600000000004</v>
      </c>
      <c r="S47">
        <v>7.2453599999999998</v>
      </c>
      <c r="T47">
        <v>7.3265700000000002</v>
      </c>
      <c r="U47">
        <v>7.2582599999999999</v>
      </c>
      <c r="V47">
        <v>7.1287900000000004</v>
      </c>
      <c r="W47">
        <v>7.1616</v>
      </c>
      <c r="X47">
        <v>7.0675600000000003</v>
      </c>
      <c r="Y47">
        <v>6.9504400000000004</v>
      </c>
      <c r="Z47">
        <v>8.3800000000000003E-3</v>
      </c>
      <c r="AA47">
        <v>8.0599999999999995E-3</v>
      </c>
      <c r="AB47">
        <v>8.1799999999999998E-3</v>
      </c>
      <c r="AF47">
        <v>2.0690499999999998</v>
      </c>
      <c r="AG47">
        <v>2.0347900000000001</v>
      </c>
      <c r="AL47">
        <v>1.7988299999999999</v>
      </c>
      <c r="AM47">
        <v>1.8023800000000001</v>
      </c>
      <c r="AP47">
        <v>1.8270200000000001</v>
      </c>
      <c r="AR47">
        <v>4.1399999999999996E-3</v>
      </c>
      <c r="AS47">
        <v>4.0800000000000003E-3</v>
      </c>
      <c r="AW47">
        <v>6.8532299999999999</v>
      </c>
      <c r="BF47">
        <v>12.957050000000001</v>
      </c>
      <c r="BG47">
        <v>12.85885</v>
      </c>
      <c r="BK47">
        <v>12.737780000000001</v>
      </c>
      <c r="BL47">
        <v>3.2809999999999999E-2</v>
      </c>
      <c r="BM47">
        <v>3.3210000000000003E-2</v>
      </c>
      <c r="BN47">
        <v>3.3329999999999999E-2</v>
      </c>
      <c r="BO47">
        <v>3.3640000000000003E-2</v>
      </c>
    </row>
    <row r="48" spans="1:67">
      <c r="A48" s="1" t="s">
        <v>154</v>
      </c>
      <c r="B48" s="1" t="s">
        <v>155</v>
      </c>
      <c r="C48" t="s">
        <v>156</v>
      </c>
      <c r="D48">
        <v>8.0000000000000004E-4</v>
      </c>
      <c r="F48">
        <v>7.6899999999999998E-3</v>
      </c>
      <c r="G48">
        <v>7.4200000000000004E-3</v>
      </c>
      <c r="H48">
        <v>7.3000000000000001E-3</v>
      </c>
      <c r="I48">
        <v>7.3699999999999998E-3</v>
      </c>
      <c r="L48">
        <v>7.9100000000000004E-3</v>
      </c>
      <c r="M48">
        <v>7.8200000000000006E-3</v>
      </c>
      <c r="N48">
        <v>3.2345199999999998</v>
      </c>
      <c r="O48">
        <v>3.2109899999999998</v>
      </c>
      <c r="P48">
        <v>3.1541100000000002</v>
      </c>
      <c r="R48">
        <v>3.0845899999999999</v>
      </c>
      <c r="S48">
        <v>3.18038</v>
      </c>
      <c r="T48">
        <v>3.3676300000000001</v>
      </c>
      <c r="U48">
        <v>3.3521399999999999</v>
      </c>
      <c r="V48">
        <v>3.2815400000000001</v>
      </c>
      <c r="W48">
        <v>3.2672699999999999</v>
      </c>
      <c r="X48">
        <v>3.2157800000000001</v>
      </c>
      <c r="Y48">
        <v>3.15923</v>
      </c>
      <c r="Z48">
        <v>-7.2999999999999996E-4</v>
      </c>
      <c r="AA48">
        <v>-9.6000000000000002E-4</v>
      </c>
      <c r="AB48">
        <v>2.3000000000000001E-4</v>
      </c>
      <c r="AF48">
        <v>0.94340999999999997</v>
      </c>
      <c r="AG48">
        <v>0.95213999999999999</v>
      </c>
      <c r="AL48">
        <v>0.53112999999999999</v>
      </c>
      <c r="AM48">
        <v>0.53276000000000001</v>
      </c>
      <c r="AP48">
        <v>0.54805000000000004</v>
      </c>
      <c r="AR48">
        <v>-1.0000000000000001E-5</v>
      </c>
      <c r="AS48">
        <v>6.0000000000000002E-5</v>
      </c>
      <c r="AW48">
        <v>3.5384600000000002</v>
      </c>
      <c r="BF48">
        <v>8.7575299999999991</v>
      </c>
      <c r="BG48">
        <v>8.6460899999999992</v>
      </c>
      <c r="BK48">
        <v>8.5589899999999997</v>
      </c>
      <c r="BL48">
        <v>3.7749999999999999E-2</v>
      </c>
      <c r="BM48">
        <v>3.7850000000000002E-2</v>
      </c>
      <c r="BN48">
        <v>3.8980000000000001E-2</v>
      </c>
      <c r="BO48">
        <v>3.8899999999999997E-2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7"/>
  <sheetViews>
    <sheetView zoomScaleNormal="100" workbookViewId="0"/>
  </sheetViews>
  <sheetFormatPr defaultColWidth="11.5703125" defaultRowHeight="12.75"/>
  <sheetData>
    <row r="1" spans="1:6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</row>
    <row r="2" spans="1:66">
      <c r="A2" s="1" t="s">
        <v>210</v>
      </c>
      <c r="B2" t="s">
        <v>180</v>
      </c>
      <c r="C2" t="s">
        <v>181</v>
      </c>
      <c r="D2" t="s">
        <v>181</v>
      </c>
      <c r="E2" t="s">
        <v>181</v>
      </c>
      <c r="F2">
        <v>0</v>
      </c>
      <c r="G2">
        <v>0</v>
      </c>
      <c r="H2">
        <v>0</v>
      </c>
      <c r="I2" t="s">
        <v>181</v>
      </c>
      <c r="J2" t="s">
        <v>181</v>
      </c>
      <c r="K2" t="s">
        <v>181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181</v>
      </c>
      <c r="Z2" t="s">
        <v>181</v>
      </c>
      <c r="AA2" t="s">
        <v>181</v>
      </c>
      <c r="AB2">
        <v>0</v>
      </c>
      <c r="AC2" t="s">
        <v>181</v>
      </c>
      <c r="AD2" t="s">
        <v>181</v>
      </c>
      <c r="AE2" t="s">
        <v>181</v>
      </c>
      <c r="AF2" t="s">
        <v>181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 t="s">
        <v>211</v>
      </c>
      <c r="B3" t="s">
        <v>184</v>
      </c>
      <c r="C3" t="s">
        <v>181</v>
      </c>
      <c r="D3" t="s">
        <v>181</v>
      </c>
      <c r="E3" t="s">
        <v>181</v>
      </c>
      <c r="F3">
        <v>2.1000000000000001E-4</v>
      </c>
      <c r="G3">
        <v>2.1000000000000001E-4</v>
      </c>
      <c r="H3" t="s">
        <v>181</v>
      </c>
      <c r="I3" t="s">
        <v>181</v>
      </c>
      <c r="J3" t="s">
        <v>181</v>
      </c>
      <c r="K3" t="s">
        <v>181</v>
      </c>
      <c r="L3" t="s">
        <v>181</v>
      </c>
      <c r="M3">
        <v>0.10757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 t="s">
        <v>181</v>
      </c>
      <c r="T3">
        <v>0.10757</v>
      </c>
      <c r="U3" t="s">
        <v>181</v>
      </c>
      <c r="V3">
        <v>0.10757</v>
      </c>
      <c r="W3">
        <v>0.10757</v>
      </c>
      <c r="X3">
        <v>0.10757</v>
      </c>
      <c r="Y3" t="s">
        <v>181</v>
      </c>
      <c r="Z3" t="s">
        <v>181</v>
      </c>
      <c r="AA3" t="s">
        <v>181</v>
      </c>
      <c r="AB3">
        <v>2.0000000000000001E-4</v>
      </c>
      <c r="AC3" t="s">
        <v>181</v>
      </c>
      <c r="AD3" t="s">
        <v>181</v>
      </c>
      <c r="AE3" t="s">
        <v>181</v>
      </c>
      <c r="AF3" t="s">
        <v>181</v>
      </c>
      <c r="AG3">
        <v>4.3270000000000003E-2</v>
      </c>
      <c r="AH3">
        <v>4.3270000000000003E-2</v>
      </c>
      <c r="AI3">
        <v>2.1599999999999999E-4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2.1000000000000001E-4</v>
      </c>
      <c r="AR3">
        <v>2.1000000000000001E-4</v>
      </c>
      <c r="AS3">
        <v>2.1000000000000001E-4</v>
      </c>
      <c r="AT3">
        <v>2.1000000000000001E-4</v>
      </c>
      <c r="AU3">
        <v>8.6779999999999996E-2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>
        <v>8.6779999999999996E-2</v>
      </c>
      <c r="BA3">
        <v>2.1659999999999999E-2</v>
      </c>
      <c r="BB3">
        <v>2.1659999999999999E-2</v>
      </c>
      <c r="BC3">
        <v>2.1659999999999999E-2</v>
      </c>
      <c r="BD3">
        <v>2.1659999999999999E-2</v>
      </c>
      <c r="BE3">
        <v>8.6230000000000001E-2</v>
      </c>
      <c r="BF3">
        <v>8.6230000000000001E-2</v>
      </c>
      <c r="BG3">
        <v>8.6230000000000001E-2</v>
      </c>
      <c r="BH3">
        <v>8.6230000000000001E-2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 t="s">
        <v>212</v>
      </c>
      <c r="B4" t="s">
        <v>187</v>
      </c>
      <c r="C4" t="s">
        <v>181</v>
      </c>
      <c r="D4" t="s">
        <v>181</v>
      </c>
      <c r="E4">
        <v>5.1000000000000004E-4</v>
      </c>
      <c r="F4">
        <v>5.1000000000000004E-4</v>
      </c>
      <c r="G4">
        <v>5.1000000000000004E-4</v>
      </c>
      <c r="H4">
        <v>5.1000000000000004E-4</v>
      </c>
      <c r="I4" t="s">
        <v>181</v>
      </c>
      <c r="J4" t="s">
        <v>181</v>
      </c>
      <c r="K4">
        <v>5.1000000000000004E-4</v>
      </c>
      <c r="L4">
        <v>5.1000000000000004E-4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 t="s">
        <v>181</v>
      </c>
      <c r="V4">
        <v>0.26845999999999998</v>
      </c>
      <c r="W4">
        <v>0.26845999999999998</v>
      </c>
      <c r="X4">
        <v>0.26845999999999998</v>
      </c>
      <c r="Y4" t="s">
        <v>181</v>
      </c>
      <c r="Z4">
        <v>5.0000000000000001E-4</v>
      </c>
      <c r="AA4" t="s">
        <v>181</v>
      </c>
      <c r="AB4">
        <v>5.0000000000000001E-4</v>
      </c>
      <c r="AC4" t="s">
        <v>181</v>
      </c>
      <c r="AD4" t="s">
        <v>181</v>
      </c>
      <c r="AE4">
        <v>0.10798000000000001</v>
      </c>
      <c r="AF4" t="s">
        <v>181</v>
      </c>
      <c r="AG4">
        <v>0.10798000000000001</v>
      </c>
      <c r="AH4">
        <v>0.10798000000000001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>
        <v>5.1000000000000004E-4</v>
      </c>
      <c r="AS4">
        <v>5.1000000000000004E-4</v>
      </c>
      <c r="AT4">
        <v>5.1000000000000004E-4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5.4050000000000001E-2</v>
      </c>
      <c r="BB4">
        <v>5.4050000000000001E-2</v>
      </c>
      <c r="BC4">
        <v>5.4050000000000001E-2</v>
      </c>
      <c r="BD4">
        <v>5.4050000000000001E-2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 t="s">
        <v>213</v>
      </c>
      <c r="B5" t="s">
        <v>190</v>
      </c>
      <c r="C5" t="s">
        <v>181</v>
      </c>
      <c r="D5" t="s">
        <v>181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 t="s">
        <v>181</v>
      </c>
      <c r="W5">
        <v>0.50371999999999995</v>
      </c>
      <c r="X5">
        <v>0.50371999999999995</v>
      </c>
      <c r="Y5">
        <v>9.3000000000000005E-4</v>
      </c>
      <c r="Z5" t="s">
        <v>181</v>
      </c>
      <c r="AA5">
        <v>9.3000000000000005E-4</v>
      </c>
      <c r="AB5">
        <v>9.3000000000000005E-4</v>
      </c>
      <c r="AC5" t="s">
        <v>181</v>
      </c>
      <c r="AD5" t="s">
        <v>181</v>
      </c>
      <c r="AE5">
        <v>0.20261000000000001</v>
      </c>
      <c r="AF5" t="s">
        <v>181</v>
      </c>
      <c r="AG5">
        <v>0.20261000000000001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>
        <v>9.6000000000000002E-4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0.10142</v>
      </c>
      <c r="BB5">
        <v>0.10142</v>
      </c>
      <c r="BC5">
        <v>0.10142</v>
      </c>
      <c r="BD5">
        <v>0.10142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 t="s">
        <v>214</v>
      </c>
      <c r="B6" t="s">
        <v>193</v>
      </c>
      <c r="C6">
        <v>1.97E-3</v>
      </c>
      <c r="D6" t="s">
        <v>181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>
        <v>1.9599999999999999E-3</v>
      </c>
      <c r="AB6">
        <v>1.9599999999999999E-3</v>
      </c>
      <c r="AC6" t="s">
        <v>181</v>
      </c>
      <c r="AD6">
        <v>1.9599999999999999E-3</v>
      </c>
      <c r="AE6">
        <v>0.42674000000000001</v>
      </c>
      <c r="AF6">
        <v>0.42674000000000001</v>
      </c>
      <c r="AG6">
        <v>0.42674000000000001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 t="s">
        <v>215</v>
      </c>
      <c r="B7" t="s">
        <v>196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 t="s">
        <v>216</v>
      </c>
      <c r="B8" t="s">
        <v>199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 t="s">
        <v>181</v>
      </c>
      <c r="W8">
        <v>4.9784300000000004</v>
      </c>
      <c r="X8">
        <v>4.9784300000000004</v>
      </c>
      <c r="Y8" t="s">
        <v>181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 t="s">
        <v>181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 t="s">
        <v>217</v>
      </c>
      <c r="B9" t="s">
        <v>202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 t="s">
        <v>218</v>
      </c>
      <c r="B10" t="s">
        <v>205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206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 t="s">
        <v>219</v>
      </c>
      <c r="B11" t="s">
        <v>209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206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 t="s">
        <v>220</v>
      </c>
      <c r="B12" t="s">
        <v>173</v>
      </c>
      <c r="C12" t="s">
        <v>221</v>
      </c>
      <c r="D12" t="s">
        <v>222</v>
      </c>
      <c r="E12" t="s">
        <v>223</v>
      </c>
      <c r="F12">
        <v>2.452E-2</v>
      </c>
      <c r="G12">
        <v>2.3800000000000002E-2</v>
      </c>
      <c r="H12">
        <v>2.41E-2</v>
      </c>
      <c r="I12" t="s">
        <v>222</v>
      </c>
      <c r="J12" t="s">
        <v>222</v>
      </c>
      <c r="K12">
        <v>2.4E-2</v>
      </c>
      <c r="L12">
        <v>2.4170000000000001E-2</v>
      </c>
      <c r="M12">
        <v>1.10286</v>
      </c>
      <c r="N12" t="s">
        <v>224</v>
      </c>
      <c r="O12" t="s">
        <v>225</v>
      </c>
      <c r="P12" t="s">
        <v>222</v>
      </c>
      <c r="Q12">
        <v>1.07944</v>
      </c>
      <c r="R12">
        <v>1.0906100000000001</v>
      </c>
      <c r="S12" t="s">
        <v>226</v>
      </c>
      <c r="T12" t="s">
        <v>227</v>
      </c>
      <c r="U12" t="s">
        <v>228</v>
      </c>
      <c r="V12" t="s">
        <v>229</v>
      </c>
      <c r="W12">
        <v>1.10059</v>
      </c>
      <c r="X12" t="s">
        <v>230</v>
      </c>
      <c r="Y12" t="s">
        <v>231</v>
      </c>
      <c r="Z12">
        <v>9.4000000000000004E-3</v>
      </c>
      <c r="AA12">
        <v>9.1400000000000006E-3</v>
      </c>
      <c r="AB12" t="s">
        <v>222</v>
      </c>
      <c r="AC12" t="s">
        <v>222</v>
      </c>
      <c r="AD12" t="s">
        <v>222</v>
      </c>
      <c r="AE12" t="s">
        <v>232</v>
      </c>
      <c r="AF12" t="s">
        <v>233</v>
      </c>
      <c r="AG12" t="s">
        <v>222</v>
      </c>
      <c r="AH12" t="s">
        <v>222</v>
      </c>
      <c r="AI12" t="s">
        <v>222</v>
      </c>
      <c r="AJ12" t="s">
        <v>222</v>
      </c>
      <c r="AK12">
        <v>0.21045</v>
      </c>
      <c r="AL12">
        <v>0.21081</v>
      </c>
      <c r="AM12" t="s">
        <v>222</v>
      </c>
      <c r="AN12" t="s">
        <v>222</v>
      </c>
      <c r="AO12">
        <v>0.21259</v>
      </c>
      <c r="AP12" t="s">
        <v>222</v>
      </c>
      <c r="AQ12">
        <v>5.0099999999999997E-3</v>
      </c>
      <c r="AR12" t="s">
        <v>234</v>
      </c>
      <c r="AS12" t="s">
        <v>222</v>
      </c>
      <c r="AT12" t="s">
        <v>222</v>
      </c>
      <c r="AU12" t="s">
        <v>222</v>
      </c>
      <c r="AV12">
        <v>1.04003</v>
      </c>
      <c r="AW12" t="s">
        <v>222</v>
      </c>
      <c r="AX12" t="s">
        <v>222</v>
      </c>
      <c r="AY12" t="s">
        <v>222</v>
      </c>
      <c r="AZ12" t="s">
        <v>222</v>
      </c>
      <c r="BA12" t="s">
        <v>222</v>
      </c>
      <c r="BB12" t="s">
        <v>222</v>
      </c>
      <c r="BC12" t="s">
        <v>222</v>
      </c>
      <c r="BD12" t="s">
        <v>222</v>
      </c>
      <c r="BE12">
        <v>0.55245999999999995</v>
      </c>
      <c r="BF12">
        <v>0.54696</v>
      </c>
      <c r="BG12" t="s">
        <v>222</v>
      </c>
      <c r="BH12" t="s">
        <v>222</v>
      </c>
      <c r="BI12" t="s">
        <v>222</v>
      </c>
      <c r="BJ12">
        <v>0.54149000000000003</v>
      </c>
      <c r="BK12">
        <v>2.6380000000000001E-2</v>
      </c>
      <c r="BL12">
        <v>2.631E-2</v>
      </c>
      <c r="BM12">
        <v>2.6849999999999999E-2</v>
      </c>
      <c r="BN12">
        <v>2.6550000000000001E-2</v>
      </c>
    </row>
    <row r="13" spans="1:66">
      <c r="A13" s="1" t="s">
        <v>235</v>
      </c>
      <c r="B13" t="s">
        <v>162</v>
      </c>
      <c r="C13" t="s">
        <v>236</v>
      </c>
      <c r="D13" t="s">
        <v>222</v>
      </c>
      <c r="E13" t="s">
        <v>237</v>
      </c>
      <c r="F13">
        <v>1.436E-2</v>
      </c>
      <c r="G13">
        <v>1.3780000000000001E-2</v>
      </c>
      <c r="H13">
        <v>1.404E-2</v>
      </c>
      <c r="I13" t="s">
        <v>222</v>
      </c>
      <c r="J13" t="s">
        <v>222</v>
      </c>
      <c r="K13">
        <v>1.413E-2</v>
      </c>
      <c r="L13">
        <v>1.423E-2</v>
      </c>
      <c r="M13" t="s">
        <v>238</v>
      </c>
      <c r="N13">
        <v>9.5564999999999998</v>
      </c>
      <c r="O13" t="s">
        <v>239</v>
      </c>
      <c r="P13" t="s">
        <v>222</v>
      </c>
      <c r="Q13">
        <v>9.3026900000000001</v>
      </c>
      <c r="R13">
        <v>9.3321199999999997</v>
      </c>
      <c r="S13" t="s">
        <v>240</v>
      </c>
      <c r="T13" t="s">
        <v>241</v>
      </c>
      <c r="U13" t="s">
        <v>242</v>
      </c>
      <c r="V13">
        <v>9.5488499999999998</v>
      </c>
      <c r="W13">
        <v>9.4139900000000001</v>
      </c>
      <c r="X13" t="s">
        <v>243</v>
      </c>
      <c r="Y13" t="s">
        <v>244</v>
      </c>
      <c r="Z13">
        <v>8.115E-2</v>
      </c>
      <c r="AA13">
        <v>8.0259999999999998E-2</v>
      </c>
      <c r="AB13" t="s">
        <v>222</v>
      </c>
      <c r="AC13" t="s">
        <v>222</v>
      </c>
      <c r="AD13" t="s">
        <v>222</v>
      </c>
      <c r="AE13">
        <v>0.69921999999999995</v>
      </c>
      <c r="AF13">
        <v>0.71560999999999997</v>
      </c>
      <c r="AG13" t="s">
        <v>222</v>
      </c>
      <c r="AH13" t="s">
        <v>222</v>
      </c>
      <c r="AI13" t="s">
        <v>222</v>
      </c>
      <c r="AJ13" t="s">
        <v>222</v>
      </c>
      <c r="AK13">
        <v>2.3325100000000001</v>
      </c>
      <c r="AL13">
        <v>2.3419400000000001</v>
      </c>
      <c r="AM13" t="s">
        <v>222</v>
      </c>
      <c r="AN13" t="s">
        <v>222</v>
      </c>
      <c r="AO13" t="s">
        <v>245</v>
      </c>
      <c r="AP13" t="s">
        <v>222</v>
      </c>
      <c r="AQ13">
        <v>2.1299999999999999E-3</v>
      </c>
      <c r="AR13" t="s">
        <v>246</v>
      </c>
      <c r="AS13" t="s">
        <v>222</v>
      </c>
      <c r="AT13" t="s">
        <v>222</v>
      </c>
      <c r="AU13" t="s">
        <v>222</v>
      </c>
      <c r="AV13">
        <v>2.9881500000000001</v>
      </c>
      <c r="AW13" t="s">
        <v>222</v>
      </c>
      <c r="AX13" t="s">
        <v>222</v>
      </c>
      <c r="AY13" t="s">
        <v>222</v>
      </c>
      <c r="AZ13" t="s">
        <v>222</v>
      </c>
      <c r="BA13" t="s">
        <v>222</v>
      </c>
      <c r="BB13" t="s">
        <v>222</v>
      </c>
      <c r="BC13" t="s">
        <v>222</v>
      </c>
      <c r="BD13" t="s">
        <v>222</v>
      </c>
      <c r="BE13" t="s">
        <v>247</v>
      </c>
      <c r="BF13" t="s">
        <v>248</v>
      </c>
      <c r="BG13" t="s">
        <v>222</v>
      </c>
      <c r="BH13" t="s">
        <v>222</v>
      </c>
      <c r="BI13" t="s">
        <v>222</v>
      </c>
      <c r="BJ13" t="s">
        <v>249</v>
      </c>
      <c r="BK13">
        <v>4.2459999999999998E-2</v>
      </c>
      <c r="BL13">
        <v>4.2790000000000002E-2</v>
      </c>
      <c r="BM13">
        <v>4.2810000000000001E-2</v>
      </c>
      <c r="BN13">
        <v>4.3540000000000002E-2</v>
      </c>
    </row>
    <row r="14" spans="1:66">
      <c r="A14" s="1" t="s">
        <v>250</v>
      </c>
      <c r="B14" t="s">
        <v>159</v>
      </c>
      <c r="C14">
        <v>2.3999999999999998E-3</v>
      </c>
      <c r="D14" t="s">
        <v>222</v>
      </c>
      <c r="E14">
        <v>4.28E-3</v>
      </c>
      <c r="F14">
        <v>4.1900000000000001E-3</v>
      </c>
      <c r="G14">
        <v>4.1200000000000004E-3</v>
      </c>
      <c r="H14">
        <v>4.1399999999999996E-3</v>
      </c>
      <c r="I14" t="s">
        <v>222</v>
      </c>
      <c r="J14" t="s">
        <v>222</v>
      </c>
      <c r="K14">
        <v>4.1599999999999996E-3</v>
      </c>
      <c r="L14">
        <v>4.0800000000000003E-3</v>
      </c>
      <c r="M14">
        <v>3.0369700000000002</v>
      </c>
      <c r="N14">
        <v>3.0229200000000001</v>
      </c>
      <c r="O14">
        <v>2.9710800000000002</v>
      </c>
      <c r="P14" t="s">
        <v>222</v>
      </c>
      <c r="Q14">
        <v>2.8936500000000001</v>
      </c>
      <c r="R14">
        <v>2.9950100000000002</v>
      </c>
      <c r="S14">
        <v>3.0811999999999999</v>
      </c>
      <c r="T14">
        <v>3.0516700000000001</v>
      </c>
      <c r="U14">
        <v>2.9984500000000001</v>
      </c>
      <c r="V14">
        <v>3.0359099999999999</v>
      </c>
      <c r="W14">
        <v>2.9832700000000001</v>
      </c>
      <c r="X14">
        <v>2.9271400000000001</v>
      </c>
      <c r="Y14" t="s">
        <v>251</v>
      </c>
      <c r="Z14" t="s">
        <v>252</v>
      </c>
      <c r="AA14" t="s">
        <v>253</v>
      </c>
      <c r="AB14" t="s">
        <v>222</v>
      </c>
      <c r="AC14" t="s">
        <v>222</v>
      </c>
      <c r="AD14" t="s">
        <v>222</v>
      </c>
      <c r="AE14">
        <v>0.89085000000000003</v>
      </c>
      <c r="AF14">
        <v>0.89737999999999996</v>
      </c>
      <c r="AG14" t="s">
        <v>222</v>
      </c>
      <c r="AH14" t="s">
        <v>222</v>
      </c>
      <c r="AI14" t="s">
        <v>222</v>
      </c>
      <c r="AJ14" t="s">
        <v>222</v>
      </c>
      <c r="AK14">
        <v>0.49299999999999999</v>
      </c>
      <c r="AL14">
        <v>0.49419000000000002</v>
      </c>
      <c r="AM14" t="s">
        <v>222</v>
      </c>
      <c r="AN14" t="s">
        <v>222</v>
      </c>
      <c r="AO14">
        <v>0.50131999999999999</v>
      </c>
      <c r="AP14" t="s">
        <v>222</v>
      </c>
      <c r="AQ14">
        <v>2.3000000000000001E-4</v>
      </c>
      <c r="AR14" t="s">
        <v>254</v>
      </c>
      <c r="AS14" t="s">
        <v>222</v>
      </c>
      <c r="AT14" t="s">
        <v>222</v>
      </c>
      <c r="AU14" t="s">
        <v>222</v>
      </c>
      <c r="AV14">
        <v>3.1735000000000002</v>
      </c>
      <c r="AW14" t="s">
        <v>222</v>
      </c>
      <c r="AX14" t="s">
        <v>222</v>
      </c>
      <c r="AY14" t="s">
        <v>222</v>
      </c>
      <c r="AZ14" t="s">
        <v>222</v>
      </c>
      <c r="BA14" t="s">
        <v>222</v>
      </c>
      <c r="BB14" t="s">
        <v>222</v>
      </c>
      <c r="BC14" t="s">
        <v>222</v>
      </c>
      <c r="BD14" t="s">
        <v>222</v>
      </c>
      <c r="BE14">
        <v>7.9258300000000004</v>
      </c>
      <c r="BF14">
        <v>7.8438600000000003</v>
      </c>
      <c r="BG14" t="s">
        <v>222</v>
      </c>
      <c r="BH14" t="s">
        <v>222</v>
      </c>
      <c r="BI14" t="s">
        <v>222</v>
      </c>
      <c r="BJ14">
        <v>7.7662300000000002</v>
      </c>
      <c r="BK14">
        <v>3.6249999999999998E-2</v>
      </c>
      <c r="BL14">
        <v>3.6229999999999998E-2</v>
      </c>
      <c r="BM14">
        <v>3.703E-2</v>
      </c>
      <c r="BN14">
        <v>3.6839999999999998E-2</v>
      </c>
    </row>
    <row r="15" spans="1:66">
      <c r="A15" s="1" t="s">
        <v>255</v>
      </c>
      <c r="B15" t="s">
        <v>99</v>
      </c>
      <c r="C15">
        <v>1.24E-3</v>
      </c>
      <c r="D15" t="s">
        <v>222</v>
      </c>
      <c r="E15">
        <v>4.1999999999999997E-3</v>
      </c>
      <c r="F15">
        <v>4.3E-3</v>
      </c>
      <c r="G15">
        <v>4.2300000000000003E-3</v>
      </c>
      <c r="H15">
        <v>4.2700000000000004E-3</v>
      </c>
      <c r="I15" t="s">
        <v>222</v>
      </c>
      <c r="J15" t="s">
        <v>222</v>
      </c>
      <c r="K15">
        <v>4.28E-3</v>
      </c>
      <c r="L15">
        <v>4.1900000000000001E-3</v>
      </c>
      <c r="M15">
        <v>3.03566</v>
      </c>
      <c r="N15">
        <v>3.0145400000000002</v>
      </c>
      <c r="O15">
        <v>2.9695399999999998</v>
      </c>
      <c r="P15" t="s">
        <v>222</v>
      </c>
      <c r="Q15">
        <v>2.8776999999999999</v>
      </c>
      <c r="R15">
        <v>2.9935499999999999</v>
      </c>
      <c r="S15">
        <v>3.09429</v>
      </c>
      <c r="T15">
        <v>3.0406300000000002</v>
      </c>
      <c r="U15">
        <v>2.98889</v>
      </c>
      <c r="V15">
        <v>3.0158700000000001</v>
      </c>
      <c r="W15">
        <v>2.9650300000000001</v>
      </c>
      <c r="X15">
        <v>2.9168400000000001</v>
      </c>
      <c r="Y15" t="s">
        <v>256</v>
      </c>
      <c r="Z15" t="s">
        <v>257</v>
      </c>
      <c r="AA15" t="s">
        <v>258</v>
      </c>
      <c r="AB15" t="s">
        <v>222</v>
      </c>
      <c r="AC15" t="s">
        <v>222</v>
      </c>
      <c r="AD15" t="s">
        <v>222</v>
      </c>
      <c r="AE15">
        <v>0.87617</v>
      </c>
      <c r="AF15">
        <v>0.88343000000000005</v>
      </c>
      <c r="AG15" t="s">
        <v>222</v>
      </c>
      <c r="AH15" t="s">
        <v>222</v>
      </c>
      <c r="AI15" t="s">
        <v>222</v>
      </c>
      <c r="AJ15" t="s">
        <v>222</v>
      </c>
      <c r="AK15">
        <v>0.48764000000000002</v>
      </c>
      <c r="AL15">
        <v>0.49170999999999998</v>
      </c>
      <c r="AM15" t="s">
        <v>222</v>
      </c>
      <c r="AN15" t="s">
        <v>222</v>
      </c>
      <c r="AO15">
        <v>0.49757000000000001</v>
      </c>
      <c r="AP15" t="s">
        <v>222</v>
      </c>
      <c r="AQ15" t="s">
        <v>259</v>
      </c>
      <c r="AR15" t="s">
        <v>260</v>
      </c>
      <c r="AS15" t="s">
        <v>222</v>
      </c>
      <c r="AT15" t="s">
        <v>222</v>
      </c>
      <c r="AU15" t="s">
        <v>222</v>
      </c>
      <c r="AV15">
        <v>3.0339200000000002</v>
      </c>
      <c r="AW15" t="s">
        <v>222</v>
      </c>
      <c r="AX15" t="s">
        <v>222</v>
      </c>
      <c r="AY15" t="s">
        <v>222</v>
      </c>
      <c r="AZ15" t="s">
        <v>222</v>
      </c>
      <c r="BA15" t="s">
        <v>222</v>
      </c>
      <c r="BB15" t="s">
        <v>222</v>
      </c>
      <c r="BC15" t="s">
        <v>222</v>
      </c>
      <c r="BD15" t="s">
        <v>222</v>
      </c>
      <c r="BE15">
        <v>7.7631399999999999</v>
      </c>
      <c r="BF15">
        <v>7.6652100000000001</v>
      </c>
      <c r="BG15" t="s">
        <v>222</v>
      </c>
      <c r="BH15" t="s">
        <v>222</v>
      </c>
      <c r="BI15" t="s">
        <v>222</v>
      </c>
      <c r="BJ15">
        <v>7.5904199999999999</v>
      </c>
      <c r="BK15">
        <v>3.644E-2</v>
      </c>
      <c r="BL15">
        <v>3.6400000000000002E-2</v>
      </c>
      <c r="BM15">
        <v>3.7159999999999999E-2</v>
      </c>
      <c r="BN15">
        <v>3.6949999999999997E-2</v>
      </c>
    </row>
    <row r="16" spans="1:66">
      <c r="A16" s="1" t="s">
        <v>261</v>
      </c>
      <c r="B16" t="s">
        <v>102</v>
      </c>
      <c r="C16">
        <v>1.3600000000000001E-3</v>
      </c>
      <c r="D16" t="s">
        <v>222</v>
      </c>
      <c r="E16">
        <v>4.2100000000000002E-3</v>
      </c>
      <c r="F16">
        <v>4.2100000000000002E-3</v>
      </c>
      <c r="G16">
        <v>4.0600000000000002E-3</v>
      </c>
      <c r="H16">
        <v>4.0800000000000003E-3</v>
      </c>
      <c r="I16" t="s">
        <v>222</v>
      </c>
      <c r="J16" t="s">
        <v>222</v>
      </c>
      <c r="K16">
        <v>4.13E-3</v>
      </c>
      <c r="L16">
        <v>4.0200000000000001E-3</v>
      </c>
      <c r="M16">
        <v>3.0482900000000002</v>
      </c>
      <c r="N16">
        <v>3.02582</v>
      </c>
      <c r="O16">
        <v>2.9779100000000001</v>
      </c>
      <c r="P16" t="s">
        <v>222</v>
      </c>
      <c r="Q16">
        <v>2.8853300000000002</v>
      </c>
      <c r="R16">
        <v>3.0047600000000001</v>
      </c>
      <c r="S16">
        <v>3.10243</v>
      </c>
      <c r="T16">
        <v>3.0649199999999999</v>
      </c>
      <c r="U16">
        <v>3.0098199999999999</v>
      </c>
      <c r="V16">
        <v>3.06846</v>
      </c>
      <c r="W16">
        <v>3.0162599999999999</v>
      </c>
      <c r="X16">
        <v>2.9371200000000002</v>
      </c>
      <c r="Y16" t="s">
        <v>262</v>
      </c>
      <c r="Z16" t="s">
        <v>251</v>
      </c>
      <c r="AA16" t="s">
        <v>263</v>
      </c>
      <c r="AB16" t="s">
        <v>222</v>
      </c>
      <c r="AC16" t="s">
        <v>222</v>
      </c>
      <c r="AD16" t="s">
        <v>222</v>
      </c>
      <c r="AE16">
        <v>0.94237000000000004</v>
      </c>
      <c r="AF16">
        <v>0.94789000000000001</v>
      </c>
      <c r="AG16" t="s">
        <v>222</v>
      </c>
      <c r="AH16" t="s">
        <v>222</v>
      </c>
      <c r="AI16" t="s">
        <v>222</v>
      </c>
      <c r="AJ16" t="s">
        <v>222</v>
      </c>
      <c r="AK16">
        <v>0.49259999999999998</v>
      </c>
      <c r="AL16">
        <v>0.49523</v>
      </c>
      <c r="AM16" t="s">
        <v>222</v>
      </c>
      <c r="AN16" t="s">
        <v>222</v>
      </c>
      <c r="AO16">
        <v>0.50131000000000003</v>
      </c>
      <c r="AP16" t="s">
        <v>222</v>
      </c>
      <c r="AQ16">
        <v>2.3000000000000001E-4</v>
      </c>
      <c r="AR16" t="s">
        <v>264</v>
      </c>
      <c r="AS16" t="s">
        <v>222</v>
      </c>
      <c r="AT16" t="s">
        <v>222</v>
      </c>
      <c r="AU16" t="s">
        <v>222</v>
      </c>
      <c r="AV16">
        <v>3.1650399999999999</v>
      </c>
      <c r="AW16" t="s">
        <v>222</v>
      </c>
      <c r="AX16" t="s">
        <v>222</v>
      </c>
      <c r="AY16" t="s">
        <v>222</v>
      </c>
      <c r="AZ16" t="s">
        <v>222</v>
      </c>
      <c r="BA16" t="s">
        <v>222</v>
      </c>
      <c r="BB16" t="s">
        <v>222</v>
      </c>
      <c r="BC16" t="s">
        <v>222</v>
      </c>
      <c r="BD16" t="s">
        <v>222</v>
      </c>
      <c r="BE16">
        <v>7.9530099999999999</v>
      </c>
      <c r="BF16">
        <v>7.8650200000000003</v>
      </c>
      <c r="BG16" t="s">
        <v>222</v>
      </c>
      <c r="BH16" t="s">
        <v>222</v>
      </c>
      <c r="BI16" t="s">
        <v>222</v>
      </c>
      <c r="BJ16">
        <v>7.7942</v>
      </c>
      <c r="BK16">
        <v>3.6420000000000001E-2</v>
      </c>
      <c r="BL16">
        <v>3.6429999999999997E-2</v>
      </c>
      <c r="BM16">
        <v>3.7310000000000003E-2</v>
      </c>
      <c r="BN16">
        <v>3.7109999999999997E-2</v>
      </c>
    </row>
    <row r="17" spans="1:66">
      <c r="A17" s="1" t="s">
        <v>265</v>
      </c>
      <c r="B17" t="s">
        <v>105</v>
      </c>
      <c r="C17">
        <v>1.1100000000000001E-3</v>
      </c>
      <c r="D17" t="s">
        <v>222</v>
      </c>
      <c r="E17">
        <v>3.82E-3</v>
      </c>
      <c r="F17">
        <v>4.0600000000000002E-3</v>
      </c>
      <c r="G17">
        <v>4.0000000000000001E-3</v>
      </c>
      <c r="H17">
        <v>4.0099999999999997E-3</v>
      </c>
      <c r="I17" t="s">
        <v>222</v>
      </c>
      <c r="J17" t="s">
        <v>222</v>
      </c>
      <c r="K17">
        <v>4.0299999999999997E-3</v>
      </c>
      <c r="L17">
        <v>3.9699999999999996E-3</v>
      </c>
      <c r="M17">
        <v>3.0145</v>
      </c>
      <c r="N17">
        <v>2.9956800000000001</v>
      </c>
      <c r="O17">
        <v>2.9436100000000001</v>
      </c>
      <c r="P17" t="s">
        <v>222</v>
      </c>
      <c r="Q17">
        <v>2.8768199999999999</v>
      </c>
      <c r="R17">
        <v>2.98048</v>
      </c>
      <c r="S17">
        <v>3.07396</v>
      </c>
      <c r="T17">
        <v>3.02704</v>
      </c>
      <c r="U17">
        <v>2.9721099999999998</v>
      </c>
      <c r="V17">
        <v>3.01518</v>
      </c>
      <c r="W17">
        <v>2.9617599999999999</v>
      </c>
      <c r="X17">
        <v>2.9163399999999999</v>
      </c>
      <c r="Y17" t="s">
        <v>266</v>
      </c>
      <c r="Z17" t="s">
        <v>267</v>
      </c>
      <c r="AA17" t="s">
        <v>268</v>
      </c>
      <c r="AB17" t="s">
        <v>222</v>
      </c>
      <c r="AC17" t="s">
        <v>222</v>
      </c>
      <c r="AD17" t="s">
        <v>222</v>
      </c>
      <c r="AE17">
        <v>0.87612000000000001</v>
      </c>
      <c r="AF17">
        <v>0.88485999999999998</v>
      </c>
      <c r="AG17" t="s">
        <v>222</v>
      </c>
      <c r="AH17" t="s">
        <v>222</v>
      </c>
      <c r="AI17" t="s">
        <v>222</v>
      </c>
      <c r="AJ17" t="s">
        <v>222</v>
      </c>
      <c r="AK17">
        <v>0.48520999999999997</v>
      </c>
      <c r="AL17">
        <v>0.48868</v>
      </c>
      <c r="AM17" t="s">
        <v>222</v>
      </c>
      <c r="AN17" t="s">
        <v>222</v>
      </c>
      <c r="AO17">
        <v>0.49451000000000001</v>
      </c>
      <c r="AP17" t="s">
        <v>222</v>
      </c>
      <c r="AQ17" t="s">
        <v>259</v>
      </c>
      <c r="AR17" t="s">
        <v>269</v>
      </c>
      <c r="AS17" t="s">
        <v>222</v>
      </c>
      <c r="AT17" t="s">
        <v>222</v>
      </c>
      <c r="AU17" t="s">
        <v>222</v>
      </c>
      <c r="AV17">
        <v>3.14052</v>
      </c>
      <c r="AW17" t="s">
        <v>222</v>
      </c>
      <c r="AX17" t="s">
        <v>222</v>
      </c>
      <c r="AY17" t="s">
        <v>222</v>
      </c>
      <c r="AZ17" t="s">
        <v>222</v>
      </c>
      <c r="BA17" t="s">
        <v>222</v>
      </c>
      <c r="BB17" t="s">
        <v>222</v>
      </c>
      <c r="BC17" t="s">
        <v>222</v>
      </c>
      <c r="BD17" t="s">
        <v>222</v>
      </c>
      <c r="BE17">
        <v>8.0538299999999996</v>
      </c>
      <c r="BF17">
        <v>7.9567100000000002</v>
      </c>
      <c r="BG17" t="s">
        <v>222</v>
      </c>
      <c r="BH17" t="s">
        <v>222</v>
      </c>
      <c r="BI17" t="s">
        <v>222</v>
      </c>
      <c r="BJ17">
        <v>7.9030500000000004</v>
      </c>
      <c r="BK17">
        <v>3.601E-2</v>
      </c>
      <c r="BL17">
        <v>3.601E-2</v>
      </c>
      <c r="BM17">
        <v>3.6799999999999999E-2</v>
      </c>
      <c r="BN17">
        <v>3.6549999999999999E-2</v>
      </c>
    </row>
    <row r="18" spans="1:66">
      <c r="A18" s="1" t="s">
        <v>270</v>
      </c>
      <c r="B18" t="s">
        <v>108</v>
      </c>
      <c r="C18">
        <v>9.6000000000000002E-4</v>
      </c>
      <c r="D18" t="s">
        <v>222</v>
      </c>
      <c r="E18">
        <v>4.2399999999999998E-3</v>
      </c>
      <c r="F18">
        <v>4.3699999999999998E-3</v>
      </c>
      <c r="G18">
        <v>4.1999999999999997E-3</v>
      </c>
      <c r="H18">
        <v>4.2300000000000003E-3</v>
      </c>
      <c r="I18" t="s">
        <v>222</v>
      </c>
      <c r="J18" t="s">
        <v>222</v>
      </c>
      <c r="K18">
        <v>4.2399999999999998E-3</v>
      </c>
      <c r="L18">
        <v>4.1200000000000004E-3</v>
      </c>
      <c r="M18">
        <v>3.0697199999999998</v>
      </c>
      <c r="N18">
        <v>3.0485799999999998</v>
      </c>
      <c r="O18">
        <v>3.00305</v>
      </c>
      <c r="P18" t="s">
        <v>222</v>
      </c>
      <c r="Q18">
        <v>2.9464399999999999</v>
      </c>
      <c r="R18">
        <v>3.0410499999999998</v>
      </c>
      <c r="S18">
        <v>3.1144599999999998</v>
      </c>
      <c r="T18">
        <v>3.0772300000000001</v>
      </c>
      <c r="U18">
        <v>3.01959</v>
      </c>
      <c r="V18">
        <v>3.0581999999999998</v>
      </c>
      <c r="W18">
        <v>3.00603</v>
      </c>
      <c r="X18">
        <v>2.9584800000000002</v>
      </c>
      <c r="Y18" t="s">
        <v>271</v>
      </c>
      <c r="Z18" t="s">
        <v>272</v>
      </c>
      <c r="AA18" t="s">
        <v>273</v>
      </c>
      <c r="AB18" t="s">
        <v>222</v>
      </c>
      <c r="AC18" t="s">
        <v>222</v>
      </c>
      <c r="AD18" t="s">
        <v>222</v>
      </c>
      <c r="AE18">
        <v>0.89488000000000001</v>
      </c>
      <c r="AF18">
        <v>0.90276000000000001</v>
      </c>
      <c r="AG18" t="s">
        <v>222</v>
      </c>
      <c r="AH18" t="s">
        <v>222</v>
      </c>
      <c r="AI18" t="s">
        <v>222</v>
      </c>
      <c r="AJ18" t="s">
        <v>222</v>
      </c>
      <c r="AK18">
        <v>0.49624000000000001</v>
      </c>
      <c r="AL18">
        <v>0.49852999999999997</v>
      </c>
      <c r="AM18" t="s">
        <v>222</v>
      </c>
      <c r="AN18" t="s">
        <v>222</v>
      </c>
      <c r="AO18">
        <v>0.50194000000000005</v>
      </c>
      <c r="AP18" t="s">
        <v>222</v>
      </c>
      <c r="AQ18" t="s">
        <v>274</v>
      </c>
      <c r="AR18" t="s">
        <v>275</v>
      </c>
      <c r="AS18" t="s">
        <v>222</v>
      </c>
      <c r="AT18" t="s">
        <v>222</v>
      </c>
      <c r="AU18" t="s">
        <v>222</v>
      </c>
      <c r="AV18">
        <v>3.25156</v>
      </c>
      <c r="AW18" t="s">
        <v>222</v>
      </c>
      <c r="AX18" t="s">
        <v>222</v>
      </c>
      <c r="AY18" t="s">
        <v>222</v>
      </c>
      <c r="AZ18" t="s">
        <v>222</v>
      </c>
      <c r="BA18" t="s">
        <v>222</v>
      </c>
      <c r="BB18" t="s">
        <v>222</v>
      </c>
      <c r="BC18" t="s">
        <v>222</v>
      </c>
      <c r="BD18" t="s">
        <v>222</v>
      </c>
      <c r="BE18">
        <v>8.3275000000000006</v>
      </c>
      <c r="BF18">
        <v>8.2388999999999992</v>
      </c>
      <c r="BG18" t="s">
        <v>222</v>
      </c>
      <c r="BH18" t="s">
        <v>222</v>
      </c>
      <c r="BI18" t="s">
        <v>222</v>
      </c>
      <c r="BJ18">
        <v>8.1497299999999999</v>
      </c>
      <c r="BK18">
        <v>3.6380000000000003E-2</v>
      </c>
      <c r="BL18">
        <v>3.644E-2</v>
      </c>
      <c r="BM18">
        <v>3.7069999999999999E-2</v>
      </c>
      <c r="BN18">
        <v>3.6850000000000001E-2</v>
      </c>
    </row>
    <row r="19" spans="1:66">
      <c r="A19" s="1" t="s">
        <v>276</v>
      </c>
      <c r="B19" t="s">
        <v>111</v>
      </c>
      <c r="C19">
        <v>1.7899999999999999E-3</v>
      </c>
      <c r="D19" t="s">
        <v>222</v>
      </c>
      <c r="E19">
        <v>4.3E-3</v>
      </c>
      <c r="F19">
        <v>4.4200000000000003E-3</v>
      </c>
      <c r="G19">
        <v>4.1900000000000001E-3</v>
      </c>
      <c r="H19">
        <v>4.2199999999999998E-3</v>
      </c>
      <c r="I19" t="s">
        <v>222</v>
      </c>
      <c r="J19" t="s">
        <v>222</v>
      </c>
      <c r="K19">
        <v>4.2300000000000003E-3</v>
      </c>
      <c r="L19">
        <v>4.2900000000000004E-3</v>
      </c>
      <c r="M19">
        <v>3.13951</v>
      </c>
      <c r="N19">
        <v>3.1206299999999998</v>
      </c>
      <c r="O19">
        <v>3.0684100000000001</v>
      </c>
      <c r="P19" t="s">
        <v>222</v>
      </c>
      <c r="Q19">
        <v>3.0068700000000002</v>
      </c>
      <c r="R19">
        <v>3.0992500000000001</v>
      </c>
      <c r="S19">
        <v>3.2106699999999999</v>
      </c>
      <c r="T19">
        <v>3.1610299999999998</v>
      </c>
      <c r="U19">
        <v>3.09693</v>
      </c>
      <c r="V19">
        <v>3.12161</v>
      </c>
      <c r="W19">
        <v>3.0706699999999998</v>
      </c>
      <c r="X19">
        <v>3.0182099999999998</v>
      </c>
      <c r="Y19" t="s">
        <v>277</v>
      </c>
      <c r="Z19" t="s">
        <v>278</v>
      </c>
      <c r="AA19" t="s">
        <v>278</v>
      </c>
      <c r="AB19" t="s">
        <v>222</v>
      </c>
      <c r="AC19" t="s">
        <v>222</v>
      </c>
      <c r="AD19" t="s">
        <v>222</v>
      </c>
      <c r="AE19">
        <v>0.92581000000000002</v>
      </c>
      <c r="AF19">
        <v>0.93376000000000003</v>
      </c>
      <c r="AG19" t="s">
        <v>222</v>
      </c>
      <c r="AH19" t="s">
        <v>222</v>
      </c>
      <c r="AI19" t="s">
        <v>222</v>
      </c>
      <c r="AJ19" t="s">
        <v>222</v>
      </c>
      <c r="AK19">
        <v>0.51</v>
      </c>
      <c r="AL19">
        <v>0.51217000000000001</v>
      </c>
      <c r="AM19" t="s">
        <v>222</v>
      </c>
      <c r="AN19" t="s">
        <v>222</v>
      </c>
      <c r="AO19">
        <v>0.51858000000000004</v>
      </c>
      <c r="AP19" t="s">
        <v>222</v>
      </c>
      <c r="AQ19">
        <v>4.8000000000000001E-4</v>
      </c>
      <c r="AR19">
        <v>4.2999999999999999E-4</v>
      </c>
      <c r="AS19" t="s">
        <v>222</v>
      </c>
      <c r="AT19" t="s">
        <v>222</v>
      </c>
      <c r="AU19" t="s">
        <v>222</v>
      </c>
      <c r="AV19">
        <v>3.34415</v>
      </c>
      <c r="AW19" t="s">
        <v>222</v>
      </c>
      <c r="AX19" t="s">
        <v>222</v>
      </c>
      <c r="AY19" t="s">
        <v>222</v>
      </c>
      <c r="AZ19" t="s">
        <v>222</v>
      </c>
      <c r="BA19" t="s">
        <v>222</v>
      </c>
      <c r="BB19" t="s">
        <v>222</v>
      </c>
      <c r="BC19" t="s">
        <v>222</v>
      </c>
      <c r="BD19" t="s">
        <v>222</v>
      </c>
      <c r="BE19">
        <v>8.4222199999999994</v>
      </c>
      <c r="BF19">
        <v>8.2889400000000002</v>
      </c>
      <c r="BG19" t="s">
        <v>222</v>
      </c>
      <c r="BH19" t="s">
        <v>222</v>
      </c>
      <c r="BI19" t="s">
        <v>222</v>
      </c>
      <c r="BJ19">
        <v>8.2273200000000006</v>
      </c>
      <c r="BK19">
        <v>3.6830000000000002E-2</v>
      </c>
      <c r="BL19">
        <v>3.6859999999999997E-2</v>
      </c>
      <c r="BM19">
        <v>3.7629999999999997E-2</v>
      </c>
      <c r="BN19">
        <v>3.7449999999999997E-2</v>
      </c>
    </row>
    <row r="20" spans="1:66">
      <c r="A20" s="1" t="s">
        <v>279</v>
      </c>
      <c r="B20" t="s">
        <v>114</v>
      </c>
      <c r="C20">
        <v>1.66E-3</v>
      </c>
      <c r="D20" t="s">
        <v>222</v>
      </c>
      <c r="E20">
        <v>4.2199999999999998E-3</v>
      </c>
      <c r="F20">
        <v>4.2700000000000004E-3</v>
      </c>
      <c r="G20">
        <v>4.1599999999999996E-3</v>
      </c>
      <c r="H20">
        <v>4.1700000000000001E-3</v>
      </c>
      <c r="I20" t="s">
        <v>222</v>
      </c>
      <c r="J20" t="s">
        <v>222</v>
      </c>
      <c r="K20">
        <v>4.15E-3</v>
      </c>
      <c r="L20">
        <v>4.15E-3</v>
      </c>
      <c r="M20">
        <v>3.1252499999999999</v>
      </c>
      <c r="N20">
        <v>3.1036199999999998</v>
      </c>
      <c r="O20">
        <v>3.05307</v>
      </c>
      <c r="P20" t="s">
        <v>222</v>
      </c>
      <c r="Q20">
        <v>3.0084300000000002</v>
      </c>
      <c r="R20">
        <v>3.0899700000000001</v>
      </c>
      <c r="S20">
        <v>3.1878700000000002</v>
      </c>
      <c r="T20">
        <v>3.1469800000000001</v>
      </c>
      <c r="U20">
        <v>3.07219</v>
      </c>
      <c r="V20">
        <v>3.10426</v>
      </c>
      <c r="W20">
        <v>3.0543999999999998</v>
      </c>
      <c r="X20">
        <v>3.0051600000000001</v>
      </c>
      <c r="Y20" t="s">
        <v>280</v>
      </c>
      <c r="Z20">
        <v>5.1000000000000004E-4</v>
      </c>
      <c r="AA20">
        <v>6.4999999999999997E-4</v>
      </c>
      <c r="AB20" t="s">
        <v>222</v>
      </c>
      <c r="AC20" t="s">
        <v>222</v>
      </c>
      <c r="AD20" t="s">
        <v>222</v>
      </c>
      <c r="AE20">
        <v>0.93184999999999996</v>
      </c>
      <c r="AF20">
        <v>0.93808000000000002</v>
      </c>
      <c r="AG20" t="s">
        <v>222</v>
      </c>
      <c r="AH20" t="s">
        <v>222</v>
      </c>
      <c r="AI20" t="s">
        <v>222</v>
      </c>
      <c r="AJ20" t="s">
        <v>222</v>
      </c>
      <c r="AK20">
        <v>0.50768999999999997</v>
      </c>
      <c r="AL20">
        <v>0.51036999999999999</v>
      </c>
      <c r="AM20" t="s">
        <v>222</v>
      </c>
      <c r="AN20" t="s">
        <v>222</v>
      </c>
      <c r="AO20">
        <v>0.51649999999999996</v>
      </c>
      <c r="AP20" t="s">
        <v>222</v>
      </c>
      <c r="AQ20">
        <v>3.6000000000000002E-4</v>
      </c>
      <c r="AR20">
        <v>3.4000000000000002E-4</v>
      </c>
      <c r="AS20" t="s">
        <v>222</v>
      </c>
      <c r="AT20" t="s">
        <v>222</v>
      </c>
      <c r="AU20" t="s">
        <v>222</v>
      </c>
      <c r="AV20">
        <v>3.3710900000000001</v>
      </c>
      <c r="AW20" t="s">
        <v>222</v>
      </c>
      <c r="AX20" t="s">
        <v>222</v>
      </c>
      <c r="AY20" t="s">
        <v>222</v>
      </c>
      <c r="AZ20" t="s">
        <v>222</v>
      </c>
      <c r="BA20" t="s">
        <v>222</v>
      </c>
      <c r="BB20" t="s">
        <v>222</v>
      </c>
      <c r="BC20" t="s">
        <v>222</v>
      </c>
      <c r="BD20" t="s">
        <v>222</v>
      </c>
      <c r="BE20">
        <v>8.5098800000000008</v>
      </c>
      <c r="BF20">
        <v>8.4333100000000005</v>
      </c>
      <c r="BG20" t="s">
        <v>222</v>
      </c>
      <c r="BH20" t="s">
        <v>222</v>
      </c>
      <c r="BI20" t="s">
        <v>222</v>
      </c>
      <c r="BJ20">
        <v>8.3579100000000004</v>
      </c>
      <c r="BK20">
        <v>3.6540000000000003E-2</v>
      </c>
      <c r="BL20">
        <v>3.6580000000000001E-2</v>
      </c>
      <c r="BM20">
        <v>3.7330000000000002E-2</v>
      </c>
      <c r="BN20">
        <v>3.7139999999999999E-2</v>
      </c>
    </row>
    <row r="21" spans="1:66">
      <c r="A21" s="1" t="s">
        <v>281</v>
      </c>
      <c r="B21" t="s">
        <v>117</v>
      </c>
      <c r="C21" t="s">
        <v>282</v>
      </c>
      <c r="D21" t="s">
        <v>222</v>
      </c>
      <c r="E21" t="s">
        <v>283</v>
      </c>
      <c r="F21" t="s">
        <v>284</v>
      </c>
      <c r="G21" t="s">
        <v>284</v>
      </c>
      <c r="H21" t="s">
        <v>285</v>
      </c>
      <c r="I21" t="s">
        <v>222</v>
      </c>
      <c r="J21" t="s">
        <v>222</v>
      </c>
      <c r="K21" t="s">
        <v>286</v>
      </c>
      <c r="L21" t="s">
        <v>287</v>
      </c>
      <c r="M21" t="s">
        <v>288</v>
      </c>
      <c r="N21" t="s">
        <v>289</v>
      </c>
      <c r="O21" t="s">
        <v>290</v>
      </c>
      <c r="P21" t="s">
        <v>222</v>
      </c>
      <c r="Q21" t="s">
        <v>291</v>
      </c>
      <c r="R21" t="s">
        <v>292</v>
      </c>
      <c r="S21" t="s">
        <v>293</v>
      </c>
      <c r="T21" t="s">
        <v>294</v>
      </c>
      <c r="U21" t="s">
        <v>295</v>
      </c>
      <c r="V21" t="s">
        <v>296</v>
      </c>
      <c r="W21" t="s">
        <v>297</v>
      </c>
      <c r="X21" t="s">
        <v>298</v>
      </c>
      <c r="Y21" t="s">
        <v>299</v>
      </c>
      <c r="Z21" t="s">
        <v>300</v>
      </c>
      <c r="AA21" t="s">
        <v>301</v>
      </c>
      <c r="AB21" t="s">
        <v>222</v>
      </c>
      <c r="AC21" t="s">
        <v>222</v>
      </c>
      <c r="AD21" t="s">
        <v>222</v>
      </c>
      <c r="AE21" t="s">
        <v>302</v>
      </c>
      <c r="AF21" t="s">
        <v>303</v>
      </c>
      <c r="AG21" t="s">
        <v>222</v>
      </c>
      <c r="AH21" t="s">
        <v>222</v>
      </c>
      <c r="AI21" t="s">
        <v>222</v>
      </c>
      <c r="AJ21" t="s">
        <v>222</v>
      </c>
      <c r="AK21" t="s">
        <v>304</v>
      </c>
      <c r="AL21" t="s">
        <v>305</v>
      </c>
      <c r="AM21" t="s">
        <v>222</v>
      </c>
      <c r="AN21" t="s">
        <v>222</v>
      </c>
      <c r="AO21" t="s">
        <v>306</v>
      </c>
      <c r="AP21" t="s">
        <v>222</v>
      </c>
      <c r="AQ21" t="s">
        <v>307</v>
      </c>
      <c r="AR21" t="s">
        <v>308</v>
      </c>
      <c r="AS21" t="s">
        <v>222</v>
      </c>
      <c r="AT21" t="s">
        <v>222</v>
      </c>
      <c r="AU21" t="s">
        <v>222</v>
      </c>
      <c r="AV21" t="s">
        <v>309</v>
      </c>
      <c r="AW21" t="s">
        <v>222</v>
      </c>
      <c r="AX21" t="s">
        <v>222</v>
      </c>
      <c r="AY21" t="s">
        <v>222</v>
      </c>
      <c r="AZ21" t="s">
        <v>222</v>
      </c>
      <c r="BA21" t="s">
        <v>222</v>
      </c>
      <c r="BB21" t="s">
        <v>222</v>
      </c>
      <c r="BC21" t="s">
        <v>222</v>
      </c>
      <c r="BD21" t="s">
        <v>222</v>
      </c>
      <c r="BE21" t="s">
        <v>310</v>
      </c>
      <c r="BF21" t="s">
        <v>311</v>
      </c>
      <c r="BG21" t="s">
        <v>222</v>
      </c>
      <c r="BH21" t="s">
        <v>222</v>
      </c>
      <c r="BI21" t="s">
        <v>222</v>
      </c>
      <c r="BJ21" t="s">
        <v>312</v>
      </c>
      <c r="BK21" t="s">
        <v>313</v>
      </c>
      <c r="BL21" t="s">
        <v>314</v>
      </c>
      <c r="BM21" t="s">
        <v>315</v>
      </c>
      <c r="BN21" t="s">
        <v>316</v>
      </c>
    </row>
    <row r="22" spans="1:66">
      <c r="A22" s="1" t="s">
        <v>317</v>
      </c>
      <c r="B22" t="s">
        <v>120</v>
      </c>
      <c r="C22" t="s">
        <v>318</v>
      </c>
      <c r="D22" t="s">
        <v>222</v>
      </c>
      <c r="E22" t="s">
        <v>319</v>
      </c>
      <c r="F22" t="s">
        <v>320</v>
      </c>
      <c r="G22" t="s">
        <v>321</v>
      </c>
      <c r="H22" t="s">
        <v>320</v>
      </c>
      <c r="I22" t="s">
        <v>222</v>
      </c>
      <c r="J22" t="s">
        <v>222</v>
      </c>
      <c r="K22" t="s">
        <v>321</v>
      </c>
      <c r="L22" t="s">
        <v>283</v>
      </c>
      <c r="M22" t="s">
        <v>322</v>
      </c>
      <c r="N22" t="s">
        <v>323</v>
      </c>
      <c r="O22" t="s">
        <v>324</v>
      </c>
      <c r="P22" t="s">
        <v>222</v>
      </c>
      <c r="Q22" t="s">
        <v>325</v>
      </c>
      <c r="R22" t="s">
        <v>326</v>
      </c>
      <c r="S22" t="s">
        <v>327</v>
      </c>
      <c r="T22" t="s">
        <v>328</v>
      </c>
      <c r="U22" t="s">
        <v>329</v>
      </c>
      <c r="V22" t="s">
        <v>330</v>
      </c>
      <c r="W22" t="s">
        <v>331</v>
      </c>
      <c r="X22" t="s">
        <v>332</v>
      </c>
      <c r="Y22" t="s">
        <v>333</v>
      </c>
      <c r="Z22" t="s">
        <v>334</v>
      </c>
      <c r="AA22" t="s">
        <v>335</v>
      </c>
      <c r="AB22" t="s">
        <v>222</v>
      </c>
      <c r="AC22" t="s">
        <v>222</v>
      </c>
      <c r="AD22" t="s">
        <v>222</v>
      </c>
      <c r="AE22" t="s">
        <v>336</v>
      </c>
      <c r="AF22" t="s">
        <v>337</v>
      </c>
      <c r="AG22" t="s">
        <v>222</v>
      </c>
      <c r="AH22" t="s">
        <v>222</v>
      </c>
      <c r="AI22" t="s">
        <v>222</v>
      </c>
      <c r="AJ22" t="s">
        <v>222</v>
      </c>
      <c r="AK22" t="s">
        <v>338</v>
      </c>
      <c r="AL22" t="s">
        <v>339</v>
      </c>
      <c r="AM22" t="s">
        <v>222</v>
      </c>
      <c r="AN22" t="s">
        <v>222</v>
      </c>
      <c r="AO22" t="s">
        <v>340</v>
      </c>
      <c r="AP22" t="s">
        <v>222</v>
      </c>
      <c r="AQ22" t="s">
        <v>341</v>
      </c>
      <c r="AR22" t="s">
        <v>342</v>
      </c>
      <c r="AS22" t="s">
        <v>222</v>
      </c>
      <c r="AT22" t="s">
        <v>222</v>
      </c>
      <c r="AU22" t="s">
        <v>222</v>
      </c>
      <c r="AV22" t="s">
        <v>343</v>
      </c>
      <c r="AW22" t="s">
        <v>222</v>
      </c>
      <c r="AX22" t="s">
        <v>222</v>
      </c>
      <c r="AY22" t="s">
        <v>222</v>
      </c>
      <c r="AZ22" t="s">
        <v>222</v>
      </c>
      <c r="BA22" t="s">
        <v>222</v>
      </c>
      <c r="BB22" t="s">
        <v>222</v>
      </c>
      <c r="BC22" t="s">
        <v>222</v>
      </c>
      <c r="BD22" t="s">
        <v>222</v>
      </c>
      <c r="BE22" t="s">
        <v>344</v>
      </c>
      <c r="BF22" t="s">
        <v>345</v>
      </c>
      <c r="BG22" t="s">
        <v>222</v>
      </c>
      <c r="BH22" t="s">
        <v>222</v>
      </c>
      <c r="BI22" t="s">
        <v>222</v>
      </c>
      <c r="BJ22" t="s">
        <v>346</v>
      </c>
      <c r="BK22" t="s">
        <v>347</v>
      </c>
      <c r="BL22" t="s">
        <v>348</v>
      </c>
      <c r="BM22" t="s">
        <v>349</v>
      </c>
      <c r="BN22" t="s">
        <v>350</v>
      </c>
    </row>
    <row r="23" spans="1:66">
      <c r="A23" s="1" t="s">
        <v>351</v>
      </c>
      <c r="B23" t="s">
        <v>123</v>
      </c>
      <c r="C23" t="s">
        <v>352</v>
      </c>
      <c r="D23" t="s">
        <v>222</v>
      </c>
      <c r="E23" t="s">
        <v>353</v>
      </c>
      <c r="F23" t="s">
        <v>354</v>
      </c>
      <c r="G23" t="s">
        <v>355</v>
      </c>
      <c r="H23" t="s">
        <v>356</v>
      </c>
      <c r="I23" t="s">
        <v>222</v>
      </c>
      <c r="J23" t="s">
        <v>222</v>
      </c>
      <c r="K23" t="s">
        <v>357</v>
      </c>
      <c r="L23" t="s">
        <v>358</v>
      </c>
      <c r="M23" t="s">
        <v>359</v>
      </c>
      <c r="N23" t="s">
        <v>360</v>
      </c>
      <c r="O23" t="s">
        <v>361</v>
      </c>
      <c r="P23" t="s">
        <v>222</v>
      </c>
      <c r="Q23" t="s">
        <v>362</v>
      </c>
      <c r="R23" t="s">
        <v>363</v>
      </c>
      <c r="S23" t="s">
        <v>364</v>
      </c>
      <c r="T23" t="s">
        <v>365</v>
      </c>
      <c r="U23" t="s">
        <v>366</v>
      </c>
      <c r="V23" t="s">
        <v>367</v>
      </c>
      <c r="W23" t="s">
        <v>368</v>
      </c>
      <c r="X23" t="s">
        <v>369</v>
      </c>
      <c r="Y23" t="s">
        <v>370</v>
      </c>
      <c r="Z23" t="s">
        <v>371</v>
      </c>
      <c r="AA23" t="s">
        <v>372</v>
      </c>
      <c r="AB23" t="s">
        <v>222</v>
      </c>
      <c r="AC23" t="s">
        <v>222</v>
      </c>
      <c r="AD23" t="s">
        <v>222</v>
      </c>
      <c r="AE23" t="s">
        <v>373</v>
      </c>
      <c r="AF23" t="s">
        <v>374</v>
      </c>
      <c r="AG23" t="s">
        <v>222</v>
      </c>
      <c r="AH23" t="s">
        <v>222</v>
      </c>
      <c r="AI23" t="s">
        <v>222</v>
      </c>
      <c r="AJ23" t="s">
        <v>222</v>
      </c>
      <c r="AK23" t="s">
        <v>375</v>
      </c>
      <c r="AL23" t="s">
        <v>376</v>
      </c>
      <c r="AM23" t="s">
        <v>222</v>
      </c>
      <c r="AN23" t="s">
        <v>222</v>
      </c>
      <c r="AO23" t="s">
        <v>377</v>
      </c>
      <c r="AP23" t="s">
        <v>222</v>
      </c>
      <c r="AQ23" t="s">
        <v>378</v>
      </c>
      <c r="AR23" t="s">
        <v>379</v>
      </c>
      <c r="AS23" t="s">
        <v>222</v>
      </c>
      <c r="AT23" t="s">
        <v>222</v>
      </c>
      <c r="AU23" t="s">
        <v>222</v>
      </c>
      <c r="AV23" t="s">
        <v>380</v>
      </c>
      <c r="AW23" t="s">
        <v>222</v>
      </c>
      <c r="AX23" t="s">
        <v>222</v>
      </c>
      <c r="AY23" t="s">
        <v>222</v>
      </c>
      <c r="AZ23" t="s">
        <v>222</v>
      </c>
      <c r="BA23" t="s">
        <v>222</v>
      </c>
      <c r="BB23" t="s">
        <v>222</v>
      </c>
      <c r="BC23" t="s">
        <v>222</v>
      </c>
      <c r="BD23" t="s">
        <v>222</v>
      </c>
      <c r="BE23" t="s">
        <v>381</v>
      </c>
      <c r="BF23" t="s">
        <v>382</v>
      </c>
      <c r="BG23" t="s">
        <v>222</v>
      </c>
      <c r="BH23" t="s">
        <v>222</v>
      </c>
      <c r="BI23" t="s">
        <v>222</v>
      </c>
      <c r="BJ23" t="s">
        <v>383</v>
      </c>
      <c r="BK23" t="s">
        <v>384</v>
      </c>
      <c r="BL23" t="s">
        <v>385</v>
      </c>
      <c r="BM23" t="s">
        <v>386</v>
      </c>
      <c r="BN23" t="s">
        <v>387</v>
      </c>
    </row>
    <row r="24" spans="1:66">
      <c r="A24" s="1" t="s">
        <v>388</v>
      </c>
      <c r="B24" t="s">
        <v>126</v>
      </c>
      <c r="C24">
        <v>2.8570000000000002E-2</v>
      </c>
      <c r="D24" t="s">
        <v>222</v>
      </c>
      <c r="E24">
        <v>2.0100000000000001E-3</v>
      </c>
      <c r="F24">
        <v>2.0300000000000001E-3</v>
      </c>
      <c r="G24">
        <v>1.98E-3</v>
      </c>
      <c r="H24">
        <v>1.97E-3</v>
      </c>
      <c r="I24" t="s">
        <v>222</v>
      </c>
      <c r="J24" t="s">
        <v>222</v>
      </c>
      <c r="K24">
        <v>1.9499999999999999E-3</v>
      </c>
      <c r="L24">
        <v>1.8799999999999999E-3</v>
      </c>
      <c r="M24">
        <v>4.7289300000000001</v>
      </c>
      <c r="N24">
        <v>4.6915199999999997</v>
      </c>
      <c r="O24">
        <v>4.60501</v>
      </c>
      <c r="P24" t="s">
        <v>222</v>
      </c>
      <c r="Q24">
        <v>4.5453400000000004</v>
      </c>
      <c r="R24">
        <v>4.6388600000000002</v>
      </c>
      <c r="S24">
        <v>4.7698</v>
      </c>
      <c r="T24">
        <v>4.7075100000000001</v>
      </c>
      <c r="U24">
        <v>4.6220400000000001</v>
      </c>
      <c r="V24">
        <v>4.6615099999999998</v>
      </c>
      <c r="W24">
        <v>4.5972799999999996</v>
      </c>
      <c r="X24">
        <v>4.5419900000000002</v>
      </c>
      <c r="Y24">
        <v>1.443E-2</v>
      </c>
      <c r="Z24">
        <v>1.417E-2</v>
      </c>
      <c r="AA24">
        <v>1.435E-2</v>
      </c>
      <c r="AB24" t="s">
        <v>222</v>
      </c>
      <c r="AC24" t="s">
        <v>222</v>
      </c>
      <c r="AD24" t="s">
        <v>222</v>
      </c>
      <c r="AE24">
        <v>1.2760400000000001</v>
      </c>
      <c r="AF24">
        <v>1.2704200000000001</v>
      </c>
      <c r="AG24" t="s">
        <v>222</v>
      </c>
      <c r="AH24" t="s">
        <v>222</v>
      </c>
      <c r="AI24" t="s">
        <v>222</v>
      </c>
      <c r="AJ24" t="s">
        <v>222</v>
      </c>
      <c r="AK24">
        <v>0.70370999999999995</v>
      </c>
      <c r="AL24">
        <v>0.70670999999999995</v>
      </c>
      <c r="AM24" t="s">
        <v>222</v>
      </c>
      <c r="AN24" t="s">
        <v>222</v>
      </c>
      <c r="AO24">
        <v>0.71314999999999995</v>
      </c>
      <c r="AP24" t="s">
        <v>222</v>
      </c>
      <c r="AQ24">
        <v>2.63E-3</v>
      </c>
      <c r="AR24">
        <v>2.64E-3</v>
      </c>
      <c r="AS24" t="s">
        <v>222</v>
      </c>
      <c r="AT24" t="s">
        <v>222</v>
      </c>
      <c r="AU24" t="s">
        <v>222</v>
      </c>
      <c r="AV24">
        <v>2.08562</v>
      </c>
      <c r="AW24" t="s">
        <v>222</v>
      </c>
      <c r="AX24" t="s">
        <v>222</v>
      </c>
      <c r="AY24" t="s">
        <v>222</v>
      </c>
      <c r="AZ24" t="s">
        <v>222</v>
      </c>
      <c r="BA24" t="s">
        <v>222</v>
      </c>
      <c r="BB24" t="s">
        <v>222</v>
      </c>
      <c r="BC24" t="s">
        <v>222</v>
      </c>
      <c r="BD24" t="s">
        <v>222</v>
      </c>
      <c r="BE24">
        <v>5.0866199999999999</v>
      </c>
      <c r="BF24">
        <v>5.0308999999999999</v>
      </c>
      <c r="BG24" t="s">
        <v>222</v>
      </c>
      <c r="BH24" t="s">
        <v>222</v>
      </c>
      <c r="BI24" t="s">
        <v>222</v>
      </c>
      <c r="BJ24">
        <v>5.0054100000000004</v>
      </c>
      <c r="BK24">
        <v>1.8669999999999999E-2</v>
      </c>
      <c r="BL24">
        <v>1.9060000000000001E-2</v>
      </c>
      <c r="BM24">
        <v>1.8960000000000001E-2</v>
      </c>
      <c r="BN24">
        <v>1.924E-2</v>
      </c>
    </row>
    <row r="25" spans="1:66">
      <c r="A25" s="1" t="s">
        <v>220</v>
      </c>
      <c r="B25" t="s">
        <v>173</v>
      </c>
      <c r="C25">
        <v>2.0639999999999999E-2</v>
      </c>
      <c r="D25" t="s">
        <v>222</v>
      </c>
      <c r="E25">
        <v>2.4539999999999999E-2</v>
      </c>
      <c r="F25">
        <v>2.4479999999999998E-2</v>
      </c>
      <c r="G25">
        <v>2.385E-2</v>
      </c>
      <c r="H25">
        <v>2.4219999999999998E-2</v>
      </c>
      <c r="I25" t="s">
        <v>222</v>
      </c>
      <c r="J25" t="s">
        <v>222</v>
      </c>
      <c r="K25">
        <v>2.4039999999999999E-2</v>
      </c>
      <c r="L25">
        <v>2.4279999999999999E-2</v>
      </c>
      <c r="M25">
        <v>1.11208</v>
      </c>
      <c r="N25">
        <v>1.1155600000000001</v>
      </c>
      <c r="O25">
        <v>1.1006499999999999</v>
      </c>
      <c r="P25" t="s">
        <v>222</v>
      </c>
      <c r="Q25">
        <v>1.09077</v>
      </c>
      <c r="R25">
        <v>1.10103</v>
      </c>
      <c r="S25">
        <v>1.16784</v>
      </c>
      <c r="T25">
        <v>1.12784</v>
      </c>
      <c r="U25">
        <v>1.0872999999999999</v>
      </c>
      <c r="V25">
        <v>1.12131</v>
      </c>
      <c r="W25">
        <v>1.1055900000000001</v>
      </c>
      <c r="X25">
        <v>1.08575</v>
      </c>
      <c r="Y25">
        <v>8.7899999999999992E-3</v>
      </c>
      <c r="Z25">
        <v>9.9000000000000008E-3</v>
      </c>
      <c r="AA25">
        <v>9.3299999999999998E-3</v>
      </c>
      <c r="AB25" t="s">
        <v>222</v>
      </c>
      <c r="AC25" t="s">
        <v>222</v>
      </c>
      <c r="AD25" t="s">
        <v>222</v>
      </c>
      <c r="AE25">
        <v>0.11279</v>
      </c>
      <c r="AF25">
        <v>0.14069000000000001</v>
      </c>
      <c r="AG25" t="s">
        <v>222</v>
      </c>
      <c r="AH25" t="s">
        <v>222</v>
      </c>
      <c r="AI25" t="s">
        <v>222</v>
      </c>
      <c r="AJ25" t="s">
        <v>222</v>
      </c>
      <c r="AK25">
        <v>0.21121999999999999</v>
      </c>
      <c r="AL25">
        <v>0.21149999999999999</v>
      </c>
      <c r="AM25" t="s">
        <v>222</v>
      </c>
      <c r="AN25" t="s">
        <v>222</v>
      </c>
      <c r="AO25">
        <v>0.21349000000000001</v>
      </c>
      <c r="AP25" t="s">
        <v>222</v>
      </c>
      <c r="AQ25">
        <v>5.0499999999999998E-3</v>
      </c>
      <c r="AR25">
        <v>5.11E-3</v>
      </c>
      <c r="AS25" t="s">
        <v>222</v>
      </c>
      <c r="AT25" t="s">
        <v>222</v>
      </c>
      <c r="AU25" t="s">
        <v>222</v>
      </c>
      <c r="AV25">
        <v>1.04979</v>
      </c>
      <c r="AW25" t="s">
        <v>222</v>
      </c>
      <c r="AX25" t="s">
        <v>222</v>
      </c>
      <c r="AY25" t="s">
        <v>222</v>
      </c>
      <c r="AZ25" t="s">
        <v>222</v>
      </c>
      <c r="BA25" t="s">
        <v>222</v>
      </c>
      <c r="BB25" t="s">
        <v>222</v>
      </c>
      <c r="BC25" t="s">
        <v>222</v>
      </c>
      <c r="BD25" t="s">
        <v>222</v>
      </c>
      <c r="BE25">
        <v>0.54308000000000001</v>
      </c>
      <c r="BF25">
        <v>0.54842999999999997</v>
      </c>
      <c r="BG25" t="s">
        <v>222</v>
      </c>
      <c r="BH25" t="s">
        <v>222</v>
      </c>
      <c r="BI25" t="s">
        <v>222</v>
      </c>
      <c r="BJ25">
        <v>0.55074999999999996</v>
      </c>
      <c r="BK25">
        <v>2.647E-2</v>
      </c>
      <c r="BL25">
        <v>2.6450000000000001E-2</v>
      </c>
      <c r="BM25">
        <v>2.691E-2</v>
      </c>
      <c r="BN25">
        <v>2.665E-2</v>
      </c>
    </row>
    <row r="26" spans="1:66">
      <c r="A26" s="1" t="s">
        <v>235</v>
      </c>
      <c r="B26" t="s">
        <v>162</v>
      </c>
      <c r="C26">
        <v>2.818E-2</v>
      </c>
      <c r="D26" t="s">
        <v>222</v>
      </c>
      <c r="E26">
        <v>1.4590000000000001E-2</v>
      </c>
      <c r="F26">
        <v>1.41E-2</v>
      </c>
      <c r="G26">
        <v>1.3860000000000001E-2</v>
      </c>
      <c r="H26">
        <v>1.41E-2</v>
      </c>
      <c r="I26" t="s">
        <v>222</v>
      </c>
      <c r="J26" t="s">
        <v>222</v>
      </c>
      <c r="K26">
        <v>1.4109999999999999E-2</v>
      </c>
      <c r="L26">
        <v>1.418E-2</v>
      </c>
      <c r="M26">
        <v>9.7600099999999994</v>
      </c>
      <c r="N26">
        <v>9.5907099999999996</v>
      </c>
      <c r="O26">
        <v>9.5206700000000009</v>
      </c>
      <c r="P26" t="s">
        <v>222</v>
      </c>
      <c r="Q26">
        <v>9.4213100000000001</v>
      </c>
      <c r="R26">
        <v>9.4439899999999994</v>
      </c>
      <c r="S26">
        <v>9.7992600000000003</v>
      </c>
      <c r="T26">
        <v>9.6990599999999993</v>
      </c>
      <c r="U26">
        <v>9.5714000000000006</v>
      </c>
      <c r="V26">
        <v>9.5717300000000005</v>
      </c>
      <c r="W26">
        <v>9.4509399999999992</v>
      </c>
      <c r="X26">
        <v>9.2911099999999998</v>
      </c>
      <c r="Y26">
        <v>8.1089999999999995E-2</v>
      </c>
      <c r="Z26">
        <v>8.1519999999999995E-2</v>
      </c>
      <c r="AA26">
        <v>8.0649999999999999E-2</v>
      </c>
      <c r="AB26" t="s">
        <v>222</v>
      </c>
      <c r="AC26" t="s">
        <v>222</v>
      </c>
      <c r="AD26" t="s">
        <v>222</v>
      </c>
      <c r="AE26">
        <v>0.70408000000000004</v>
      </c>
      <c r="AF26">
        <v>0.71989999999999998</v>
      </c>
      <c r="AG26" t="s">
        <v>222</v>
      </c>
      <c r="AH26" t="s">
        <v>222</v>
      </c>
      <c r="AI26" t="s">
        <v>222</v>
      </c>
      <c r="AJ26" t="s">
        <v>222</v>
      </c>
      <c r="AK26">
        <v>2.3492600000000001</v>
      </c>
      <c r="AL26">
        <v>2.35365</v>
      </c>
      <c r="AM26" t="s">
        <v>222</v>
      </c>
      <c r="AN26" t="s">
        <v>222</v>
      </c>
      <c r="AO26">
        <v>2.38314</v>
      </c>
      <c r="AP26" t="s">
        <v>222</v>
      </c>
      <c r="AQ26">
        <v>2.1700000000000001E-3</v>
      </c>
      <c r="AR26">
        <v>2.16E-3</v>
      </c>
      <c r="AS26" t="s">
        <v>222</v>
      </c>
      <c r="AT26" t="s">
        <v>222</v>
      </c>
      <c r="AU26" t="s">
        <v>222</v>
      </c>
      <c r="AV26">
        <v>3.0259800000000001</v>
      </c>
      <c r="AW26" t="s">
        <v>222</v>
      </c>
      <c r="AX26" t="s">
        <v>222</v>
      </c>
      <c r="AY26" t="s">
        <v>222</v>
      </c>
      <c r="AZ26" t="s">
        <v>222</v>
      </c>
      <c r="BA26" t="s">
        <v>222</v>
      </c>
      <c r="BB26" t="s">
        <v>222</v>
      </c>
      <c r="BC26" t="s">
        <v>222</v>
      </c>
      <c r="BD26" t="s">
        <v>222</v>
      </c>
      <c r="BE26">
        <v>2.5389699999999999</v>
      </c>
      <c r="BF26">
        <v>2.5040800000000001</v>
      </c>
      <c r="BG26" t="s">
        <v>222</v>
      </c>
      <c r="BH26" t="s">
        <v>222</v>
      </c>
      <c r="BI26" t="s">
        <v>222</v>
      </c>
      <c r="BJ26">
        <v>2.5142899999999999</v>
      </c>
      <c r="BK26">
        <v>4.2610000000000002E-2</v>
      </c>
      <c r="BL26">
        <v>4.3049999999999998E-2</v>
      </c>
      <c r="BM26">
        <v>4.2889999999999998E-2</v>
      </c>
      <c r="BN26">
        <v>4.376E-2</v>
      </c>
    </row>
    <row r="27" spans="1:66">
      <c r="A27" s="1" t="s">
        <v>389</v>
      </c>
      <c r="B27" t="s">
        <v>129</v>
      </c>
      <c r="C27">
        <v>1.2370000000000001E-2</v>
      </c>
      <c r="D27" t="s">
        <v>222</v>
      </c>
      <c r="E27">
        <v>1.4E-3</v>
      </c>
      <c r="F27">
        <v>1.58E-3</v>
      </c>
      <c r="G27">
        <v>1.41E-3</v>
      </c>
      <c r="H27">
        <v>1.4E-3</v>
      </c>
      <c r="I27" t="s">
        <v>222</v>
      </c>
      <c r="J27" t="s">
        <v>222</v>
      </c>
      <c r="K27">
        <v>1.41E-3</v>
      </c>
      <c r="L27">
        <v>1.24E-3</v>
      </c>
      <c r="M27">
        <v>4.5155099999999999</v>
      </c>
      <c r="N27">
        <v>4.4841300000000004</v>
      </c>
      <c r="O27">
        <v>4.4025100000000004</v>
      </c>
      <c r="P27" t="s">
        <v>222</v>
      </c>
      <c r="Q27">
        <v>4.3233300000000003</v>
      </c>
      <c r="R27">
        <v>4.4131900000000002</v>
      </c>
      <c r="S27">
        <v>4.5715000000000003</v>
      </c>
      <c r="T27">
        <v>4.5223500000000003</v>
      </c>
      <c r="U27">
        <v>4.4441100000000002</v>
      </c>
      <c r="V27">
        <v>4.4545399999999997</v>
      </c>
      <c r="W27">
        <v>4.3925099999999997</v>
      </c>
      <c r="X27">
        <v>4.3183299999999996</v>
      </c>
      <c r="Y27">
        <v>3.8600000000000001E-3</v>
      </c>
      <c r="Z27">
        <v>5.1399999999999996E-3</v>
      </c>
      <c r="AA27">
        <v>5.0699999999999999E-3</v>
      </c>
      <c r="AB27" t="s">
        <v>222</v>
      </c>
      <c r="AC27" t="s">
        <v>222</v>
      </c>
      <c r="AD27" t="s">
        <v>222</v>
      </c>
      <c r="AE27">
        <v>0.99504000000000004</v>
      </c>
      <c r="AF27">
        <v>1.0006900000000001</v>
      </c>
      <c r="AG27" t="s">
        <v>222</v>
      </c>
      <c r="AH27" t="s">
        <v>222</v>
      </c>
      <c r="AI27" t="s">
        <v>222</v>
      </c>
      <c r="AJ27" t="s">
        <v>222</v>
      </c>
      <c r="AK27">
        <v>0.63636999999999999</v>
      </c>
      <c r="AL27">
        <v>0.63939000000000001</v>
      </c>
      <c r="AM27" t="s">
        <v>222</v>
      </c>
      <c r="AN27" t="s">
        <v>222</v>
      </c>
      <c r="AO27">
        <v>0.64595000000000002</v>
      </c>
      <c r="AP27" t="s">
        <v>222</v>
      </c>
      <c r="AQ27">
        <v>7.9000000000000001E-4</v>
      </c>
      <c r="AR27">
        <v>6.8000000000000005E-4</v>
      </c>
      <c r="AS27" t="s">
        <v>222</v>
      </c>
      <c r="AT27" t="s">
        <v>222</v>
      </c>
      <c r="AU27" t="s">
        <v>222</v>
      </c>
      <c r="AV27">
        <v>1.99908</v>
      </c>
      <c r="AW27" t="s">
        <v>222</v>
      </c>
      <c r="AX27" t="s">
        <v>222</v>
      </c>
      <c r="AY27" t="s">
        <v>222</v>
      </c>
      <c r="AZ27" t="s">
        <v>222</v>
      </c>
      <c r="BA27" t="s">
        <v>222</v>
      </c>
      <c r="BB27" t="s">
        <v>222</v>
      </c>
      <c r="BC27" t="s">
        <v>222</v>
      </c>
      <c r="BD27" t="s">
        <v>222</v>
      </c>
      <c r="BE27">
        <v>5.7268400000000002</v>
      </c>
      <c r="BF27">
        <v>5.6678800000000003</v>
      </c>
      <c r="BG27" t="s">
        <v>222</v>
      </c>
      <c r="BH27" t="s">
        <v>222</v>
      </c>
      <c r="BI27" t="s">
        <v>222</v>
      </c>
      <c r="BJ27">
        <v>5.6191800000000001</v>
      </c>
      <c r="BK27">
        <v>1.6750000000000001E-2</v>
      </c>
      <c r="BL27">
        <v>1.7129999999999999E-2</v>
      </c>
      <c r="BM27">
        <v>1.6969999999999999E-2</v>
      </c>
      <c r="BN27">
        <v>1.7270000000000001E-2</v>
      </c>
    </row>
    <row r="28" spans="1:66">
      <c r="A28" s="1" t="s">
        <v>390</v>
      </c>
      <c r="B28" t="s">
        <v>132</v>
      </c>
      <c r="C28">
        <v>7.3099999999999997E-3</v>
      </c>
      <c r="D28" t="s">
        <v>222</v>
      </c>
      <c r="E28">
        <v>9.1E-4</v>
      </c>
      <c r="F28">
        <v>1.1000000000000001E-3</v>
      </c>
      <c r="G28">
        <v>1.1199999999999999E-3</v>
      </c>
      <c r="H28">
        <v>1.1100000000000001E-3</v>
      </c>
      <c r="I28" t="s">
        <v>222</v>
      </c>
      <c r="J28" t="s">
        <v>222</v>
      </c>
      <c r="K28">
        <v>1.1100000000000001E-3</v>
      </c>
      <c r="L28">
        <v>9.7999999999999997E-4</v>
      </c>
      <c r="M28">
        <v>4.3690800000000003</v>
      </c>
      <c r="N28">
        <v>4.3390599999999999</v>
      </c>
      <c r="O28">
        <v>4.2644599999999997</v>
      </c>
      <c r="P28" t="s">
        <v>222</v>
      </c>
      <c r="Q28">
        <v>4.1829700000000001</v>
      </c>
      <c r="R28">
        <v>4.2780300000000002</v>
      </c>
      <c r="S28">
        <v>4.4178300000000004</v>
      </c>
      <c r="T28">
        <v>4.3679500000000004</v>
      </c>
      <c r="U28">
        <v>4.2976000000000001</v>
      </c>
      <c r="V28">
        <v>4.3080400000000001</v>
      </c>
      <c r="W28">
        <v>4.2462099999999996</v>
      </c>
      <c r="X28">
        <v>4.1815499999999997</v>
      </c>
      <c r="Y28">
        <v>1.92E-3</v>
      </c>
      <c r="Z28">
        <v>3.13E-3</v>
      </c>
      <c r="AA28">
        <v>3.1900000000000001E-3</v>
      </c>
      <c r="AB28" t="s">
        <v>222</v>
      </c>
      <c r="AC28" t="s">
        <v>222</v>
      </c>
      <c r="AD28" t="s">
        <v>222</v>
      </c>
      <c r="AE28">
        <v>0.97492000000000001</v>
      </c>
      <c r="AF28">
        <v>0.98202</v>
      </c>
      <c r="AG28" t="s">
        <v>222</v>
      </c>
      <c r="AH28" t="s">
        <v>222</v>
      </c>
      <c r="AI28" t="s">
        <v>222</v>
      </c>
      <c r="AJ28" t="s">
        <v>222</v>
      </c>
      <c r="AK28">
        <v>0.61980999999999997</v>
      </c>
      <c r="AL28">
        <v>0.62092999999999998</v>
      </c>
      <c r="AM28" t="s">
        <v>222</v>
      </c>
      <c r="AN28" t="s">
        <v>222</v>
      </c>
      <c r="AO28">
        <v>0.62733000000000005</v>
      </c>
      <c r="AP28" t="s">
        <v>222</v>
      </c>
      <c r="AQ28">
        <v>5.1999999999999995E-4</v>
      </c>
      <c r="AR28">
        <v>5.1000000000000004E-4</v>
      </c>
      <c r="AS28" t="s">
        <v>222</v>
      </c>
      <c r="AT28" t="s">
        <v>222</v>
      </c>
      <c r="AU28" t="s">
        <v>222</v>
      </c>
      <c r="AV28">
        <v>1.9507399999999999</v>
      </c>
      <c r="AW28" t="s">
        <v>222</v>
      </c>
      <c r="AX28" t="s">
        <v>222</v>
      </c>
      <c r="AY28" t="s">
        <v>222</v>
      </c>
      <c r="AZ28" t="s">
        <v>222</v>
      </c>
      <c r="BA28" t="s">
        <v>222</v>
      </c>
      <c r="BB28" t="s">
        <v>222</v>
      </c>
      <c r="BC28" t="s">
        <v>222</v>
      </c>
      <c r="BD28" t="s">
        <v>222</v>
      </c>
      <c r="BE28">
        <v>5.79068</v>
      </c>
      <c r="BF28">
        <v>5.7273500000000004</v>
      </c>
      <c r="BG28" t="s">
        <v>222</v>
      </c>
      <c r="BH28" t="s">
        <v>222</v>
      </c>
      <c r="BI28" t="s">
        <v>222</v>
      </c>
      <c r="BJ28">
        <v>5.6885300000000001</v>
      </c>
      <c r="BK28">
        <v>1.5640000000000001E-2</v>
      </c>
      <c r="BL28">
        <v>1.6E-2</v>
      </c>
      <c r="BM28">
        <v>1.5820000000000001E-2</v>
      </c>
      <c r="BN28">
        <v>1.6080000000000001E-2</v>
      </c>
    </row>
    <row r="29" spans="1:66">
      <c r="A29" s="1" t="s">
        <v>391</v>
      </c>
      <c r="B29" t="s">
        <v>135</v>
      </c>
      <c r="C29">
        <v>7.92E-3</v>
      </c>
      <c r="D29" t="s">
        <v>222</v>
      </c>
      <c r="E29">
        <v>1.06E-3</v>
      </c>
      <c r="F29">
        <v>9.3999999999999997E-4</v>
      </c>
      <c r="G29">
        <v>1.0499999999999999E-3</v>
      </c>
      <c r="H29">
        <v>1.0300000000000001E-3</v>
      </c>
      <c r="I29" t="s">
        <v>222</v>
      </c>
      <c r="J29" t="s">
        <v>222</v>
      </c>
      <c r="K29">
        <v>1.0499999999999999E-3</v>
      </c>
      <c r="L29">
        <v>8.8999999999999995E-4</v>
      </c>
      <c r="M29">
        <v>4.1203700000000003</v>
      </c>
      <c r="N29">
        <v>4.0844699999999996</v>
      </c>
      <c r="O29">
        <v>4.01173</v>
      </c>
      <c r="P29" t="s">
        <v>222</v>
      </c>
      <c r="Q29">
        <v>3.9633799999999999</v>
      </c>
      <c r="R29">
        <v>4.0127899999999999</v>
      </c>
      <c r="S29">
        <v>4.1867299999999998</v>
      </c>
      <c r="T29">
        <v>4.11991</v>
      </c>
      <c r="U29">
        <v>4.0453999999999999</v>
      </c>
      <c r="V29">
        <v>4.0829399999999998</v>
      </c>
      <c r="W29">
        <v>4.0264899999999999</v>
      </c>
      <c r="X29">
        <v>3.9398399999999998</v>
      </c>
      <c r="Y29">
        <v>3.0899999999999999E-3</v>
      </c>
      <c r="Z29">
        <v>3.7599999999999999E-3</v>
      </c>
      <c r="AA29">
        <v>3.5599999999999998E-3</v>
      </c>
      <c r="AB29" t="s">
        <v>222</v>
      </c>
      <c r="AC29" t="s">
        <v>222</v>
      </c>
      <c r="AD29" t="s">
        <v>222</v>
      </c>
      <c r="AE29">
        <v>0.91800999999999999</v>
      </c>
      <c r="AF29">
        <v>0.92693000000000003</v>
      </c>
      <c r="AG29" t="s">
        <v>222</v>
      </c>
      <c r="AH29" t="s">
        <v>222</v>
      </c>
      <c r="AI29" t="s">
        <v>222</v>
      </c>
      <c r="AJ29" t="s">
        <v>222</v>
      </c>
      <c r="AK29">
        <v>0.57998000000000005</v>
      </c>
      <c r="AL29">
        <v>0.58513000000000004</v>
      </c>
      <c r="AM29" t="s">
        <v>222</v>
      </c>
      <c r="AN29" t="s">
        <v>222</v>
      </c>
      <c r="AO29">
        <v>0.59079000000000004</v>
      </c>
      <c r="AP29" t="s">
        <v>222</v>
      </c>
      <c r="AQ29">
        <v>8.8999999999999995E-4</v>
      </c>
      <c r="AR29">
        <v>8.5999999999999998E-4</v>
      </c>
      <c r="AS29" t="s">
        <v>222</v>
      </c>
      <c r="AT29" t="s">
        <v>222</v>
      </c>
      <c r="AU29" t="s">
        <v>222</v>
      </c>
      <c r="AV29">
        <v>1.8391500000000001</v>
      </c>
      <c r="AW29" t="s">
        <v>222</v>
      </c>
      <c r="AX29" t="s">
        <v>222</v>
      </c>
      <c r="AY29" t="s">
        <v>222</v>
      </c>
      <c r="AZ29" t="s">
        <v>222</v>
      </c>
      <c r="BA29" t="s">
        <v>222</v>
      </c>
      <c r="BB29" t="s">
        <v>222</v>
      </c>
      <c r="BC29" t="s">
        <v>222</v>
      </c>
      <c r="BD29" t="s">
        <v>222</v>
      </c>
      <c r="BE29">
        <v>5.7322499999999996</v>
      </c>
      <c r="BF29">
        <v>5.67781</v>
      </c>
      <c r="BG29" t="s">
        <v>222</v>
      </c>
      <c r="BH29" t="s">
        <v>222</v>
      </c>
      <c r="BI29" t="s">
        <v>222</v>
      </c>
      <c r="BJ29">
        <v>5.6443500000000002</v>
      </c>
      <c r="BK29">
        <v>1.474E-2</v>
      </c>
      <c r="BL29">
        <v>1.5089999999999999E-2</v>
      </c>
      <c r="BM29">
        <v>1.495E-2</v>
      </c>
      <c r="BN29">
        <v>1.524E-2</v>
      </c>
    </row>
    <row r="30" spans="1:66">
      <c r="A30" s="1" t="s">
        <v>392</v>
      </c>
      <c r="B30" t="s">
        <v>138</v>
      </c>
      <c r="C30">
        <v>9.5200000000000007E-3</v>
      </c>
      <c r="D30" t="s">
        <v>222</v>
      </c>
      <c r="E30">
        <v>9.3000000000000005E-4</v>
      </c>
      <c r="F30">
        <v>1.07E-3</v>
      </c>
      <c r="G30">
        <v>1.08E-3</v>
      </c>
      <c r="H30">
        <v>1.06E-3</v>
      </c>
      <c r="I30" t="s">
        <v>222</v>
      </c>
      <c r="J30" t="s">
        <v>222</v>
      </c>
      <c r="K30">
        <v>1.01E-3</v>
      </c>
      <c r="L30">
        <v>8.7000000000000001E-4</v>
      </c>
      <c r="M30">
        <v>3.8989600000000002</v>
      </c>
      <c r="N30">
        <v>3.87521</v>
      </c>
      <c r="O30">
        <v>3.81046</v>
      </c>
      <c r="P30" t="s">
        <v>222</v>
      </c>
      <c r="Q30">
        <v>3.7694999999999999</v>
      </c>
      <c r="R30">
        <v>3.82612</v>
      </c>
      <c r="S30">
        <v>3.96922</v>
      </c>
      <c r="T30">
        <v>3.90808</v>
      </c>
      <c r="U30">
        <v>3.8300800000000002</v>
      </c>
      <c r="V30">
        <v>3.86294</v>
      </c>
      <c r="W30">
        <v>3.8099099999999999</v>
      </c>
      <c r="X30">
        <v>3.7398899999999999</v>
      </c>
      <c r="Y30">
        <v>5.2199999999999998E-3</v>
      </c>
      <c r="Z30">
        <v>5.1799999999999997E-3</v>
      </c>
      <c r="AA30">
        <v>5.0400000000000002E-3</v>
      </c>
      <c r="AB30" t="s">
        <v>222</v>
      </c>
      <c r="AC30" t="s">
        <v>222</v>
      </c>
      <c r="AD30" t="s">
        <v>222</v>
      </c>
      <c r="AE30">
        <v>0.89595000000000002</v>
      </c>
      <c r="AF30">
        <v>0.90678000000000003</v>
      </c>
      <c r="AG30" t="s">
        <v>222</v>
      </c>
      <c r="AH30" t="s">
        <v>222</v>
      </c>
      <c r="AI30" t="s">
        <v>222</v>
      </c>
      <c r="AJ30" t="s">
        <v>222</v>
      </c>
      <c r="AK30">
        <v>0.56103000000000003</v>
      </c>
      <c r="AL30">
        <v>0.56144000000000005</v>
      </c>
      <c r="AM30" t="s">
        <v>222</v>
      </c>
      <c r="AN30" t="s">
        <v>222</v>
      </c>
      <c r="AO30">
        <v>0.56782999999999995</v>
      </c>
      <c r="AP30" t="s">
        <v>222</v>
      </c>
      <c r="AQ30">
        <v>8.8000000000000003E-4</v>
      </c>
      <c r="AR30">
        <v>8.4000000000000003E-4</v>
      </c>
      <c r="AS30" t="s">
        <v>222</v>
      </c>
      <c r="AT30" t="s">
        <v>222</v>
      </c>
      <c r="AU30" t="s">
        <v>222</v>
      </c>
      <c r="AV30">
        <v>1.74932</v>
      </c>
      <c r="AW30" t="s">
        <v>222</v>
      </c>
      <c r="AX30" t="s">
        <v>222</v>
      </c>
      <c r="AY30" t="s">
        <v>222</v>
      </c>
      <c r="AZ30" t="s">
        <v>222</v>
      </c>
      <c r="BA30" t="s">
        <v>222</v>
      </c>
      <c r="BB30" t="s">
        <v>222</v>
      </c>
      <c r="BC30" t="s">
        <v>222</v>
      </c>
      <c r="BD30" t="s">
        <v>222</v>
      </c>
      <c r="BE30">
        <v>5.3518999999999997</v>
      </c>
      <c r="BF30">
        <v>5.2973100000000004</v>
      </c>
      <c r="BG30" t="s">
        <v>222</v>
      </c>
      <c r="BH30" t="s">
        <v>222</v>
      </c>
      <c r="BI30" t="s">
        <v>222</v>
      </c>
      <c r="BJ30">
        <v>5.2655700000000003</v>
      </c>
      <c r="BK30">
        <v>1.461E-2</v>
      </c>
      <c r="BL30">
        <v>1.491E-2</v>
      </c>
      <c r="BM30">
        <v>1.4800000000000001E-2</v>
      </c>
      <c r="BN30">
        <v>1.5100000000000001E-2</v>
      </c>
    </row>
    <row r="31" spans="1:66">
      <c r="A31" s="1" t="s">
        <v>393</v>
      </c>
      <c r="B31" t="s">
        <v>141</v>
      </c>
      <c r="C31">
        <v>1.4250000000000001E-2</v>
      </c>
      <c r="D31" t="s">
        <v>222</v>
      </c>
      <c r="E31">
        <v>9.5E-4</v>
      </c>
      <c r="F31">
        <v>1E-3</v>
      </c>
      <c r="G31">
        <v>1.0300000000000001E-3</v>
      </c>
      <c r="H31">
        <v>1.01E-3</v>
      </c>
      <c r="I31" t="s">
        <v>222</v>
      </c>
      <c r="J31" t="s">
        <v>222</v>
      </c>
      <c r="K31">
        <v>1.01E-3</v>
      </c>
      <c r="L31">
        <v>8.8999999999999995E-4</v>
      </c>
      <c r="M31">
        <v>4.3442800000000004</v>
      </c>
      <c r="N31">
        <v>4.3071799999999998</v>
      </c>
      <c r="O31">
        <v>4.2279299999999997</v>
      </c>
      <c r="P31" t="s">
        <v>222</v>
      </c>
      <c r="Q31">
        <v>4.1951599999999996</v>
      </c>
      <c r="R31">
        <v>4.2538200000000002</v>
      </c>
      <c r="S31">
        <v>4.3950899999999997</v>
      </c>
      <c r="T31">
        <v>4.3458500000000004</v>
      </c>
      <c r="U31">
        <v>4.2648700000000002</v>
      </c>
      <c r="V31">
        <v>4.3386399999999998</v>
      </c>
      <c r="W31">
        <v>4.2739799999999999</v>
      </c>
      <c r="X31">
        <v>4.1635900000000001</v>
      </c>
      <c r="Y31">
        <v>3.3500000000000001E-3</v>
      </c>
      <c r="Z31">
        <v>3.8700000000000002E-3</v>
      </c>
      <c r="AA31">
        <v>4.3299999999999996E-3</v>
      </c>
      <c r="AB31" t="s">
        <v>222</v>
      </c>
      <c r="AC31" t="s">
        <v>222</v>
      </c>
      <c r="AD31" t="s">
        <v>222</v>
      </c>
      <c r="AE31">
        <v>1.0278400000000001</v>
      </c>
      <c r="AF31">
        <v>1.03237</v>
      </c>
      <c r="AG31" t="s">
        <v>222</v>
      </c>
      <c r="AH31" t="s">
        <v>222</v>
      </c>
      <c r="AI31" t="s">
        <v>222</v>
      </c>
      <c r="AJ31" t="s">
        <v>222</v>
      </c>
      <c r="AK31">
        <v>0.62705999999999995</v>
      </c>
      <c r="AL31">
        <v>0.62909000000000004</v>
      </c>
      <c r="AM31" t="s">
        <v>222</v>
      </c>
      <c r="AN31" t="s">
        <v>222</v>
      </c>
      <c r="AO31">
        <v>0.63621000000000005</v>
      </c>
      <c r="AP31" t="s">
        <v>222</v>
      </c>
      <c r="AQ31">
        <v>9.3100000000000006E-3</v>
      </c>
      <c r="AR31">
        <v>9.1800000000000007E-3</v>
      </c>
      <c r="AS31" t="s">
        <v>222</v>
      </c>
      <c r="AT31" t="s">
        <v>222</v>
      </c>
      <c r="AU31" t="s">
        <v>222</v>
      </c>
      <c r="AV31">
        <v>2.04901</v>
      </c>
      <c r="AW31" t="s">
        <v>222</v>
      </c>
      <c r="AX31" t="s">
        <v>222</v>
      </c>
      <c r="AY31" t="s">
        <v>222</v>
      </c>
      <c r="AZ31" t="s">
        <v>222</v>
      </c>
      <c r="BA31" t="s">
        <v>222</v>
      </c>
      <c r="BB31" t="s">
        <v>222</v>
      </c>
      <c r="BC31" t="s">
        <v>222</v>
      </c>
      <c r="BD31" t="s">
        <v>222</v>
      </c>
      <c r="BE31">
        <v>5.9994300000000003</v>
      </c>
      <c r="BF31">
        <v>5.9381899999999996</v>
      </c>
      <c r="BG31" t="s">
        <v>222</v>
      </c>
      <c r="BH31" t="s">
        <v>222</v>
      </c>
      <c r="BI31" t="s">
        <v>222</v>
      </c>
      <c r="BJ31">
        <v>5.8976499999999996</v>
      </c>
      <c r="BK31">
        <v>1.491E-2</v>
      </c>
      <c r="BL31">
        <v>1.525E-2</v>
      </c>
      <c r="BM31">
        <v>1.5140000000000001E-2</v>
      </c>
      <c r="BN31">
        <v>1.545E-2</v>
      </c>
    </row>
    <row r="32" spans="1:66">
      <c r="A32" s="1" t="s">
        <v>394</v>
      </c>
      <c r="B32" t="s">
        <v>144</v>
      </c>
      <c r="C32">
        <v>8.9800000000000001E-3</v>
      </c>
      <c r="D32" t="s">
        <v>222</v>
      </c>
      <c r="E32">
        <v>9.7000000000000005E-4</v>
      </c>
      <c r="F32">
        <v>9.7999999999999997E-4</v>
      </c>
      <c r="G32">
        <v>1E-3</v>
      </c>
      <c r="H32">
        <v>9.8999999999999999E-4</v>
      </c>
      <c r="I32" t="s">
        <v>222</v>
      </c>
      <c r="J32" t="s">
        <v>222</v>
      </c>
      <c r="K32">
        <v>8.8999999999999995E-4</v>
      </c>
      <c r="L32">
        <v>7.2999999999999996E-4</v>
      </c>
      <c r="M32">
        <v>4.48827</v>
      </c>
      <c r="N32">
        <v>4.4518399999999998</v>
      </c>
      <c r="O32">
        <v>4.3728499999999997</v>
      </c>
      <c r="P32" t="s">
        <v>222</v>
      </c>
      <c r="Q32">
        <v>4.3318899999999996</v>
      </c>
      <c r="R32">
        <v>4.3843399999999999</v>
      </c>
      <c r="S32">
        <v>4.55152</v>
      </c>
      <c r="T32">
        <v>4.4678899999999997</v>
      </c>
      <c r="U32">
        <v>4.3808600000000002</v>
      </c>
      <c r="V32">
        <v>4.4521699999999997</v>
      </c>
      <c r="W32">
        <v>4.3882700000000003</v>
      </c>
      <c r="X32">
        <v>4.3008499999999996</v>
      </c>
      <c r="Y32">
        <v>5.1399999999999996E-3</v>
      </c>
      <c r="Z32">
        <v>5.3499999999999997E-3</v>
      </c>
      <c r="AA32">
        <v>5.0400000000000002E-3</v>
      </c>
      <c r="AB32" t="s">
        <v>222</v>
      </c>
      <c r="AC32" t="s">
        <v>222</v>
      </c>
      <c r="AD32" t="s">
        <v>222</v>
      </c>
      <c r="AE32">
        <v>1.03698</v>
      </c>
      <c r="AF32">
        <v>1.0407299999999999</v>
      </c>
      <c r="AG32" t="s">
        <v>222</v>
      </c>
      <c r="AH32" t="s">
        <v>222</v>
      </c>
      <c r="AI32" t="s">
        <v>222</v>
      </c>
      <c r="AJ32" t="s">
        <v>222</v>
      </c>
      <c r="AK32">
        <v>0.64927000000000001</v>
      </c>
      <c r="AL32">
        <v>0.65085000000000004</v>
      </c>
      <c r="AM32" t="s">
        <v>222</v>
      </c>
      <c r="AN32" t="s">
        <v>222</v>
      </c>
      <c r="AO32">
        <v>0.65663000000000005</v>
      </c>
      <c r="AP32" t="s">
        <v>222</v>
      </c>
      <c r="AQ32">
        <v>6.6600000000000001E-3</v>
      </c>
      <c r="AR32">
        <v>6.6699999999999997E-3</v>
      </c>
      <c r="AS32" t="s">
        <v>222</v>
      </c>
      <c r="AT32" t="s">
        <v>222</v>
      </c>
      <c r="AU32" t="s">
        <v>222</v>
      </c>
      <c r="AV32">
        <v>2.07253</v>
      </c>
      <c r="AW32" t="s">
        <v>222</v>
      </c>
      <c r="AX32" t="s">
        <v>222</v>
      </c>
      <c r="AY32" t="s">
        <v>222</v>
      </c>
      <c r="AZ32" t="s">
        <v>222</v>
      </c>
      <c r="BA32" t="s">
        <v>222</v>
      </c>
      <c r="BB32" t="s">
        <v>222</v>
      </c>
      <c r="BC32" t="s">
        <v>222</v>
      </c>
      <c r="BD32" t="s">
        <v>222</v>
      </c>
      <c r="BE32">
        <v>5.9633399999999996</v>
      </c>
      <c r="BF32">
        <v>5.8980800000000002</v>
      </c>
      <c r="BG32" t="s">
        <v>222</v>
      </c>
      <c r="BH32" t="s">
        <v>222</v>
      </c>
      <c r="BI32" t="s">
        <v>222</v>
      </c>
      <c r="BJ32">
        <v>5.85039</v>
      </c>
      <c r="BK32">
        <v>1.5779999999999999E-2</v>
      </c>
      <c r="BL32">
        <v>1.6129999999999999E-2</v>
      </c>
      <c r="BM32">
        <v>1.5970000000000002E-2</v>
      </c>
      <c r="BN32">
        <v>1.6310000000000002E-2</v>
      </c>
    </row>
    <row r="33" spans="1:66">
      <c r="A33" s="1" t="s">
        <v>395</v>
      </c>
      <c r="B33" t="s">
        <v>147</v>
      </c>
      <c r="C33">
        <v>3.2200000000000002E-3</v>
      </c>
      <c r="D33" t="s">
        <v>222</v>
      </c>
      <c r="E33" t="s">
        <v>396</v>
      </c>
      <c r="F33">
        <v>4.8000000000000001E-4</v>
      </c>
      <c r="G33">
        <v>5.2999999999999998E-4</v>
      </c>
      <c r="H33">
        <v>5.2999999999999998E-4</v>
      </c>
      <c r="I33" t="s">
        <v>222</v>
      </c>
      <c r="J33" t="s">
        <v>222</v>
      </c>
      <c r="K33">
        <v>4.6000000000000001E-4</v>
      </c>
      <c r="L33">
        <v>3.3E-4</v>
      </c>
      <c r="M33">
        <v>2.61307</v>
      </c>
      <c r="N33">
        <v>2.5872700000000002</v>
      </c>
      <c r="O33">
        <v>2.54271</v>
      </c>
      <c r="P33" t="s">
        <v>222</v>
      </c>
      <c r="Q33">
        <v>2.5253899999999998</v>
      </c>
      <c r="R33">
        <v>2.54217</v>
      </c>
      <c r="S33">
        <v>2.61151</v>
      </c>
      <c r="T33">
        <v>2.6013799999999998</v>
      </c>
      <c r="U33">
        <v>2.5342899999999999</v>
      </c>
      <c r="V33">
        <v>2.5789399999999998</v>
      </c>
      <c r="W33">
        <v>2.5385599999999999</v>
      </c>
      <c r="X33">
        <v>2.5013000000000001</v>
      </c>
      <c r="Y33" t="s">
        <v>397</v>
      </c>
      <c r="Z33">
        <v>1.1800000000000001E-3</v>
      </c>
      <c r="AA33">
        <v>9.2000000000000003E-4</v>
      </c>
      <c r="AB33" t="s">
        <v>222</v>
      </c>
      <c r="AC33" t="s">
        <v>222</v>
      </c>
      <c r="AD33" t="s">
        <v>222</v>
      </c>
      <c r="AE33">
        <v>0.49053999999999998</v>
      </c>
      <c r="AF33">
        <v>0.50931999999999999</v>
      </c>
      <c r="AG33" t="s">
        <v>222</v>
      </c>
      <c r="AH33" t="s">
        <v>222</v>
      </c>
      <c r="AI33" t="s">
        <v>222</v>
      </c>
      <c r="AJ33" t="s">
        <v>222</v>
      </c>
      <c r="AK33">
        <v>0.36676999999999998</v>
      </c>
      <c r="AL33">
        <v>0.36647000000000002</v>
      </c>
      <c r="AM33" t="s">
        <v>222</v>
      </c>
      <c r="AN33" t="s">
        <v>222</v>
      </c>
      <c r="AO33">
        <v>0.36864999999999998</v>
      </c>
      <c r="AP33" t="s">
        <v>222</v>
      </c>
      <c r="AQ33">
        <v>1.4999999999999999E-4</v>
      </c>
      <c r="AR33">
        <v>1.9000000000000001E-4</v>
      </c>
      <c r="AS33" t="s">
        <v>222</v>
      </c>
      <c r="AT33" t="s">
        <v>222</v>
      </c>
      <c r="AU33" t="s">
        <v>222</v>
      </c>
      <c r="AV33">
        <v>1.1127899999999999</v>
      </c>
      <c r="AW33" t="s">
        <v>222</v>
      </c>
      <c r="AX33" t="s">
        <v>222</v>
      </c>
      <c r="AY33" t="s">
        <v>222</v>
      </c>
      <c r="AZ33" t="s">
        <v>222</v>
      </c>
      <c r="BA33" t="s">
        <v>222</v>
      </c>
      <c r="BB33" t="s">
        <v>222</v>
      </c>
      <c r="BC33" t="s">
        <v>222</v>
      </c>
      <c r="BD33" t="s">
        <v>222</v>
      </c>
      <c r="BE33">
        <v>3.9641600000000001</v>
      </c>
      <c r="BF33">
        <v>3.9344899999999998</v>
      </c>
      <c r="BG33" t="s">
        <v>222</v>
      </c>
      <c r="BH33" t="s">
        <v>222</v>
      </c>
      <c r="BI33" t="s">
        <v>222</v>
      </c>
      <c r="BJ33">
        <v>3.8969999999999998</v>
      </c>
      <c r="BK33">
        <v>8.6800000000000002E-3</v>
      </c>
      <c r="BL33">
        <v>8.8900000000000003E-3</v>
      </c>
      <c r="BM33">
        <v>8.6999999999999994E-3</v>
      </c>
      <c r="BN33">
        <v>8.94E-3</v>
      </c>
    </row>
    <row r="34" spans="1:66">
      <c r="A34" s="1" t="s">
        <v>398</v>
      </c>
      <c r="B34" t="s">
        <v>150</v>
      </c>
      <c r="C34">
        <v>6.6400000000000001E-3</v>
      </c>
      <c r="D34" t="s">
        <v>222</v>
      </c>
      <c r="E34">
        <v>9.3000000000000005E-4</v>
      </c>
      <c r="F34">
        <v>1.0399999999999999E-3</v>
      </c>
      <c r="G34">
        <v>1.0300000000000001E-3</v>
      </c>
      <c r="H34">
        <v>1.0200000000000001E-3</v>
      </c>
      <c r="I34" t="s">
        <v>222</v>
      </c>
      <c r="J34" t="s">
        <v>222</v>
      </c>
      <c r="K34">
        <v>9.7000000000000005E-4</v>
      </c>
      <c r="L34">
        <v>8.1999999999999998E-4</v>
      </c>
      <c r="M34">
        <v>5.0304200000000003</v>
      </c>
      <c r="N34">
        <v>4.9840499999999999</v>
      </c>
      <c r="O34">
        <v>4.8942199999999998</v>
      </c>
      <c r="P34" t="s">
        <v>222</v>
      </c>
      <c r="Q34">
        <v>4.8161800000000001</v>
      </c>
      <c r="R34">
        <v>4.9145200000000004</v>
      </c>
      <c r="S34">
        <v>5.0741100000000001</v>
      </c>
      <c r="T34">
        <v>5.0216200000000004</v>
      </c>
      <c r="U34">
        <v>4.9239300000000004</v>
      </c>
      <c r="V34">
        <v>4.9666100000000002</v>
      </c>
      <c r="W34">
        <v>4.8972699999999998</v>
      </c>
      <c r="X34">
        <v>4.80661</v>
      </c>
      <c r="Y34">
        <v>6.2100000000000002E-3</v>
      </c>
      <c r="Z34">
        <v>6.77E-3</v>
      </c>
      <c r="AA34">
        <v>6.4799999999999996E-3</v>
      </c>
      <c r="AB34" t="s">
        <v>222</v>
      </c>
      <c r="AC34" t="s">
        <v>222</v>
      </c>
      <c r="AD34" t="s">
        <v>222</v>
      </c>
      <c r="AE34">
        <v>1.0584800000000001</v>
      </c>
      <c r="AF34">
        <v>1.06145</v>
      </c>
      <c r="AG34" t="s">
        <v>222</v>
      </c>
      <c r="AH34" t="s">
        <v>222</v>
      </c>
      <c r="AI34" t="s">
        <v>222</v>
      </c>
      <c r="AJ34" t="s">
        <v>222</v>
      </c>
      <c r="AK34">
        <v>0.68540999999999996</v>
      </c>
      <c r="AL34">
        <v>0.68923999999999996</v>
      </c>
      <c r="AM34" t="s">
        <v>222</v>
      </c>
      <c r="AN34" t="s">
        <v>222</v>
      </c>
      <c r="AO34">
        <v>0.69665999999999995</v>
      </c>
      <c r="AP34" t="s">
        <v>222</v>
      </c>
      <c r="AQ34">
        <v>3.62E-3</v>
      </c>
      <c r="AR34">
        <v>3.5400000000000002E-3</v>
      </c>
      <c r="AS34" t="s">
        <v>222</v>
      </c>
      <c r="AT34" t="s">
        <v>222</v>
      </c>
      <c r="AU34" t="s">
        <v>222</v>
      </c>
      <c r="AV34">
        <v>2.2922099999999999</v>
      </c>
      <c r="AW34" t="s">
        <v>222</v>
      </c>
      <c r="AX34" t="s">
        <v>222</v>
      </c>
      <c r="AY34" t="s">
        <v>222</v>
      </c>
      <c r="AZ34" t="s">
        <v>222</v>
      </c>
      <c r="BA34" t="s">
        <v>222</v>
      </c>
      <c r="BB34" t="s">
        <v>222</v>
      </c>
      <c r="BC34" t="s">
        <v>222</v>
      </c>
      <c r="BD34" t="s">
        <v>222</v>
      </c>
      <c r="BE34">
        <v>6.1050300000000002</v>
      </c>
      <c r="BF34">
        <v>6.0618800000000004</v>
      </c>
      <c r="BG34" t="s">
        <v>222</v>
      </c>
      <c r="BH34" t="s">
        <v>222</v>
      </c>
      <c r="BI34" t="s">
        <v>222</v>
      </c>
      <c r="BJ34">
        <v>6.0235300000000001</v>
      </c>
      <c r="BK34">
        <v>1.5959999999999998E-2</v>
      </c>
      <c r="BL34">
        <v>1.636E-2</v>
      </c>
      <c r="BM34">
        <v>1.617E-2</v>
      </c>
      <c r="BN34">
        <v>1.6549999999999999E-2</v>
      </c>
    </row>
    <row r="35" spans="1:66">
      <c r="A35" s="1" t="s">
        <v>399</v>
      </c>
      <c r="B35" t="s">
        <v>153</v>
      </c>
      <c r="C35">
        <v>9.58E-3</v>
      </c>
      <c r="D35" t="s">
        <v>222</v>
      </c>
      <c r="E35">
        <v>9.0900000000000009E-3</v>
      </c>
      <c r="F35">
        <v>8.5299999999999994E-3</v>
      </c>
      <c r="G35">
        <v>8.3499999999999998E-3</v>
      </c>
      <c r="H35">
        <v>8.4100000000000008E-3</v>
      </c>
      <c r="I35" t="s">
        <v>222</v>
      </c>
      <c r="J35" t="s">
        <v>222</v>
      </c>
      <c r="K35">
        <v>8.4700000000000001E-3</v>
      </c>
      <c r="L35">
        <v>8.5199999999999998E-3</v>
      </c>
      <c r="M35">
        <v>4.8138399999999999</v>
      </c>
      <c r="N35">
        <v>4.77508</v>
      </c>
      <c r="O35">
        <v>4.6954799999999999</v>
      </c>
      <c r="P35" t="s">
        <v>222</v>
      </c>
      <c r="Q35">
        <v>4.6341999999999999</v>
      </c>
      <c r="R35">
        <v>4.8199500000000004</v>
      </c>
      <c r="S35">
        <v>4.9045899999999998</v>
      </c>
      <c r="T35">
        <v>4.8396800000000004</v>
      </c>
      <c r="U35">
        <v>4.7505499999999996</v>
      </c>
      <c r="V35">
        <v>4.7511900000000002</v>
      </c>
      <c r="W35">
        <v>4.6833099999999996</v>
      </c>
      <c r="X35">
        <v>4.6277100000000004</v>
      </c>
      <c r="Y35">
        <v>1.423E-2</v>
      </c>
      <c r="Z35">
        <v>1.4749999999999999E-2</v>
      </c>
      <c r="AA35">
        <v>1.494E-2</v>
      </c>
      <c r="AB35" t="s">
        <v>222</v>
      </c>
      <c r="AC35" t="s">
        <v>222</v>
      </c>
      <c r="AD35" t="s">
        <v>222</v>
      </c>
      <c r="AE35">
        <v>1.7321599999999999</v>
      </c>
      <c r="AF35">
        <v>1.71075</v>
      </c>
      <c r="AG35" t="s">
        <v>222</v>
      </c>
      <c r="AH35" t="s">
        <v>222</v>
      </c>
      <c r="AI35" t="s">
        <v>222</v>
      </c>
      <c r="AJ35" t="s">
        <v>222</v>
      </c>
      <c r="AK35">
        <v>1.2306299999999999</v>
      </c>
      <c r="AL35">
        <v>1.2387600000000001</v>
      </c>
      <c r="AM35" t="s">
        <v>222</v>
      </c>
      <c r="AN35" t="s">
        <v>222</v>
      </c>
      <c r="AO35">
        <v>1.2519</v>
      </c>
      <c r="AP35" t="s">
        <v>222</v>
      </c>
      <c r="AQ35">
        <v>5.4000000000000003E-3</v>
      </c>
      <c r="AR35">
        <v>5.4099999999999999E-3</v>
      </c>
      <c r="AS35" t="s">
        <v>222</v>
      </c>
      <c r="AT35" t="s">
        <v>222</v>
      </c>
      <c r="AU35" t="s">
        <v>222</v>
      </c>
      <c r="AV35">
        <v>5.7388700000000004</v>
      </c>
      <c r="AW35" t="s">
        <v>222</v>
      </c>
      <c r="AX35" t="s">
        <v>222</v>
      </c>
      <c r="AY35" t="s">
        <v>222</v>
      </c>
      <c r="AZ35" t="s">
        <v>222</v>
      </c>
      <c r="BA35" t="s">
        <v>222</v>
      </c>
      <c r="BB35" t="s">
        <v>222</v>
      </c>
      <c r="BC35" t="s">
        <v>222</v>
      </c>
      <c r="BD35" t="s">
        <v>222</v>
      </c>
      <c r="BE35">
        <v>9.6067999999999998</v>
      </c>
      <c r="BF35">
        <v>9.4809199999999993</v>
      </c>
      <c r="BG35" t="s">
        <v>222</v>
      </c>
      <c r="BH35" t="s">
        <v>222</v>
      </c>
      <c r="BI35" t="s">
        <v>222</v>
      </c>
      <c r="BJ35">
        <v>9.4514399999999998</v>
      </c>
      <c r="BK35">
        <v>2.4209999999999999E-2</v>
      </c>
      <c r="BL35">
        <v>2.461E-2</v>
      </c>
      <c r="BM35">
        <v>2.47E-2</v>
      </c>
      <c r="BN35">
        <v>2.4910000000000002E-2</v>
      </c>
    </row>
    <row r="36" spans="1:66">
      <c r="A36" s="1" t="s">
        <v>400</v>
      </c>
      <c r="B36" t="s">
        <v>69</v>
      </c>
      <c r="C36">
        <v>9.4000000000000004E-3</v>
      </c>
      <c r="D36" t="s">
        <v>222</v>
      </c>
      <c r="E36">
        <v>8.8199999999999997E-3</v>
      </c>
      <c r="F36">
        <v>8.8199999999999997E-3</v>
      </c>
      <c r="G36">
        <v>8.5900000000000004E-3</v>
      </c>
      <c r="H36">
        <v>8.6800000000000002E-3</v>
      </c>
      <c r="I36" t="s">
        <v>222</v>
      </c>
      <c r="J36" t="s">
        <v>222</v>
      </c>
      <c r="K36">
        <v>8.7200000000000003E-3</v>
      </c>
      <c r="L36">
        <v>8.7299999999999999E-3</v>
      </c>
      <c r="M36">
        <v>4.8849299999999998</v>
      </c>
      <c r="N36">
        <v>4.8591600000000001</v>
      </c>
      <c r="O36">
        <v>4.7782</v>
      </c>
      <c r="P36" t="s">
        <v>222</v>
      </c>
      <c r="Q36">
        <v>4.7103299999999999</v>
      </c>
      <c r="R36">
        <v>4.9081200000000003</v>
      </c>
      <c r="S36">
        <v>4.98482</v>
      </c>
      <c r="T36">
        <v>4.91378</v>
      </c>
      <c r="U36">
        <v>4.8150500000000003</v>
      </c>
      <c r="V36">
        <v>4.8406700000000003</v>
      </c>
      <c r="W36">
        <v>4.7665800000000003</v>
      </c>
      <c r="X36">
        <v>4.7058799999999996</v>
      </c>
      <c r="Y36">
        <v>1.3769999999999999E-2</v>
      </c>
      <c r="Z36">
        <v>1.3729999999999999E-2</v>
      </c>
      <c r="AA36">
        <v>1.341E-2</v>
      </c>
      <c r="AB36" t="s">
        <v>222</v>
      </c>
      <c r="AC36" t="s">
        <v>222</v>
      </c>
      <c r="AD36" t="s">
        <v>222</v>
      </c>
      <c r="AE36">
        <v>1.7117</v>
      </c>
      <c r="AF36">
        <v>1.69</v>
      </c>
      <c r="AG36" t="s">
        <v>222</v>
      </c>
      <c r="AH36" t="s">
        <v>222</v>
      </c>
      <c r="AI36" t="s">
        <v>222</v>
      </c>
      <c r="AJ36" t="s">
        <v>222</v>
      </c>
      <c r="AK36">
        <v>1.2299800000000001</v>
      </c>
      <c r="AL36">
        <v>1.24319</v>
      </c>
      <c r="AM36" t="s">
        <v>222</v>
      </c>
      <c r="AN36" t="s">
        <v>222</v>
      </c>
      <c r="AO36">
        <v>1.2557100000000001</v>
      </c>
      <c r="AP36" t="s">
        <v>222</v>
      </c>
      <c r="AQ36">
        <v>5.1000000000000004E-3</v>
      </c>
      <c r="AR36">
        <v>5.1399999999999996E-3</v>
      </c>
      <c r="AS36" t="s">
        <v>222</v>
      </c>
      <c r="AT36" t="s">
        <v>222</v>
      </c>
      <c r="AU36" t="s">
        <v>222</v>
      </c>
      <c r="AV36">
        <v>5.3739299999999997</v>
      </c>
      <c r="AW36" t="s">
        <v>222</v>
      </c>
      <c r="AX36" t="s">
        <v>222</v>
      </c>
      <c r="AY36" t="s">
        <v>222</v>
      </c>
      <c r="AZ36" t="s">
        <v>222</v>
      </c>
      <c r="BA36" t="s">
        <v>222</v>
      </c>
      <c r="BB36" t="s">
        <v>222</v>
      </c>
      <c r="BC36" t="s">
        <v>222</v>
      </c>
      <c r="BD36" t="s">
        <v>222</v>
      </c>
      <c r="BE36">
        <v>9.7017399999999991</v>
      </c>
      <c r="BF36">
        <v>9.6134400000000007</v>
      </c>
      <c r="BG36" t="s">
        <v>222</v>
      </c>
      <c r="BH36" t="s">
        <v>222</v>
      </c>
      <c r="BI36" t="s">
        <v>222</v>
      </c>
      <c r="BJ36">
        <v>9.5868699999999993</v>
      </c>
      <c r="BK36">
        <v>2.4549999999999999E-2</v>
      </c>
      <c r="BL36">
        <v>2.494E-2</v>
      </c>
      <c r="BM36">
        <v>2.4989999999999998E-2</v>
      </c>
      <c r="BN36">
        <v>2.52E-2</v>
      </c>
    </row>
    <row r="37" spans="1:66">
      <c r="A37" s="1" t="s">
        <v>250</v>
      </c>
      <c r="B37" t="s">
        <v>72</v>
      </c>
      <c r="C37">
        <v>7.6099999999999996E-3</v>
      </c>
      <c r="D37" t="s">
        <v>222</v>
      </c>
      <c r="E37">
        <v>8.8800000000000007E-3</v>
      </c>
      <c r="F37">
        <v>8.9099999999999995E-3</v>
      </c>
      <c r="G37">
        <v>8.6800000000000002E-3</v>
      </c>
      <c r="H37">
        <v>8.7600000000000004E-3</v>
      </c>
      <c r="I37" t="s">
        <v>222</v>
      </c>
      <c r="J37" t="s">
        <v>222</v>
      </c>
      <c r="K37">
        <v>8.8400000000000006E-3</v>
      </c>
      <c r="L37">
        <v>8.8599999999999998E-3</v>
      </c>
      <c r="M37">
        <v>5.1858199999999997</v>
      </c>
      <c r="N37">
        <v>5.1593999999999998</v>
      </c>
      <c r="O37">
        <v>5.0707199999999997</v>
      </c>
      <c r="P37" t="s">
        <v>222</v>
      </c>
      <c r="Q37">
        <v>4.99268</v>
      </c>
      <c r="R37">
        <v>5.2132500000000004</v>
      </c>
      <c r="S37">
        <v>5.3038699999999999</v>
      </c>
      <c r="T37">
        <v>5.2495900000000004</v>
      </c>
      <c r="U37">
        <v>5.1433</v>
      </c>
      <c r="V37">
        <v>5.1683700000000004</v>
      </c>
      <c r="W37">
        <v>5.1036599999999996</v>
      </c>
      <c r="X37">
        <v>4.9969999999999999</v>
      </c>
      <c r="Y37">
        <v>1.349E-2</v>
      </c>
      <c r="Z37">
        <v>1.4250000000000001E-2</v>
      </c>
      <c r="AA37">
        <v>1.4250000000000001E-2</v>
      </c>
      <c r="AB37" t="s">
        <v>222</v>
      </c>
      <c r="AC37" t="s">
        <v>222</v>
      </c>
      <c r="AD37" t="s">
        <v>222</v>
      </c>
      <c r="AE37">
        <v>1.91669</v>
      </c>
      <c r="AF37">
        <v>1.8892100000000001</v>
      </c>
      <c r="AG37" t="s">
        <v>222</v>
      </c>
      <c r="AH37" t="s">
        <v>222</v>
      </c>
      <c r="AI37" t="s">
        <v>222</v>
      </c>
      <c r="AJ37" t="s">
        <v>222</v>
      </c>
      <c r="AK37">
        <v>1.34477</v>
      </c>
      <c r="AL37">
        <v>1.3510200000000001</v>
      </c>
      <c r="AM37" t="s">
        <v>222</v>
      </c>
      <c r="AN37" t="s">
        <v>222</v>
      </c>
      <c r="AO37">
        <v>1.3703799999999999</v>
      </c>
      <c r="AP37" t="s">
        <v>222</v>
      </c>
      <c r="AQ37">
        <v>5.96E-3</v>
      </c>
      <c r="AR37">
        <v>5.9699999999999996E-3</v>
      </c>
      <c r="AS37" t="s">
        <v>222</v>
      </c>
      <c r="AT37" t="s">
        <v>222</v>
      </c>
      <c r="AU37" t="s">
        <v>222</v>
      </c>
      <c r="AV37">
        <v>6.1084899999999998</v>
      </c>
      <c r="AW37" t="s">
        <v>222</v>
      </c>
      <c r="AX37" t="s">
        <v>222</v>
      </c>
      <c r="AY37" t="s">
        <v>222</v>
      </c>
      <c r="AZ37" t="s">
        <v>222</v>
      </c>
      <c r="BA37" t="s">
        <v>222</v>
      </c>
      <c r="BB37" t="s">
        <v>222</v>
      </c>
      <c r="BC37" t="s">
        <v>222</v>
      </c>
      <c r="BD37" t="s">
        <v>222</v>
      </c>
      <c r="BE37">
        <v>10.101050000000001</v>
      </c>
      <c r="BF37">
        <v>9.9867699999999999</v>
      </c>
      <c r="BG37" t="s">
        <v>222</v>
      </c>
      <c r="BH37" t="s">
        <v>222</v>
      </c>
      <c r="BI37" t="s">
        <v>222</v>
      </c>
      <c r="BJ37">
        <v>9.9543599999999994</v>
      </c>
      <c r="BK37">
        <v>2.46E-2</v>
      </c>
      <c r="BL37">
        <v>2.5059999999999999E-2</v>
      </c>
      <c r="BM37">
        <v>2.5170000000000001E-2</v>
      </c>
      <c r="BN37">
        <v>2.546E-2</v>
      </c>
    </row>
    <row r="38" spans="1:66">
      <c r="A38" s="1" t="s">
        <v>220</v>
      </c>
      <c r="B38" t="s">
        <v>173</v>
      </c>
      <c r="C38">
        <v>2.036E-2</v>
      </c>
      <c r="D38" t="s">
        <v>222</v>
      </c>
      <c r="E38">
        <v>2.4490000000000001E-2</v>
      </c>
      <c r="F38">
        <v>2.4469999999999999E-2</v>
      </c>
      <c r="G38">
        <v>2.368E-2</v>
      </c>
      <c r="H38">
        <v>2.4049999999999998E-2</v>
      </c>
      <c r="I38" t="s">
        <v>222</v>
      </c>
      <c r="J38" t="s">
        <v>222</v>
      </c>
      <c r="K38">
        <v>2.3980000000000001E-2</v>
      </c>
      <c r="L38">
        <v>2.4129999999999999E-2</v>
      </c>
      <c r="M38">
        <v>1.10083</v>
      </c>
      <c r="N38">
        <v>1.11016</v>
      </c>
      <c r="O38">
        <v>1.09243</v>
      </c>
      <c r="P38" t="s">
        <v>222</v>
      </c>
      <c r="Q38">
        <v>1.08348</v>
      </c>
      <c r="R38">
        <v>1.0913999999999999</v>
      </c>
      <c r="S38">
        <v>1.1637</v>
      </c>
      <c r="T38">
        <v>1.1253599999999999</v>
      </c>
      <c r="U38">
        <v>1.1003000000000001</v>
      </c>
      <c r="V38">
        <v>1.1191599999999999</v>
      </c>
      <c r="W38">
        <v>1.1050599999999999</v>
      </c>
      <c r="X38">
        <v>1.0803799999999999</v>
      </c>
      <c r="Y38">
        <v>8.1799999999999998E-3</v>
      </c>
      <c r="Z38">
        <v>9.4699999999999993E-3</v>
      </c>
      <c r="AA38">
        <v>9.4400000000000005E-3</v>
      </c>
      <c r="AB38" t="s">
        <v>222</v>
      </c>
      <c r="AC38" t="s">
        <v>222</v>
      </c>
      <c r="AD38" t="s">
        <v>222</v>
      </c>
      <c r="AE38">
        <v>0.11065</v>
      </c>
      <c r="AF38">
        <v>0.14008999999999999</v>
      </c>
      <c r="AG38" t="s">
        <v>222</v>
      </c>
      <c r="AH38" t="s">
        <v>222</v>
      </c>
      <c r="AI38" t="s">
        <v>222</v>
      </c>
      <c r="AJ38" t="s">
        <v>222</v>
      </c>
      <c r="AK38">
        <v>0.20968999999999999</v>
      </c>
      <c r="AL38">
        <v>0.20979</v>
      </c>
      <c r="AM38" t="s">
        <v>222</v>
      </c>
      <c r="AN38" t="s">
        <v>222</v>
      </c>
      <c r="AO38">
        <v>0.21371000000000001</v>
      </c>
      <c r="AP38" t="s">
        <v>222</v>
      </c>
      <c r="AQ38">
        <v>5.0400000000000002E-3</v>
      </c>
      <c r="AR38">
        <v>5.0600000000000003E-3</v>
      </c>
      <c r="AS38" t="s">
        <v>222</v>
      </c>
      <c r="AT38" t="s">
        <v>222</v>
      </c>
      <c r="AU38" t="s">
        <v>222</v>
      </c>
      <c r="AV38">
        <v>1.0410900000000001</v>
      </c>
      <c r="AW38" t="s">
        <v>222</v>
      </c>
      <c r="AX38" t="s">
        <v>222</v>
      </c>
      <c r="AY38" t="s">
        <v>222</v>
      </c>
      <c r="AZ38" t="s">
        <v>222</v>
      </c>
      <c r="BA38" t="s">
        <v>222</v>
      </c>
      <c r="BB38" t="s">
        <v>222</v>
      </c>
      <c r="BC38" t="s">
        <v>222</v>
      </c>
      <c r="BD38" t="s">
        <v>222</v>
      </c>
      <c r="BE38">
        <v>0.53361999999999998</v>
      </c>
      <c r="BF38">
        <v>0.53605999999999998</v>
      </c>
      <c r="BG38" t="s">
        <v>222</v>
      </c>
      <c r="BH38" t="s">
        <v>222</v>
      </c>
      <c r="BI38" t="s">
        <v>222</v>
      </c>
      <c r="BJ38">
        <v>0.54115999999999997</v>
      </c>
      <c r="BK38">
        <v>2.63E-2</v>
      </c>
      <c r="BL38">
        <v>2.63E-2</v>
      </c>
      <c r="BM38">
        <v>2.6780000000000002E-2</v>
      </c>
      <c r="BN38">
        <v>2.6630000000000001E-2</v>
      </c>
    </row>
    <row r="39" spans="1:66">
      <c r="A39" s="1" t="s">
        <v>235</v>
      </c>
      <c r="B39" t="s">
        <v>162</v>
      </c>
      <c r="C39">
        <v>2.8340000000000001E-2</v>
      </c>
      <c r="D39" t="s">
        <v>222</v>
      </c>
      <c r="E39">
        <v>1.469E-2</v>
      </c>
      <c r="F39">
        <v>1.418E-2</v>
      </c>
      <c r="G39">
        <v>1.376E-2</v>
      </c>
      <c r="H39">
        <v>1.4030000000000001E-2</v>
      </c>
      <c r="I39" t="s">
        <v>222</v>
      </c>
      <c r="J39" t="s">
        <v>222</v>
      </c>
      <c r="K39">
        <v>1.404E-2</v>
      </c>
      <c r="L39">
        <v>1.4120000000000001E-2</v>
      </c>
      <c r="M39">
        <v>9.6995100000000001</v>
      </c>
      <c r="N39">
        <v>9.5587900000000001</v>
      </c>
      <c r="O39">
        <v>9.4745699999999999</v>
      </c>
      <c r="P39" t="s">
        <v>222</v>
      </c>
      <c r="Q39">
        <v>9.3785500000000006</v>
      </c>
      <c r="R39">
        <v>9.3650500000000001</v>
      </c>
      <c r="S39">
        <v>9.7197600000000008</v>
      </c>
      <c r="T39">
        <v>9.6408299999999993</v>
      </c>
      <c r="U39">
        <v>9.4991800000000008</v>
      </c>
      <c r="V39">
        <v>9.5861300000000007</v>
      </c>
      <c r="W39">
        <v>9.4655199999999997</v>
      </c>
      <c r="X39">
        <v>9.2479899999999997</v>
      </c>
      <c r="Y39">
        <v>7.9729999999999995E-2</v>
      </c>
      <c r="Z39">
        <v>8.0729999999999996E-2</v>
      </c>
      <c r="AA39">
        <v>8.0189999999999997E-2</v>
      </c>
      <c r="AB39" t="s">
        <v>222</v>
      </c>
      <c r="AC39" t="s">
        <v>222</v>
      </c>
      <c r="AD39" t="s">
        <v>222</v>
      </c>
      <c r="AE39">
        <v>0.69877999999999996</v>
      </c>
      <c r="AF39">
        <v>0.71480999999999995</v>
      </c>
      <c r="AG39" t="s">
        <v>222</v>
      </c>
      <c r="AH39" t="s">
        <v>222</v>
      </c>
      <c r="AI39" t="s">
        <v>222</v>
      </c>
      <c r="AJ39" t="s">
        <v>222</v>
      </c>
      <c r="AK39">
        <v>2.3336999999999999</v>
      </c>
      <c r="AL39">
        <v>2.3399399999999999</v>
      </c>
      <c r="AM39" t="s">
        <v>222</v>
      </c>
      <c r="AN39" t="s">
        <v>222</v>
      </c>
      <c r="AO39">
        <v>2.3656199999999998</v>
      </c>
      <c r="AP39" t="s">
        <v>222</v>
      </c>
      <c r="AQ39">
        <v>2.0999999999999999E-3</v>
      </c>
      <c r="AR39">
        <v>2.2100000000000002E-3</v>
      </c>
      <c r="AS39" t="s">
        <v>222</v>
      </c>
      <c r="AT39" t="s">
        <v>222</v>
      </c>
      <c r="AU39" t="s">
        <v>222</v>
      </c>
      <c r="AV39">
        <v>2.99552</v>
      </c>
      <c r="AW39" t="s">
        <v>222</v>
      </c>
      <c r="AX39" t="s">
        <v>222</v>
      </c>
      <c r="AY39" t="s">
        <v>222</v>
      </c>
      <c r="AZ39" t="s">
        <v>222</v>
      </c>
      <c r="BA39" t="s">
        <v>222</v>
      </c>
      <c r="BB39" t="s">
        <v>222</v>
      </c>
      <c r="BC39" t="s">
        <v>222</v>
      </c>
      <c r="BD39" t="s">
        <v>222</v>
      </c>
      <c r="BE39">
        <v>2.5211000000000001</v>
      </c>
      <c r="BF39">
        <v>2.48238</v>
      </c>
      <c r="BG39" t="s">
        <v>222</v>
      </c>
      <c r="BH39" t="s">
        <v>222</v>
      </c>
      <c r="BI39" t="s">
        <v>222</v>
      </c>
      <c r="BJ39">
        <v>2.49539</v>
      </c>
      <c r="BK39">
        <v>4.2389999999999997E-2</v>
      </c>
      <c r="BL39">
        <v>4.2869999999999998E-2</v>
      </c>
      <c r="BM39">
        <v>4.2639999999999997E-2</v>
      </c>
      <c r="BN39">
        <v>4.3479999999999998E-2</v>
      </c>
    </row>
    <row r="40" spans="1:66">
      <c r="A40" s="1" t="s">
        <v>255</v>
      </c>
      <c r="B40" t="s">
        <v>75</v>
      </c>
      <c r="C40">
        <v>8.1200000000000005E-3</v>
      </c>
      <c r="D40" t="s">
        <v>222</v>
      </c>
      <c r="E40">
        <v>9.1999999999999998E-3</v>
      </c>
      <c r="F40">
        <v>8.9300000000000004E-3</v>
      </c>
      <c r="G40">
        <v>8.7600000000000004E-3</v>
      </c>
      <c r="H40">
        <v>8.8199999999999997E-3</v>
      </c>
      <c r="I40" t="s">
        <v>222</v>
      </c>
      <c r="J40" t="s">
        <v>222</v>
      </c>
      <c r="K40">
        <v>8.94E-3</v>
      </c>
      <c r="L40">
        <v>8.8400000000000006E-3</v>
      </c>
      <c r="M40">
        <v>5.2356400000000001</v>
      </c>
      <c r="N40">
        <v>5.2171799999999999</v>
      </c>
      <c r="O40">
        <v>5.1253000000000002</v>
      </c>
      <c r="P40" t="s">
        <v>222</v>
      </c>
      <c r="Q40">
        <v>5.0492499999999998</v>
      </c>
      <c r="R40">
        <v>5.2845700000000004</v>
      </c>
      <c r="S40">
        <v>5.3680300000000001</v>
      </c>
      <c r="T40">
        <v>5.2867600000000001</v>
      </c>
      <c r="U40">
        <v>5.18377</v>
      </c>
      <c r="V40">
        <v>5.2097499999999997</v>
      </c>
      <c r="W40">
        <v>5.1380600000000003</v>
      </c>
      <c r="X40">
        <v>5.0710600000000001</v>
      </c>
      <c r="Y40">
        <v>1.1809999999999999E-2</v>
      </c>
      <c r="Z40">
        <v>1.2710000000000001E-2</v>
      </c>
      <c r="AA40">
        <v>1.2370000000000001E-2</v>
      </c>
      <c r="AB40" t="s">
        <v>222</v>
      </c>
      <c r="AC40" t="s">
        <v>222</v>
      </c>
      <c r="AD40" t="s">
        <v>222</v>
      </c>
      <c r="AE40">
        <v>2.0260799999999999</v>
      </c>
      <c r="AF40">
        <v>1.99098</v>
      </c>
      <c r="AG40" t="s">
        <v>222</v>
      </c>
      <c r="AH40" t="s">
        <v>222</v>
      </c>
      <c r="AI40" t="s">
        <v>222</v>
      </c>
      <c r="AJ40" t="s">
        <v>222</v>
      </c>
      <c r="AK40">
        <v>1.3607499999999999</v>
      </c>
      <c r="AL40">
        <v>1.36903</v>
      </c>
      <c r="AM40" t="s">
        <v>222</v>
      </c>
      <c r="AN40" t="s">
        <v>222</v>
      </c>
      <c r="AO40">
        <v>1.3880699999999999</v>
      </c>
      <c r="AP40" t="s">
        <v>222</v>
      </c>
      <c r="AQ40">
        <v>6.2500000000000003E-3</v>
      </c>
      <c r="AR40">
        <v>6.2599999999999999E-3</v>
      </c>
      <c r="AS40" t="s">
        <v>222</v>
      </c>
      <c r="AT40" t="s">
        <v>222</v>
      </c>
      <c r="AU40" t="s">
        <v>222</v>
      </c>
      <c r="AV40">
        <v>7.2147500000000004</v>
      </c>
      <c r="AW40" t="s">
        <v>222</v>
      </c>
      <c r="AX40" t="s">
        <v>222</v>
      </c>
      <c r="AY40" t="s">
        <v>222</v>
      </c>
      <c r="AZ40" t="s">
        <v>222</v>
      </c>
      <c r="BA40" t="s">
        <v>222</v>
      </c>
      <c r="BB40" t="s">
        <v>222</v>
      </c>
      <c r="BC40" t="s">
        <v>222</v>
      </c>
      <c r="BD40" t="s">
        <v>222</v>
      </c>
      <c r="BE40">
        <v>10.156840000000001</v>
      </c>
      <c r="BF40">
        <v>10.08127</v>
      </c>
      <c r="BG40" t="s">
        <v>222</v>
      </c>
      <c r="BH40" t="s">
        <v>222</v>
      </c>
      <c r="BI40" t="s">
        <v>222</v>
      </c>
      <c r="BJ40">
        <v>10.072699999999999</v>
      </c>
      <c r="BK40">
        <v>2.5159999999999998E-2</v>
      </c>
      <c r="BL40">
        <v>2.554E-2</v>
      </c>
      <c r="BM40">
        <v>2.5690000000000001E-2</v>
      </c>
      <c r="BN40">
        <v>2.598E-2</v>
      </c>
    </row>
    <row r="41" spans="1:66">
      <c r="A41" s="1" t="s">
        <v>261</v>
      </c>
      <c r="B41" t="s">
        <v>78</v>
      </c>
      <c r="C41">
        <v>1.7819999999999999E-2</v>
      </c>
      <c r="D41" t="s">
        <v>222</v>
      </c>
      <c r="E41">
        <v>8.0999999999999996E-3</v>
      </c>
      <c r="F41">
        <v>7.8700000000000003E-3</v>
      </c>
      <c r="G41">
        <v>7.6499999999999997E-3</v>
      </c>
      <c r="H41">
        <v>7.7099999999999998E-3</v>
      </c>
      <c r="I41" t="s">
        <v>222</v>
      </c>
      <c r="J41" t="s">
        <v>222</v>
      </c>
      <c r="K41">
        <v>7.7000000000000002E-3</v>
      </c>
      <c r="L41">
        <v>7.7499999999999999E-3</v>
      </c>
      <c r="M41">
        <v>3.81481</v>
      </c>
      <c r="N41">
        <v>3.7992900000000001</v>
      </c>
      <c r="O41">
        <v>3.73454</v>
      </c>
      <c r="P41" t="s">
        <v>222</v>
      </c>
      <c r="Q41">
        <v>3.6709900000000002</v>
      </c>
      <c r="R41">
        <v>3.81332</v>
      </c>
      <c r="S41">
        <v>3.8951799999999999</v>
      </c>
      <c r="T41">
        <v>3.84117</v>
      </c>
      <c r="U41">
        <v>3.7768999999999999</v>
      </c>
      <c r="V41">
        <v>3.7885300000000002</v>
      </c>
      <c r="W41">
        <v>3.73597</v>
      </c>
      <c r="X41">
        <v>3.6707900000000002</v>
      </c>
      <c r="Y41">
        <v>2.0660000000000001E-2</v>
      </c>
      <c r="Z41">
        <v>2.1149999999999999E-2</v>
      </c>
      <c r="AA41">
        <v>2.087E-2</v>
      </c>
      <c r="AB41" t="s">
        <v>222</v>
      </c>
      <c r="AC41" t="s">
        <v>222</v>
      </c>
      <c r="AD41" t="s">
        <v>222</v>
      </c>
      <c r="AE41">
        <v>1.4160699999999999</v>
      </c>
      <c r="AF41">
        <v>1.40794</v>
      </c>
      <c r="AG41" t="s">
        <v>222</v>
      </c>
      <c r="AH41" t="s">
        <v>222</v>
      </c>
      <c r="AI41" t="s">
        <v>222</v>
      </c>
      <c r="AJ41" t="s">
        <v>222</v>
      </c>
      <c r="AK41">
        <v>1.01709</v>
      </c>
      <c r="AL41">
        <v>1.02356</v>
      </c>
      <c r="AM41" t="s">
        <v>222</v>
      </c>
      <c r="AN41" t="s">
        <v>222</v>
      </c>
      <c r="AO41">
        <v>1.03521</v>
      </c>
      <c r="AP41" t="s">
        <v>222</v>
      </c>
      <c r="AQ41">
        <v>4.7099999999999998E-3</v>
      </c>
      <c r="AR41">
        <v>4.7400000000000003E-3</v>
      </c>
      <c r="AS41" t="s">
        <v>222</v>
      </c>
      <c r="AT41" t="s">
        <v>222</v>
      </c>
      <c r="AU41" t="s">
        <v>222</v>
      </c>
      <c r="AV41">
        <v>4.5052599999999998</v>
      </c>
      <c r="AW41" t="s">
        <v>222</v>
      </c>
      <c r="AX41" t="s">
        <v>222</v>
      </c>
      <c r="AY41" t="s">
        <v>222</v>
      </c>
      <c r="AZ41" t="s">
        <v>222</v>
      </c>
      <c r="BA41" t="s">
        <v>222</v>
      </c>
      <c r="BB41" t="s">
        <v>222</v>
      </c>
      <c r="BC41" t="s">
        <v>222</v>
      </c>
      <c r="BD41" t="s">
        <v>222</v>
      </c>
      <c r="BE41">
        <v>8.0083900000000003</v>
      </c>
      <c r="BF41">
        <v>7.9086299999999996</v>
      </c>
      <c r="BG41" t="s">
        <v>222</v>
      </c>
      <c r="BH41" t="s">
        <v>222</v>
      </c>
      <c r="BI41" t="s">
        <v>222</v>
      </c>
      <c r="BJ41">
        <v>7.8848900000000004</v>
      </c>
      <c r="BK41">
        <v>2.1059999999999999E-2</v>
      </c>
      <c r="BL41">
        <v>2.1399999999999999E-2</v>
      </c>
      <c r="BM41">
        <v>2.1409999999999998E-2</v>
      </c>
      <c r="BN41">
        <v>2.154E-2</v>
      </c>
    </row>
    <row r="42" spans="1:66">
      <c r="A42" s="1" t="s">
        <v>265</v>
      </c>
      <c r="B42" t="s">
        <v>81</v>
      </c>
      <c r="C42">
        <v>7.2100000000000003E-3</v>
      </c>
      <c r="D42" t="s">
        <v>222</v>
      </c>
      <c r="E42">
        <v>7.6600000000000001E-3</v>
      </c>
      <c r="F42">
        <v>7.7099999999999998E-3</v>
      </c>
      <c r="G42">
        <v>7.5500000000000003E-3</v>
      </c>
      <c r="H42">
        <v>7.6099999999999996E-3</v>
      </c>
      <c r="I42" t="s">
        <v>222</v>
      </c>
      <c r="J42" t="s">
        <v>222</v>
      </c>
      <c r="K42">
        <v>7.6400000000000001E-3</v>
      </c>
      <c r="L42">
        <v>7.6E-3</v>
      </c>
      <c r="M42">
        <v>3.7028099999999999</v>
      </c>
      <c r="N42">
        <v>3.67754</v>
      </c>
      <c r="O42">
        <v>3.6145700000000001</v>
      </c>
      <c r="P42" t="s">
        <v>222</v>
      </c>
      <c r="Q42">
        <v>3.6032000000000002</v>
      </c>
      <c r="R42">
        <v>3.6839499999999998</v>
      </c>
      <c r="S42">
        <v>3.7623000000000002</v>
      </c>
      <c r="T42">
        <v>3.7216800000000001</v>
      </c>
      <c r="U42">
        <v>3.6450100000000001</v>
      </c>
      <c r="V42">
        <v>3.6797</v>
      </c>
      <c r="W42">
        <v>3.6291699999999998</v>
      </c>
      <c r="X42">
        <v>3.5657199999999998</v>
      </c>
      <c r="Y42">
        <v>4.7600000000000003E-3</v>
      </c>
      <c r="Z42">
        <v>4.47E-3</v>
      </c>
      <c r="AA42">
        <v>4.3099999999999996E-3</v>
      </c>
      <c r="AB42" t="s">
        <v>222</v>
      </c>
      <c r="AC42" t="s">
        <v>222</v>
      </c>
      <c r="AD42" t="s">
        <v>222</v>
      </c>
      <c r="AE42">
        <v>1.3748800000000001</v>
      </c>
      <c r="AF42">
        <v>1.3680300000000001</v>
      </c>
      <c r="AG42" t="s">
        <v>222</v>
      </c>
      <c r="AH42" t="s">
        <v>222</v>
      </c>
      <c r="AI42" t="s">
        <v>222</v>
      </c>
      <c r="AJ42" t="s">
        <v>222</v>
      </c>
      <c r="AK42">
        <v>0.98811000000000004</v>
      </c>
      <c r="AL42">
        <v>0.99336999999999998</v>
      </c>
      <c r="AM42" t="s">
        <v>222</v>
      </c>
      <c r="AN42" t="s">
        <v>222</v>
      </c>
      <c r="AO42">
        <v>1.0049999999999999</v>
      </c>
      <c r="AP42" t="s">
        <v>222</v>
      </c>
      <c r="AQ42">
        <v>3.3800000000000002E-3</v>
      </c>
      <c r="AR42">
        <v>3.3800000000000002E-3</v>
      </c>
      <c r="AS42" t="s">
        <v>222</v>
      </c>
      <c r="AT42" t="s">
        <v>222</v>
      </c>
      <c r="AU42" t="s">
        <v>222</v>
      </c>
      <c r="AV42">
        <v>4.67964</v>
      </c>
      <c r="AW42" t="s">
        <v>222</v>
      </c>
      <c r="AX42" t="s">
        <v>222</v>
      </c>
      <c r="AY42" t="s">
        <v>222</v>
      </c>
      <c r="AZ42" t="s">
        <v>222</v>
      </c>
      <c r="BA42" t="s">
        <v>222</v>
      </c>
      <c r="BB42" t="s">
        <v>222</v>
      </c>
      <c r="BC42" t="s">
        <v>222</v>
      </c>
      <c r="BD42" t="s">
        <v>222</v>
      </c>
      <c r="BE42">
        <v>8.6007300000000004</v>
      </c>
      <c r="BF42">
        <v>8.5219199999999997</v>
      </c>
      <c r="BG42" t="s">
        <v>222</v>
      </c>
      <c r="BH42" t="s">
        <v>222</v>
      </c>
      <c r="BI42" t="s">
        <v>222</v>
      </c>
      <c r="BJ42">
        <v>8.4771800000000006</v>
      </c>
      <c r="BK42">
        <v>2.29E-2</v>
      </c>
      <c r="BL42">
        <v>2.324E-2</v>
      </c>
      <c r="BM42">
        <v>2.332E-2</v>
      </c>
      <c r="BN42">
        <v>2.3529999999999999E-2</v>
      </c>
    </row>
    <row r="43" spans="1:66">
      <c r="A43" s="1" t="s">
        <v>270</v>
      </c>
      <c r="B43" t="s">
        <v>84</v>
      </c>
      <c r="C43">
        <v>1.064E-2</v>
      </c>
      <c r="D43" t="s">
        <v>222</v>
      </c>
      <c r="E43">
        <v>1.154E-2</v>
      </c>
      <c r="F43">
        <v>1.1379999999999999E-2</v>
      </c>
      <c r="G43">
        <v>1.1140000000000001E-2</v>
      </c>
      <c r="H43">
        <v>1.123E-2</v>
      </c>
      <c r="I43" t="s">
        <v>222</v>
      </c>
      <c r="J43" t="s">
        <v>222</v>
      </c>
      <c r="K43">
        <v>1.133E-2</v>
      </c>
      <c r="L43">
        <v>1.1429999999999999E-2</v>
      </c>
      <c r="M43">
        <v>7.34171</v>
      </c>
      <c r="N43">
        <v>7.2385299999999999</v>
      </c>
      <c r="O43">
        <v>7.1796100000000003</v>
      </c>
      <c r="P43" t="s">
        <v>222</v>
      </c>
      <c r="Q43">
        <v>7.09335</v>
      </c>
      <c r="R43">
        <v>7.3154399999999997</v>
      </c>
      <c r="S43">
        <v>7.4385399999999997</v>
      </c>
      <c r="T43">
        <v>7.3637899999999998</v>
      </c>
      <c r="U43">
        <v>7.24472</v>
      </c>
      <c r="V43">
        <v>7.2850999999999999</v>
      </c>
      <c r="W43">
        <v>7.1927599999999998</v>
      </c>
      <c r="X43">
        <v>7.0593000000000004</v>
      </c>
      <c r="Y43" t="s">
        <v>401</v>
      </c>
      <c r="Z43">
        <v>1.4300000000000001E-3</v>
      </c>
      <c r="AA43" t="s">
        <v>402</v>
      </c>
      <c r="AB43" t="s">
        <v>222</v>
      </c>
      <c r="AC43" t="s">
        <v>222</v>
      </c>
      <c r="AD43" t="s">
        <v>222</v>
      </c>
      <c r="AE43">
        <v>2.0085500000000001</v>
      </c>
      <c r="AF43">
        <v>1.9771799999999999</v>
      </c>
      <c r="AG43" t="s">
        <v>222</v>
      </c>
      <c r="AH43" t="s">
        <v>222</v>
      </c>
      <c r="AI43" t="s">
        <v>222</v>
      </c>
      <c r="AJ43" t="s">
        <v>222</v>
      </c>
      <c r="AK43">
        <v>1.62799</v>
      </c>
      <c r="AL43">
        <v>1.6363000000000001</v>
      </c>
      <c r="AM43" t="s">
        <v>222</v>
      </c>
      <c r="AN43" t="s">
        <v>222</v>
      </c>
      <c r="AO43">
        <v>1.6536200000000001</v>
      </c>
      <c r="AP43" t="s">
        <v>222</v>
      </c>
      <c r="AQ43">
        <v>3.5799999999999998E-3</v>
      </c>
      <c r="AR43">
        <v>3.5400000000000002E-3</v>
      </c>
      <c r="AS43" t="s">
        <v>222</v>
      </c>
      <c r="AT43" t="s">
        <v>222</v>
      </c>
      <c r="AU43" t="s">
        <v>222</v>
      </c>
      <c r="AV43">
        <v>6.13835</v>
      </c>
      <c r="AW43" t="s">
        <v>222</v>
      </c>
      <c r="AX43" t="s">
        <v>222</v>
      </c>
      <c r="AY43" t="s">
        <v>222</v>
      </c>
      <c r="AZ43" t="s">
        <v>222</v>
      </c>
      <c r="BA43" t="s">
        <v>222</v>
      </c>
      <c r="BB43" t="s">
        <v>222</v>
      </c>
      <c r="BC43" t="s">
        <v>222</v>
      </c>
      <c r="BD43" t="s">
        <v>222</v>
      </c>
      <c r="BE43">
        <v>11.23577</v>
      </c>
      <c r="BF43">
        <v>11.13782</v>
      </c>
      <c r="BG43" t="s">
        <v>222</v>
      </c>
      <c r="BH43" t="s">
        <v>222</v>
      </c>
      <c r="BI43" t="s">
        <v>222</v>
      </c>
      <c r="BJ43">
        <v>11.07865</v>
      </c>
      <c r="BK43">
        <v>2.8719999999999999E-2</v>
      </c>
      <c r="BL43">
        <v>2.912E-2</v>
      </c>
      <c r="BM43">
        <v>2.9250000000000002E-2</v>
      </c>
      <c r="BN43">
        <v>2.9590000000000002E-2</v>
      </c>
    </row>
    <row r="44" spans="1:66">
      <c r="A44" s="1" t="s">
        <v>276</v>
      </c>
      <c r="B44" t="s">
        <v>87</v>
      </c>
      <c r="C44">
        <v>1.025E-2</v>
      </c>
      <c r="D44" t="s">
        <v>222</v>
      </c>
      <c r="E44">
        <v>1.136E-2</v>
      </c>
      <c r="F44">
        <v>1.082E-2</v>
      </c>
      <c r="G44">
        <v>1.068E-2</v>
      </c>
      <c r="H44">
        <v>1.077E-2</v>
      </c>
      <c r="I44" t="s">
        <v>222</v>
      </c>
      <c r="J44" t="s">
        <v>222</v>
      </c>
      <c r="K44">
        <v>1.078E-2</v>
      </c>
      <c r="L44">
        <v>1.091E-2</v>
      </c>
      <c r="M44">
        <v>7.2631199999999998</v>
      </c>
      <c r="N44">
        <v>7.1660599999999999</v>
      </c>
      <c r="O44">
        <v>7.0947100000000001</v>
      </c>
      <c r="P44" t="s">
        <v>222</v>
      </c>
      <c r="Q44">
        <v>7.0035600000000002</v>
      </c>
      <c r="R44">
        <v>7.25014</v>
      </c>
      <c r="S44">
        <v>7.3791500000000001</v>
      </c>
      <c r="T44">
        <v>7.2902899999999997</v>
      </c>
      <c r="U44">
        <v>7.1602300000000003</v>
      </c>
      <c r="V44">
        <v>7.2010399999999999</v>
      </c>
      <c r="W44">
        <v>7.11599</v>
      </c>
      <c r="X44">
        <v>7.0203100000000003</v>
      </c>
      <c r="Y44" t="s">
        <v>403</v>
      </c>
      <c r="Z44">
        <v>1.17E-3</v>
      </c>
      <c r="AA44" t="s">
        <v>404</v>
      </c>
      <c r="AB44" t="s">
        <v>222</v>
      </c>
      <c r="AC44" t="s">
        <v>222</v>
      </c>
      <c r="AD44" t="s">
        <v>222</v>
      </c>
      <c r="AE44">
        <v>1.9972300000000001</v>
      </c>
      <c r="AF44">
        <v>1.96553</v>
      </c>
      <c r="AG44" t="s">
        <v>222</v>
      </c>
      <c r="AH44" t="s">
        <v>222</v>
      </c>
      <c r="AI44" t="s">
        <v>222</v>
      </c>
      <c r="AJ44" t="s">
        <v>222</v>
      </c>
      <c r="AK44">
        <v>1.60937</v>
      </c>
      <c r="AL44">
        <v>1.6225799999999999</v>
      </c>
      <c r="AM44" t="s">
        <v>222</v>
      </c>
      <c r="AN44" t="s">
        <v>222</v>
      </c>
      <c r="AO44">
        <v>1.6378299999999999</v>
      </c>
      <c r="AP44" t="s">
        <v>222</v>
      </c>
      <c r="AQ44">
        <v>3.4199999999999999E-3</v>
      </c>
      <c r="AR44">
        <v>3.3999999999999998E-3</v>
      </c>
      <c r="AS44" t="s">
        <v>222</v>
      </c>
      <c r="AT44" t="s">
        <v>222</v>
      </c>
      <c r="AU44" t="s">
        <v>222</v>
      </c>
      <c r="AV44">
        <v>6.0713299999999997</v>
      </c>
      <c r="AW44" t="s">
        <v>222</v>
      </c>
      <c r="AX44" t="s">
        <v>222</v>
      </c>
      <c r="AY44" t="s">
        <v>222</v>
      </c>
      <c r="AZ44" t="s">
        <v>222</v>
      </c>
      <c r="BA44" t="s">
        <v>222</v>
      </c>
      <c r="BB44" t="s">
        <v>222</v>
      </c>
      <c r="BC44" t="s">
        <v>222</v>
      </c>
      <c r="BD44" t="s">
        <v>222</v>
      </c>
      <c r="BE44">
        <v>11.19122</v>
      </c>
      <c r="BF44">
        <v>11.0878</v>
      </c>
      <c r="BG44" t="s">
        <v>222</v>
      </c>
      <c r="BH44" t="s">
        <v>222</v>
      </c>
      <c r="BI44" t="s">
        <v>222</v>
      </c>
      <c r="BJ44">
        <v>11.04824</v>
      </c>
      <c r="BK44">
        <v>2.8379999999999999E-2</v>
      </c>
      <c r="BL44">
        <v>2.879E-2</v>
      </c>
      <c r="BM44">
        <v>2.894E-2</v>
      </c>
      <c r="BN44">
        <v>2.937E-2</v>
      </c>
    </row>
    <row r="45" spans="1:66">
      <c r="A45" s="1" t="s">
        <v>279</v>
      </c>
      <c r="B45" t="s">
        <v>90</v>
      </c>
      <c r="C45">
        <v>4.5700000000000003E-3</v>
      </c>
      <c r="D45" t="s">
        <v>222</v>
      </c>
      <c r="E45">
        <v>1.1650000000000001E-2</v>
      </c>
      <c r="F45">
        <v>1.1690000000000001E-2</v>
      </c>
      <c r="G45">
        <v>1.129E-2</v>
      </c>
      <c r="H45">
        <v>1.1379999999999999E-2</v>
      </c>
      <c r="I45" t="s">
        <v>222</v>
      </c>
      <c r="J45" t="s">
        <v>222</v>
      </c>
      <c r="K45">
        <v>1.141E-2</v>
      </c>
      <c r="L45">
        <v>1.149E-2</v>
      </c>
      <c r="M45">
        <v>6.7899700000000003</v>
      </c>
      <c r="N45">
        <v>6.6895699999999998</v>
      </c>
      <c r="O45">
        <v>6.63544</v>
      </c>
      <c r="P45" t="s">
        <v>222</v>
      </c>
      <c r="Q45">
        <v>6.5054699999999999</v>
      </c>
      <c r="R45">
        <v>6.7846900000000003</v>
      </c>
      <c r="S45">
        <v>6.8764700000000003</v>
      </c>
      <c r="T45">
        <v>6.7977600000000002</v>
      </c>
      <c r="U45">
        <v>6.6827100000000002</v>
      </c>
      <c r="V45">
        <v>6.6885000000000003</v>
      </c>
      <c r="W45">
        <v>6.5954100000000002</v>
      </c>
      <c r="X45">
        <v>6.5334399999999997</v>
      </c>
      <c r="Y45">
        <v>6.3E-3</v>
      </c>
      <c r="Z45">
        <v>6.6100000000000004E-3</v>
      </c>
      <c r="AA45">
        <v>6.2899999999999996E-3</v>
      </c>
      <c r="AB45" t="s">
        <v>222</v>
      </c>
      <c r="AC45" t="s">
        <v>222</v>
      </c>
      <c r="AD45" t="s">
        <v>222</v>
      </c>
      <c r="AE45">
        <v>2.03287</v>
      </c>
      <c r="AF45">
        <v>1.99891</v>
      </c>
      <c r="AG45" t="s">
        <v>222</v>
      </c>
      <c r="AH45" t="s">
        <v>222</v>
      </c>
      <c r="AI45" t="s">
        <v>222</v>
      </c>
      <c r="AJ45" t="s">
        <v>222</v>
      </c>
      <c r="AK45">
        <v>1.63802</v>
      </c>
      <c r="AL45">
        <v>1.65018</v>
      </c>
      <c r="AM45" t="s">
        <v>222</v>
      </c>
      <c r="AN45" t="s">
        <v>222</v>
      </c>
      <c r="AO45">
        <v>1.66625</v>
      </c>
      <c r="AP45" t="s">
        <v>222</v>
      </c>
      <c r="AQ45">
        <v>4.0099999999999997E-3</v>
      </c>
      <c r="AR45">
        <v>4.0400000000000002E-3</v>
      </c>
      <c r="AS45" t="s">
        <v>222</v>
      </c>
      <c r="AT45" t="s">
        <v>222</v>
      </c>
      <c r="AU45" t="s">
        <v>222</v>
      </c>
      <c r="AV45">
        <v>6.4923900000000003</v>
      </c>
      <c r="AW45" t="s">
        <v>222</v>
      </c>
      <c r="AX45" t="s">
        <v>222</v>
      </c>
      <c r="AY45" t="s">
        <v>222</v>
      </c>
      <c r="AZ45" t="s">
        <v>222</v>
      </c>
      <c r="BA45" t="s">
        <v>222</v>
      </c>
      <c r="BB45" t="s">
        <v>222</v>
      </c>
      <c r="BC45" t="s">
        <v>222</v>
      </c>
      <c r="BD45" t="s">
        <v>222</v>
      </c>
      <c r="BE45">
        <v>11.80949</v>
      </c>
      <c r="BF45">
        <v>11.71266</v>
      </c>
      <c r="BG45" t="s">
        <v>222</v>
      </c>
      <c r="BH45" t="s">
        <v>222</v>
      </c>
      <c r="BI45" t="s">
        <v>222</v>
      </c>
      <c r="BJ45">
        <v>11.61749</v>
      </c>
      <c r="BK45">
        <v>2.9600000000000001E-2</v>
      </c>
      <c r="BL45">
        <v>2.9960000000000001E-2</v>
      </c>
      <c r="BM45">
        <v>3.0099999999999998E-2</v>
      </c>
      <c r="BN45">
        <v>3.0380000000000001E-2</v>
      </c>
    </row>
    <row r="46" spans="1:66">
      <c r="A46" s="1" t="s">
        <v>281</v>
      </c>
      <c r="B46" t="s">
        <v>93</v>
      </c>
      <c r="C46" t="s">
        <v>405</v>
      </c>
      <c r="D46" t="s">
        <v>222</v>
      </c>
      <c r="E46" t="s">
        <v>406</v>
      </c>
      <c r="F46" t="s">
        <v>407</v>
      </c>
      <c r="G46" t="s">
        <v>408</v>
      </c>
      <c r="H46" t="s">
        <v>409</v>
      </c>
      <c r="I46" t="s">
        <v>222</v>
      </c>
      <c r="J46" t="s">
        <v>222</v>
      </c>
      <c r="K46" t="s">
        <v>410</v>
      </c>
      <c r="L46" t="s">
        <v>411</v>
      </c>
      <c r="M46" t="s">
        <v>412</v>
      </c>
      <c r="N46" t="s">
        <v>413</v>
      </c>
      <c r="O46" t="s">
        <v>414</v>
      </c>
      <c r="P46" t="s">
        <v>222</v>
      </c>
      <c r="Q46" t="s">
        <v>415</v>
      </c>
      <c r="R46" t="s">
        <v>416</v>
      </c>
      <c r="S46" t="s">
        <v>417</v>
      </c>
      <c r="T46" t="s">
        <v>418</v>
      </c>
      <c r="U46" t="s">
        <v>419</v>
      </c>
      <c r="V46" t="s">
        <v>420</v>
      </c>
      <c r="W46" t="s">
        <v>421</v>
      </c>
      <c r="X46" t="s">
        <v>422</v>
      </c>
      <c r="Y46" t="s">
        <v>423</v>
      </c>
      <c r="Z46" t="s">
        <v>424</v>
      </c>
      <c r="AA46" t="s">
        <v>425</v>
      </c>
      <c r="AB46" t="s">
        <v>222</v>
      </c>
      <c r="AC46" t="s">
        <v>222</v>
      </c>
      <c r="AD46" t="s">
        <v>222</v>
      </c>
      <c r="AE46" t="s">
        <v>426</v>
      </c>
      <c r="AF46" t="s">
        <v>427</v>
      </c>
      <c r="AG46" t="s">
        <v>222</v>
      </c>
      <c r="AH46" t="s">
        <v>222</v>
      </c>
      <c r="AI46" t="s">
        <v>222</v>
      </c>
      <c r="AJ46" t="s">
        <v>222</v>
      </c>
      <c r="AK46" t="s">
        <v>428</v>
      </c>
      <c r="AL46" t="s">
        <v>429</v>
      </c>
      <c r="AM46" t="s">
        <v>222</v>
      </c>
      <c r="AN46" t="s">
        <v>222</v>
      </c>
      <c r="AO46" t="s">
        <v>430</v>
      </c>
      <c r="AP46" t="s">
        <v>222</v>
      </c>
      <c r="AQ46" t="s">
        <v>431</v>
      </c>
      <c r="AR46" t="s">
        <v>432</v>
      </c>
      <c r="AS46" t="s">
        <v>222</v>
      </c>
      <c r="AT46" t="s">
        <v>222</v>
      </c>
      <c r="AU46" t="s">
        <v>222</v>
      </c>
      <c r="AV46" t="s">
        <v>433</v>
      </c>
      <c r="AW46" t="s">
        <v>222</v>
      </c>
      <c r="AX46" t="s">
        <v>222</v>
      </c>
      <c r="AY46" t="s">
        <v>222</v>
      </c>
      <c r="AZ46" t="s">
        <v>222</v>
      </c>
      <c r="BA46" t="s">
        <v>222</v>
      </c>
      <c r="BB46" t="s">
        <v>222</v>
      </c>
      <c r="BC46" t="s">
        <v>222</v>
      </c>
      <c r="BD46" t="s">
        <v>222</v>
      </c>
      <c r="BE46" t="s">
        <v>434</v>
      </c>
      <c r="BF46" t="s">
        <v>435</v>
      </c>
      <c r="BG46" t="s">
        <v>222</v>
      </c>
      <c r="BH46" t="s">
        <v>222</v>
      </c>
      <c r="BI46" t="s">
        <v>222</v>
      </c>
      <c r="BJ46" t="s">
        <v>436</v>
      </c>
      <c r="BK46" t="s">
        <v>437</v>
      </c>
      <c r="BL46" t="s">
        <v>438</v>
      </c>
      <c r="BM46" t="s">
        <v>439</v>
      </c>
      <c r="BN46" t="s">
        <v>440</v>
      </c>
    </row>
    <row r="47" spans="1:66">
      <c r="A47" s="1" t="s">
        <v>317</v>
      </c>
      <c r="B47" t="s">
        <v>96</v>
      </c>
      <c r="C47" t="s">
        <v>286</v>
      </c>
      <c r="D47" t="s">
        <v>222</v>
      </c>
      <c r="E47" t="s">
        <v>441</v>
      </c>
      <c r="F47" t="s">
        <v>442</v>
      </c>
      <c r="G47" t="s">
        <v>408</v>
      </c>
      <c r="H47" t="s">
        <v>407</v>
      </c>
      <c r="I47" t="s">
        <v>222</v>
      </c>
      <c r="J47" t="s">
        <v>222</v>
      </c>
      <c r="K47" t="s">
        <v>443</v>
      </c>
      <c r="L47" t="s">
        <v>444</v>
      </c>
      <c r="M47" t="s">
        <v>445</v>
      </c>
      <c r="N47" t="s">
        <v>446</v>
      </c>
      <c r="O47" t="s">
        <v>447</v>
      </c>
      <c r="P47" t="s">
        <v>222</v>
      </c>
      <c r="Q47" t="s">
        <v>448</v>
      </c>
      <c r="R47" t="s">
        <v>449</v>
      </c>
      <c r="S47" t="s">
        <v>450</v>
      </c>
      <c r="T47" t="s">
        <v>451</v>
      </c>
      <c r="U47" t="s">
        <v>452</v>
      </c>
      <c r="V47" t="s">
        <v>453</v>
      </c>
      <c r="W47" t="s">
        <v>454</v>
      </c>
      <c r="X47" t="s">
        <v>455</v>
      </c>
      <c r="Y47" t="s">
        <v>456</v>
      </c>
      <c r="Z47" t="s">
        <v>457</v>
      </c>
      <c r="AA47" t="s">
        <v>458</v>
      </c>
      <c r="AB47" t="s">
        <v>222</v>
      </c>
      <c r="AC47" t="s">
        <v>222</v>
      </c>
      <c r="AD47" t="s">
        <v>222</v>
      </c>
      <c r="AE47" t="s">
        <v>459</v>
      </c>
      <c r="AF47" t="s">
        <v>460</v>
      </c>
      <c r="AG47" t="s">
        <v>222</v>
      </c>
      <c r="AH47" t="s">
        <v>222</v>
      </c>
      <c r="AI47" t="s">
        <v>222</v>
      </c>
      <c r="AJ47" t="s">
        <v>222</v>
      </c>
      <c r="AK47" t="s">
        <v>461</v>
      </c>
      <c r="AL47" t="s">
        <v>462</v>
      </c>
      <c r="AM47" t="s">
        <v>222</v>
      </c>
      <c r="AN47" t="s">
        <v>222</v>
      </c>
      <c r="AO47" t="s">
        <v>463</v>
      </c>
      <c r="AP47" t="s">
        <v>222</v>
      </c>
      <c r="AQ47" t="s">
        <v>464</v>
      </c>
      <c r="AR47" t="s">
        <v>465</v>
      </c>
      <c r="AS47" t="s">
        <v>222</v>
      </c>
      <c r="AT47" t="s">
        <v>222</v>
      </c>
      <c r="AU47" t="s">
        <v>222</v>
      </c>
      <c r="AV47" t="s">
        <v>466</v>
      </c>
      <c r="AW47" t="s">
        <v>222</v>
      </c>
      <c r="AX47" t="s">
        <v>222</v>
      </c>
      <c r="AY47" t="s">
        <v>222</v>
      </c>
      <c r="AZ47" t="s">
        <v>222</v>
      </c>
      <c r="BA47" t="s">
        <v>222</v>
      </c>
      <c r="BB47" t="s">
        <v>222</v>
      </c>
      <c r="BC47" t="s">
        <v>222</v>
      </c>
      <c r="BD47" t="s">
        <v>222</v>
      </c>
      <c r="BE47" t="s">
        <v>467</v>
      </c>
      <c r="BF47" t="s">
        <v>468</v>
      </c>
      <c r="BG47" t="s">
        <v>222</v>
      </c>
      <c r="BH47" t="s">
        <v>222</v>
      </c>
      <c r="BI47" t="s">
        <v>222</v>
      </c>
      <c r="BJ47" t="s">
        <v>469</v>
      </c>
      <c r="BK47" t="s">
        <v>470</v>
      </c>
      <c r="BL47" t="s">
        <v>471</v>
      </c>
      <c r="BM47" t="s">
        <v>472</v>
      </c>
      <c r="BN47" t="s">
        <v>473</v>
      </c>
    </row>
    <row r="48" spans="1:66">
      <c r="A48" s="1" t="s">
        <v>351</v>
      </c>
      <c r="B48" t="s">
        <v>156</v>
      </c>
      <c r="C48" t="s">
        <v>474</v>
      </c>
      <c r="D48" t="s">
        <v>222</v>
      </c>
      <c r="E48" t="s">
        <v>475</v>
      </c>
      <c r="F48" t="s">
        <v>476</v>
      </c>
      <c r="G48" t="s">
        <v>477</v>
      </c>
      <c r="H48" t="s">
        <v>478</v>
      </c>
      <c r="I48" t="s">
        <v>222</v>
      </c>
      <c r="J48" t="s">
        <v>222</v>
      </c>
      <c r="K48" t="s">
        <v>479</v>
      </c>
      <c r="L48" t="s">
        <v>480</v>
      </c>
      <c r="M48" t="s">
        <v>481</v>
      </c>
      <c r="N48" t="s">
        <v>482</v>
      </c>
      <c r="O48" t="s">
        <v>483</v>
      </c>
      <c r="P48" t="s">
        <v>222</v>
      </c>
      <c r="Q48" t="s">
        <v>484</v>
      </c>
      <c r="R48" t="s">
        <v>485</v>
      </c>
      <c r="S48" t="s">
        <v>486</v>
      </c>
      <c r="T48" t="s">
        <v>487</v>
      </c>
      <c r="U48" t="s">
        <v>488</v>
      </c>
      <c r="V48" t="s">
        <v>489</v>
      </c>
      <c r="W48" t="s">
        <v>490</v>
      </c>
      <c r="X48" t="s">
        <v>491</v>
      </c>
      <c r="Y48" t="s">
        <v>492</v>
      </c>
      <c r="Z48" t="s">
        <v>493</v>
      </c>
      <c r="AA48" t="s">
        <v>494</v>
      </c>
      <c r="AB48" t="s">
        <v>222</v>
      </c>
      <c r="AC48" t="s">
        <v>222</v>
      </c>
      <c r="AD48" t="s">
        <v>222</v>
      </c>
      <c r="AE48" t="s">
        <v>495</v>
      </c>
      <c r="AF48" t="s">
        <v>496</v>
      </c>
      <c r="AG48" t="s">
        <v>222</v>
      </c>
      <c r="AH48" t="s">
        <v>222</v>
      </c>
      <c r="AI48" t="s">
        <v>222</v>
      </c>
      <c r="AJ48" t="s">
        <v>222</v>
      </c>
      <c r="AK48" t="s">
        <v>497</v>
      </c>
      <c r="AL48" t="s">
        <v>498</v>
      </c>
      <c r="AM48" t="s">
        <v>222</v>
      </c>
      <c r="AN48" t="s">
        <v>222</v>
      </c>
      <c r="AO48" t="s">
        <v>499</v>
      </c>
      <c r="AP48" t="s">
        <v>222</v>
      </c>
      <c r="AQ48" t="s">
        <v>500</v>
      </c>
      <c r="AR48" t="s">
        <v>501</v>
      </c>
      <c r="AS48" t="s">
        <v>222</v>
      </c>
      <c r="AT48" t="s">
        <v>222</v>
      </c>
      <c r="AU48" t="s">
        <v>222</v>
      </c>
      <c r="AV48" t="s">
        <v>502</v>
      </c>
      <c r="AW48" t="s">
        <v>222</v>
      </c>
      <c r="AX48" t="s">
        <v>222</v>
      </c>
      <c r="AY48" t="s">
        <v>222</v>
      </c>
      <c r="AZ48" t="s">
        <v>222</v>
      </c>
      <c r="BA48" t="s">
        <v>222</v>
      </c>
      <c r="BB48" t="s">
        <v>222</v>
      </c>
      <c r="BC48" t="s">
        <v>222</v>
      </c>
      <c r="BD48" t="s">
        <v>222</v>
      </c>
      <c r="BE48" t="s">
        <v>503</v>
      </c>
      <c r="BF48" t="s">
        <v>504</v>
      </c>
      <c r="BG48" t="s">
        <v>222</v>
      </c>
      <c r="BH48" t="s">
        <v>222</v>
      </c>
      <c r="BI48" t="s">
        <v>222</v>
      </c>
      <c r="BJ48" t="s">
        <v>505</v>
      </c>
      <c r="BK48" t="s">
        <v>506</v>
      </c>
      <c r="BL48" t="s">
        <v>507</v>
      </c>
      <c r="BM48" t="s">
        <v>508</v>
      </c>
      <c r="BN48" t="s">
        <v>509</v>
      </c>
    </row>
    <row r="49" spans="1:2">
      <c r="A49" s="1" t="s">
        <v>388</v>
      </c>
      <c r="B49" t="s">
        <v>510</v>
      </c>
    </row>
    <row r="50" spans="1:2">
      <c r="A50" s="1" t="s">
        <v>389</v>
      </c>
      <c r="B50" t="s">
        <v>511</v>
      </c>
    </row>
    <row r="51" spans="1:2">
      <c r="A51" s="1" t="s">
        <v>220</v>
      </c>
      <c r="B51" t="s">
        <v>173</v>
      </c>
    </row>
    <row r="52" spans="1:2">
      <c r="A52" s="1" t="s">
        <v>235</v>
      </c>
      <c r="B52" t="s">
        <v>162</v>
      </c>
    </row>
    <row r="53" spans="1:2">
      <c r="A53" s="1" t="s">
        <v>390</v>
      </c>
      <c r="B53" t="s">
        <v>99</v>
      </c>
    </row>
    <row r="54" spans="1:2">
      <c r="A54" s="1" t="s">
        <v>391</v>
      </c>
      <c r="B54" t="s">
        <v>105</v>
      </c>
    </row>
    <row r="55" spans="1:2">
      <c r="A55" s="1" t="s">
        <v>392</v>
      </c>
      <c r="B55" t="s">
        <v>141</v>
      </c>
    </row>
    <row r="56" spans="1:2">
      <c r="A56" s="1" t="s">
        <v>393</v>
      </c>
      <c r="B56" t="s">
        <v>512</v>
      </c>
    </row>
    <row r="57" spans="1:2">
      <c r="A57" s="1" t="s">
        <v>394</v>
      </c>
      <c r="B57" t="s">
        <v>513</v>
      </c>
    </row>
    <row r="58" spans="1:2">
      <c r="A58" s="1" t="s">
        <v>395</v>
      </c>
      <c r="B58" t="s">
        <v>514</v>
      </c>
    </row>
    <row r="59" spans="1:2">
      <c r="A59" s="1" t="s">
        <v>398</v>
      </c>
      <c r="B59" t="s">
        <v>515</v>
      </c>
    </row>
    <row r="60" spans="1:2">
      <c r="A60" s="1" t="s">
        <v>399</v>
      </c>
      <c r="B60" t="s">
        <v>516</v>
      </c>
    </row>
    <row r="61" spans="1:2">
      <c r="A61" s="1" t="s">
        <v>400</v>
      </c>
      <c r="B61" t="s">
        <v>517</v>
      </c>
    </row>
    <row r="62" spans="1:2">
      <c r="A62" s="1" t="s">
        <v>220</v>
      </c>
      <c r="B62" t="s">
        <v>518</v>
      </c>
    </row>
    <row r="63" spans="1:2">
      <c r="A63" s="1" t="s">
        <v>235</v>
      </c>
      <c r="B63" t="s">
        <v>162</v>
      </c>
    </row>
    <row r="64" spans="1:2">
      <c r="A64" s="1" t="s">
        <v>250</v>
      </c>
      <c r="B64" t="s">
        <v>519</v>
      </c>
    </row>
    <row r="65" spans="1:2">
      <c r="A65" s="1" t="s">
        <v>255</v>
      </c>
      <c r="B65" t="s">
        <v>520</v>
      </c>
    </row>
    <row r="66" spans="1:2">
      <c r="A66" s="1" t="s">
        <v>261</v>
      </c>
      <c r="B66" t="s">
        <v>521</v>
      </c>
    </row>
    <row r="67" spans="1:2">
      <c r="A67" s="1" t="s">
        <v>265</v>
      </c>
      <c r="B67" t="s">
        <v>522</v>
      </c>
    </row>
    <row r="68" spans="1:2">
      <c r="A68" s="1" t="s">
        <v>270</v>
      </c>
      <c r="B68" t="s">
        <v>523</v>
      </c>
    </row>
    <row r="69" spans="1:2">
      <c r="A69" s="1" t="s">
        <v>276</v>
      </c>
      <c r="B69" t="s">
        <v>524</v>
      </c>
    </row>
    <row r="70" spans="1:2">
      <c r="A70" s="1" t="s">
        <v>279</v>
      </c>
      <c r="B70" t="s">
        <v>525</v>
      </c>
    </row>
    <row r="71" spans="1:2">
      <c r="A71" s="1" t="s">
        <v>281</v>
      </c>
      <c r="B71" t="s">
        <v>526</v>
      </c>
    </row>
    <row r="72" spans="1:2">
      <c r="A72" s="1" t="s">
        <v>317</v>
      </c>
      <c r="B72" t="s">
        <v>527</v>
      </c>
    </row>
    <row r="73" spans="1:2">
      <c r="A73" s="1" t="s">
        <v>351</v>
      </c>
      <c r="B73" t="s">
        <v>528</v>
      </c>
    </row>
    <row r="74" spans="1:2">
      <c r="A74" s="1" t="s">
        <v>388</v>
      </c>
      <c r="B74" t="s">
        <v>529</v>
      </c>
    </row>
    <row r="75" spans="1:2">
      <c r="A75" s="1" t="s">
        <v>220</v>
      </c>
      <c r="B75" t="s">
        <v>518</v>
      </c>
    </row>
    <row r="76" spans="1:2">
      <c r="A76" s="1" t="s">
        <v>235</v>
      </c>
      <c r="B76" t="s">
        <v>162</v>
      </c>
    </row>
    <row r="77" spans="1:2">
      <c r="A77" s="1" t="s">
        <v>389</v>
      </c>
      <c r="B77" t="s">
        <v>530</v>
      </c>
    </row>
    <row r="78" spans="1:2">
      <c r="A78" s="1" t="s">
        <v>390</v>
      </c>
      <c r="B78" t="s">
        <v>531</v>
      </c>
    </row>
    <row r="79" spans="1:2">
      <c r="A79" s="1" t="s">
        <v>391</v>
      </c>
      <c r="B79" t="s">
        <v>532</v>
      </c>
    </row>
    <row r="80" spans="1:2">
      <c r="A80" s="1" t="s">
        <v>392</v>
      </c>
      <c r="B80" t="s">
        <v>533</v>
      </c>
    </row>
    <row r="81" spans="1:2">
      <c r="A81" s="1" t="s">
        <v>393</v>
      </c>
      <c r="B81" t="s">
        <v>534</v>
      </c>
    </row>
    <row r="82" spans="1:2">
      <c r="A82" s="1" t="s">
        <v>394</v>
      </c>
      <c r="B82" t="s">
        <v>535</v>
      </c>
    </row>
    <row r="83" spans="1:2">
      <c r="A83" s="1" t="s">
        <v>279</v>
      </c>
    </row>
    <row r="84" spans="1:2">
      <c r="A84" s="1" t="s">
        <v>281</v>
      </c>
      <c r="B84" t="s">
        <v>536</v>
      </c>
    </row>
    <row r="85" spans="1:2">
      <c r="A85" s="1" t="s">
        <v>317</v>
      </c>
      <c r="B85" t="s">
        <v>537</v>
      </c>
    </row>
    <row r="86" spans="1:2">
      <c r="A86" s="1" t="s">
        <v>351</v>
      </c>
      <c r="B86" t="s">
        <v>538</v>
      </c>
    </row>
    <row r="87" spans="1:2">
      <c r="A87" s="1" t="s">
        <v>388</v>
      </c>
      <c r="B87" t="s">
        <v>539</v>
      </c>
    </row>
    <row r="88" spans="1:2">
      <c r="A88" s="1" t="s">
        <v>220</v>
      </c>
      <c r="B88" t="s">
        <v>518</v>
      </c>
    </row>
    <row r="89" spans="1:2">
      <c r="A89" s="1" t="s">
        <v>235</v>
      </c>
      <c r="B89" t="s">
        <v>162</v>
      </c>
    </row>
    <row r="90" spans="1:2">
      <c r="A90" s="1" t="s">
        <v>540</v>
      </c>
      <c r="B90" t="s">
        <v>541</v>
      </c>
    </row>
    <row r="91" spans="1:2">
      <c r="A91" s="1" t="s">
        <v>389</v>
      </c>
      <c r="B91" t="s">
        <v>542</v>
      </c>
    </row>
    <row r="92" spans="1:2">
      <c r="A92" s="1" t="s">
        <v>390</v>
      </c>
      <c r="B92" t="s">
        <v>543</v>
      </c>
    </row>
    <row r="93" spans="1:2">
      <c r="A93" s="1" t="s">
        <v>391</v>
      </c>
      <c r="B93" t="s">
        <v>544</v>
      </c>
    </row>
    <row r="94" spans="1:2">
      <c r="A94" s="1" t="s">
        <v>392</v>
      </c>
      <c r="B94" t="s">
        <v>545</v>
      </c>
    </row>
    <row r="95" spans="1:2">
      <c r="A95" s="1" t="s">
        <v>393</v>
      </c>
      <c r="B95" t="s">
        <v>546</v>
      </c>
    </row>
    <row r="96" spans="1:2">
      <c r="A96" s="1" t="s">
        <v>394</v>
      </c>
      <c r="B96" t="s">
        <v>547</v>
      </c>
    </row>
    <row r="97" spans="1:2">
      <c r="A97" s="1" t="s">
        <v>395</v>
      </c>
      <c r="B97" t="s">
        <v>548</v>
      </c>
    </row>
    <row r="98" spans="1:2">
      <c r="A98" s="1" t="s">
        <v>398</v>
      </c>
      <c r="B98" t="s">
        <v>545</v>
      </c>
    </row>
    <row r="99" spans="1:2">
      <c r="A99" s="1" t="s">
        <v>399</v>
      </c>
      <c r="B99" t="s">
        <v>549</v>
      </c>
    </row>
    <row r="100" spans="1:2">
      <c r="A100" s="1" t="s">
        <v>400</v>
      </c>
      <c r="B100" t="s">
        <v>550</v>
      </c>
    </row>
    <row r="101" spans="1:2">
      <c r="A101" s="1" t="s">
        <v>220</v>
      </c>
      <c r="B101" t="s">
        <v>518</v>
      </c>
    </row>
    <row r="102" spans="1:2">
      <c r="A102" s="1" t="s">
        <v>235</v>
      </c>
      <c r="B102" t="s">
        <v>162</v>
      </c>
    </row>
    <row r="103" spans="1:2">
      <c r="A103" s="1" t="s">
        <v>540</v>
      </c>
      <c r="B103" t="s">
        <v>541</v>
      </c>
    </row>
    <row r="104" spans="1:2">
      <c r="A104" s="1" t="s">
        <v>210</v>
      </c>
      <c r="B104" t="s">
        <v>551</v>
      </c>
    </row>
    <row r="105" spans="1:2">
      <c r="A105" s="1" t="s">
        <v>211</v>
      </c>
      <c r="B105" t="s">
        <v>552</v>
      </c>
    </row>
    <row r="106" spans="1:2">
      <c r="A106" s="1" t="s">
        <v>212</v>
      </c>
      <c r="B106" t="s">
        <v>553</v>
      </c>
    </row>
    <row r="107" spans="1:2">
      <c r="A107" s="1" t="s">
        <v>213</v>
      </c>
      <c r="B107" t="s">
        <v>554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Zara Crapper</cp:lastModifiedBy>
  <cp:revision>1</cp:revision>
  <dcterms:created xsi:type="dcterms:W3CDTF">2025-10-21T16:51:35Z</dcterms:created>
  <dcterms:modified xsi:type="dcterms:W3CDTF">2025-10-22T09:03:34Z</dcterms:modified>
  <cp:category/>
  <cp:contentStatus/>
</cp:coreProperties>
</file>